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2022a66e056092b/Documents/MIOS/CHINA/DATA/ESTADOS UNIDOS/DATOS A 2022/"/>
    </mc:Choice>
  </mc:AlternateContent>
  <xr:revisionPtr revIDLastSave="2" documentId="13_ncr:1_{53388512-3EEF-E841-AC2C-502F8D5E06E2}" xr6:coauthVersionLast="47" xr6:coauthVersionMax="47" xr10:uidLastSave="{02DC714E-4D6E-1247-A3BF-81BD0367E8FC}"/>
  <bookViews>
    <workbookView xWindow="-33480" yWindow="-740" windowWidth="28800" windowHeight="16180" tabRatio="786" activeTab="2" xr2:uid="{00000000-000D-0000-FFFF-FFFF00000000}"/>
  </bookViews>
  <sheets>
    <sheet name="INDICE" sheetId="25" r:id="rId1"/>
    <sheet name="NOTAS" sheetId="2" r:id="rId2"/>
    <sheet name="C1" sheetId="3" r:id="rId3"/>
    <sheet name="C2" sheetId="4" r:id="rId4"/>
    <sheet name="C3" sheetId="5" r:id="rId5"/>
    <sheet name="C4" sheetId="6" r:id="rId6"/>
    <sheet name="C5" sheetId="19" r:id="rId7"/>
    <sheet name="C6" sheetId="7" r:id="rId8"/>
    <sheet name="C7" sheetId="8" r:id="rId9"/>
    <sheet name="C8" sheetId="9" r:id="rId10"/>
    <sheet name="C9" sheetId="20" r:id="rId11"/>
    <sheet name="C10" sheetId="10" r:id="rId12"/>
    <sheet name="C11" sheetId="11" r:id="rId13"/>
    <sheet name="C12" sheetId="12" r:id="rId14"/>
    <sheet name="C13" sheetId="21" r:id="rId15"/>
    <sheet name="C14" sheetId="13" r:id="rId16"/>
    <sheet name="C15" sheetId="14" r:id="rId17"/>
    <sheet name="C16" sheetId="15" r:id="rId18"/>
    <sheet name="C17" sheetId="24" r:id="rId19"/>
    <sheet name="C18" sheetId="16" r:id="rId20"/>
    <sheet name="C19" sheetId="17" r:id="rId21"/>
    <sheet name="C20" sheetId="18" r:id="rId22"/>
    <sheet name="C21" sheetId="23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15" i="23" l="1"/>
  <c r="E115" i="23"/>
  <c r="F115" i="23"/>
  <c r="G115" i="23"/>
  <c r="H115" i="23"/>
  <c r="I115" i="23"/>
  <c r="J115" i="23"/>
  <c r="K115" i="23"/>
  <c r="L115" i="23"/>
  <c r="M115" i="23"/>
  <c r="N115" i="23"/>
  <c r="O115" i="23"/>
  <c r="P115" i="23"/>
  <c r="Q115" i="23"/>
  <c r="R115" i="23"/>
  <c r="S115" i="23"/>
  <c r="T115" i="23"/>
  <c r="U115" i="23"/>
  <c r="V115" i="23"/>
  <c r="W115" i="23"/>
  <c r="X115" i="23"/>
  <c r="Y115" i="23"/>
  <c r="Z115" i="23"/>
  <c r="AA115" i="23"/>
  <c r="AB115" i="23"/>
  <c r="AC115" i="23"/>
  <c r="AD115" i="23"/>
  <c r="AE115" i="23"/>
  <c r="D116" i="23"/>
  <c r="E116" i="23"/>
  <c r="F116" i="23"/>
  <c r="G116" i="23"/>
  <c r="H116" i="23"/>
  <c r="I116" i="23"/>
  <c r="J116" i="23"/>
  <c r="K116" i="23"/>
  <c r="L116" i="23"/>
  <c r="M116" i="23"/>
  <c r="N116" i="23"/>
  <c r="O116" i="23"/>
  <c r="P116" i="23"/>
  <c r="Q116" i="23"/>
  <c r="R116" i="23"/>
  <c r="S116" i="23"/>
  <c r="T116" i="23"/>
  <c r="U116" i="23"/>
  <c r="V116" i="23"/>
  <c r="W116" i="23"/>
  <c r="X116" i="23"/>
  <c r="Y116" i="23"/>
  <c r="Z116" i="23"/>
  <c r="AA116" i="23"/>
  <c r="AB116" i="23"/>
  <c r="AC116" i="23"/>
  <c r="AD116" i="23"/>
  <c r="AE116" i="23"/>
  <c r="D117" i="23"/>
  <c r="E117" i="23"/>
  <c r="F117" i="23"/>
  <c r="G117" i="23"/>
  <c r="H117" i="23"/>
  <c r="I117" i="23"/>
  <c r="J117" i="23"/>
  <c r="K117" i="23"/>
  <c r="L117" i="23"/>
  <c r="M117" i="23"/>
  <c r="N117" i="23"/>
  <c r="O117" i="23"/>
  <c r="P117" i="23"/>
  <c r="Q117" i="23"/>
  <c r="R117" i="23"/>
  <c r="S117" i="23"/>
  <c r="T117" i="23"/>
  <c r="U117" i="23"/>
  <c r="V117" i="23"/>
  <c r="W117" i="23"/>
  <c r="X117" i="23"/>
  <c r="Y117" i="23"/>
  <c r="Z117" i="23"/>
  <c r="AA117" i="23"/>
  <c r="AB117" i="23"/>
  <c r="AC117" i="23"/>
  <c r="AD117" i="23"/>
  <c r="AE117" i="23"/>
  <c r="D118" i="23"/>
  <c r="E118" i="23"/>
  <c r="F118" i="23"/>
  <c r="G118" i="23"/>
  <c r="H118" i="23"/>
  <c r="I118" i="23"/>
  <c r="J118" i="23"/>
  <c r="K118" i="23"/>
  <c r="L118" i="23"/>
  <c r="M118" i="23"/>
  <c r="N118" i="23"/>
  <c r="O118" i="23"/>
  <c r="P118" i="23"/>
  <c r="Q118" i="23"/>
  <c r="R118" i="23"/>
  <c r="S118" i="23"/>
  <c r="T118" i="23"/>
  <c r="U118" i="23"/>
  <c r="V118" i="23"/>
  <c r="W118" i="23"/>
  <c r="X118" i="23"/>
  <c r="Y118" i="23"/>
  <c r="Z118" i="23"/>
  <c r="AA118" i="23"/>
  <c r="AB118" i="23"/>
  <c r="AC118" i="23"/>
  <c r="AD118" i="23"/>
  <c r="AE118" i="23"/>
  <c r="D119" i="23"/>
  <c r="E119" i="23"/>
  <c r="F119" i="23"/>
  <c r="G119" i="23"/>
  <c r="H119" i="23"/>
  <c r="I119" i="23"/>
  <c r="J119" i="23"/>
  <c r="K119" i="23"/>
  <c r="L119" i="23"/>
  <c r="M119" i="23"/>
  <c r="N119" i="23"/>
  <c r="O119" i="23"/>
  <c r="P119" i="23"/>
  <c r="Q119" i="23"/>
  <c r="R119" i="23"/>
  <c r="S119" i="23"/>
  <c r="T119" i="23"/>
  <c r="U119" i="23"/>
  <c r="V119" i="23"/>
  <c r="W119" i="23"/>
  <c r="X119" i="23"/>
  <c r="Y119" i="23"/>
  <c r="Z119" i="23"/>
  <c r="AA119" i="23"/>
  <c r="AB119" i="23"/>
  <c r="AC119" i="23"/>
  <c r="AD119" i="23"/>
  <c r="AE119" i="23"/>
  <c r="D120" i="23"/>
  <c r="E120" i="23"/>
  <c r="F120" i="23"/>
  <c r="G120" i="23"/>
  <c r="H120" i="23"/>
  <c r="I120" i="23"/>
  <c r="J120" i="23"/>
  <c r="K120" i="23"/>
  <c r="L120" i="23"/>
  <c r="M120" i="23"/>
  <c r="N120" i="23"/>
  <c r="O120" i="23"/>
  <c r="P120" i="23"/>
  <c r="Q120" i="23"/>
  <c r="R120" i="23"/>
  <c r="S120" i="23"/>
  <c r="T120" i="23"/>
  <c r="U120" i="23"/>
  <c r="V120" i="23"/>
  <c r="W120" i="23"/>
  <c r="X120" i="23"/>
  <c r="Y120" i="23"/>
  <c r="Z120" i="23"/>
  <c r="AA120" i="23"/>
  <c r="AB120" i="23"/>
  <c r="AC120" i="23"/>
  <c r="AD120" i="23"/>
  <c r="AE120" i="23"/>
  <c r="D121" i="23"/>
  <c r="E121" i="23"/>
  <c r="F121" i="23"/>
  <c r="G121" i="23"/>
  <c r="H121" i="23"/>
  <c r="I121" i="23"/>
  <c r="J121" i="23"/>
  <c r="K121" i="23"/>
  <c r="L121" i="23"/>
  <c r="M121" i="23"/>
  <c r="N121" i="23"/>
  <c r="O121" i="23"/>
  <c r="P121" i="23"/>
  <c r="Q121" i="23"/>
  <c r="R121" i="23"/>
  <c r="S121" i="23"/>
  <c r="T121" i="23"/>
  <c r="U121" i="23"/>
  <c r="V121" i="23"/>
  <c r="W121" i="23"/>
  <c r="X121" i="23"/>
  <c r="Y121" i="23"/>
  <c r="Z121" i="23"/>
  <c r="AA121" i="23"/>
  <c r="AB121" i="23"/>
  <c r="AC121" i="23"/>
  <c r="AD121" i="23"/>
  <c r="AE121" i="23"/>
  <c r="D122" i="23"/>
  <c r="E122" i="23"/>
  <c r="F122" i="23"/>
  <c r="G122" i="23"/>
  <c r="H122" i="23"/>
  <c r="I122" i="23"/>
  <c r="J122" i="23"/>
  <c r="K122" i="23"/>
  <c r="L122" i="23"/>
  <c r="M122" i="23"/>
  <c r="N122" i="23"/>
  <c r="O122" i="23"/>
  <c r="P122" i="23"/>
  <c r="Q122" i="23"/>
  <c r="R122" i="23"/>
  <c r="S122" i="23"/>
  <c r="T122" i="23"/>
  <c r="U122" i="23"/>
  <c r="V122" i="23"/>
  <c r="W122" i="23"/>
  <c r="X122" i="23"/>
  <c r="Y122" i="23"/>
  <c r="Z122" i="23"/>
  <c r="AA122" i="23"/>
  <c r="AB122" i="23"/>
  <c r="AC122" i="23"/>
  <c r="AD122" i="23"/>
  <c r="AE122" i="23"/>
  <c r="D123" i="23"/>
  <c r="E123" i="23"/>
  <c r="F123" i="23"/>
  <c r="G123" i="23"/>
  <c r="H123" i="23"/>
  <c r="I123" i="23"/>
  <c r="J123" i="23"/>
  <c r="K123" i="23"/>
  <c r="L123" i="23"/>
  <c r="M123" i="23"/>
  <c r="N123" i="23"/>
  <c r="O123" i="23"/>
  <c r="P123" i="23"/>
  <c r="Q123" i="23"/>
  <c r="R123" i="23"/>
  <c r="S123" i="23"/>
  <c r="T123" i="23"/>
  <c r="U123" i="23"/>
  <c r="V123" i="23"/>
  <c r="W123" i="23"/>
  <c r="X123" i="23"/>
  <c r="Y123" i="23"/>
  <c r="Z123" i="23"/>
  <c r="AA123" i="23"/>
  <c r="AB123" i="23"/>
  <c r="AC123" i="23"/>
  <c r="AD123" i="23"/>
  <c r="AE123" i="23"/>
  <c r="D124" i="23"/>
  <c r="E124" i="23"/>
  <c r="F124" i="23"/>
  <c r="G124" i="23"/>
  <c r="H124" i="23"/>
  <c r="I124" i="23"/>
  <c r="J124" i="23"/>
  <c r="K124" i="23"/>
  <c r="L124" i="23"/>
  <c r="M124" i="23"/>
  <c r="N124" i="23"/>
  <c r="O124" i="23"/>
  <c r="P124" i="23"/>
  <c r="Q124" i="23"/>
  <c r="R124" i="23"/>
  <c r="S124" i="23"/>
  <c r="T124" i="23"/>
  <c r="U124" i="23"/>
  <c r="V124" i="23"/>
  <c r="W124" i="23"/>
  <c r="X124" i="23"/>
  <c r="Y124" i="23"/>
  <c r="Z124" i="23"/>
  <c r="AA124" i="23"/>
  <c r="AB124" i="23"/>
  <c r="AC124" i="23"/>
  <c r="AD124" i="23"/>
  <c r="AE124" i="23"/>
  <c r="D125" i="23"/>
  <c r="E125" i="23"/>
  <c r="F125" i="23"/>
  <c r="G125" i="23"/>
  <c r="H125" i="23"/>
  <c r="I125" i="23"/>
  <c r="J125" i="23"/>
  <c r="K125" i="23"/>
  <c r="L125" i="23"/>
  <c r="M125" i="23"/>
  <c r="N125" i="23"/>
  <c r="O125" i="23"/>
  <c r="P125" i="23"/>
  <c r="Q125" i="23"/>
  <c r="R125" i="23"/>
  <c r="S125" i="23"/>
  <c r="T125" i="23"/>
  <c r="U125" i="23"/>
  <c r="V125" i="23"/>
  <c r="W125" i="23"/>
  <c r="X125" i="23"/>
  <c r="Y125" i="23"/>
  <c r="Z125" i="23"/>
  <c r="AA125" i="23"/>
  <c r="AB125" i="23"/>
  <c r="AC125" i="23"/>
  <c r="AD125" i="23"/>
  <c r="AE125" i="23"/>
  <c r="D126" i="23"/>
  <c r="E126" i="23"/>
  <c r="F126" i="23"/>
  <c r="G126" i="23"/>
  <c r="H126" i="23"/>
  <c r="I126" i="23"/>
  <c r="J126" i="23"/>
  <c r="K126" i="23"/>
  <c r="L126" i="23"/>
  <c r="M126" i="23"/>
  <c r="N126" i="23"/>
  <c r="O126" i="23"/>
  <c r="P126" i="23"/>
  <c r="Q126" i="23"/>
  <c r="R126" i="23"/>
  <c r="S126" i="23"/>
  <c r="T126" i="23"/>
  <c r="U126" i="23"/>
  <c r="V126" i="23"/>
  <c r="W126" i="23"/>
  <c r="X126" i="23"/>
  <c r="Y126" i="23"/>
  <c r="Z126" i="23"/>
  <c r="AA126" i="23"/>
  <c r="AB126" i="23"/>
  <c r="AC126" i="23"/>
  <c r="AD126" i="23"/>
  <c r="AE126" i="23"/>
  <c r="D127" i="23"/>
  <c r="E127" i="23"/>
  <c r="F127" i="23"/>
  <c r="G127" i="23"/>
  <c r="H127" i="23"/>
  <c r="I127" i="23"/>
  <c r="J127" i="23"/>
  <c r="K127" i="23"/>
  <c r="L127" i="23"/>
  <c r="M127" i="23"/>
  <c r="N127" i="23"/>
  <c r="O127" i="23"/>
  <c r="P127" i="23"/>
  <c r="Q127" i="23"/>
  <c r="R127" i="23"/>
  <c r="S127" i="23"/>
  <c r="T127" i="23"/>
  <c r="U127" i="23"/>
  <c r="V127" i="23"/>
  <c r="W127" i="23"/>
  <c r="X127" i="23"/>
  <c r="Y127" i="23"/>
  <c r="Z127" i="23"/>
  <c r="AA127" i="23"/>
  <c r="AB127" i="23"/>
  <c r="AC127" i="23"/>
  <c r="AD127" i="23"/>
  <c r="AE127" i="23"/>
  <c r="D128" i="23"/>
  <c r="E128" i="23"/>
  <c r="F128" i="23"/>
  <c r="G128" i="23"/>
  <c r="H128" i="23"/>
  <c r="I128" i="23"/>
  <c r="J128" i="23"/>
  <c r="K128" i="23"/>
  <c r="L128" i="23"/>
  <c r="M128" i="23"/>
  <c r="N128" i="23"/>
  <c r="O128" i="23"/>
  <c r="P128" i="23"/>
  <c r="Q128" i="23"/>
  <c r="R128" i="23"/>
  <c r="S128" i="23"/>
  <c r="T128" i="23"/>
  <c r="U128" i="23"/>
  <c r="V128" i="23"/>
  <c r="W128" i="23"/>
  <c r="X128" i="23"/>
  <c r="Y128" i="23"/>
  <c r="Z128" i="23"/>
  <c r="AA128" i="23"/>
  <c r="AB128" i="23"/>
  <c r="AC128" i="23"/>
  <c r="AD128" i="23"/>
  <c r="AE128" i="23"/>
  <c r="D129" i="23"/>
  <c r="E129" i="23"/>
  <c r="F129" i="23"/>
  <c r="G129" i="23"/>
  <c r="H129" i="23"/>
  <c r="I129" i="23"/>
  <c r="J129" i="23"/>
  <c r="K129" i="23"/>
  <c r="L129" i="23"/>
  <c r="M129" i="23"/>
  <c r="N129" i="23"/>
  <c r="O129" i="23"/>
  <c r="P129" i="23"/>
  <c r="Q129" i="23"/>
  <c r="R129" i="23"/>
  <c r="S129" i="23"/>
  <c r="T129" i="23"/>
  <c r="U129" i="23"/>
  <c r="V129" i="23"/>
  <c r="W129" i="23"/>
  <c r="X129" i="23"/>
  <c r="Y129" i="23"/>
  <c r="Z129" i="23"/>
  <c r="AA129" i="23"/>
  <c r="AB129" i="23"/>
  <c r="AC129" i="23"/>
  <c r="AD129" i="23"/>
  <c r="AE129" i="23"/>
  <c r="D130" i="23"/>
  <c r="E130" i="23"/>
  <c r="F130" i="23"/>
  <c r="G130" i="23"/>
  <c r="H130" i="23"/>
  <c r="I130" i="23"/>
  <c r="J130" i="23"/>
  <c r="K130" i="23"/>
  <c r="L130" i="23"/>
  <c r="M130" i="23"/>
  <c r="N130" i="23"/>
  <c r="O130" i="23"/>
  <c r="P130" i="23"/>
  <c r="Q130" i="23"/>
  <c r="R130" i="23"/>
  <c r="S130" i="23"/>
  <c r="T130" i="23"/>
  <c r="U130" i="23"/>
  <c r="V130" i="23"/>
  <c r="W130" i="23"/>
  <c r="X130" i="23"/>
  <c r="Y130" i="23"/>
  <c r="Z130" i="23"/>
  <c r="AA130" i="23"/>
  <c r="AB130" i="23"/>
  <c r="AC130" i="23"/>
  <c r="AD130" i="23"/>
  <c r="AE130" i="23"/>
  <c r="D131" i="23"/>
  <c r="E131" i="23"/>
  <c r="F131" i="23"/>
  <c r="G131" i="23"/>
  <c r="H131" i="23"/>
  <c r="I131" i="23"/>
  <c r="J131" i="23"/>
  <c r="K131" i="23"/>
  <c r="L131" i="23"/>
  <c r="M131" i="23"/>
  <c r="N131" i="23"/>
  <c r="O131" i="23"/>
  <c r="P131" i="23"/>
  <c r="Q131" i="23"/>
  <c r="R131" i="23"/>
  <c r="S131" i="23"/>
  <c r="T131" i="23"/>
  <c r="U131" i="23"/>
  <c r="V131" i="23"/>
  <c r="W131" i="23"/>
  <c r="X131" i="23"/>
  <c r="Y131" i="23"/>
  <c r="Z131" i="23"/>
  <c r="AA131" i="23"/>
  <c r="AB131" i="23"/>
  <c r="AC131" i="23"/>
  <c r="AD131" i="23"/>
  <c r="AE131" i="23"/>
  <c r="D132" i="23"/>
  <c r="E132" i="23"/>
  <c r="F132" i="23"/>
  <c r="G132" i="23"/>
  <c r="H132" i="23"/>
  <c r="I132" i="23"/>
  <c r="J132" i="23"/>
  <c r="K132" i="23"/>
  <c r="L132" i="23"/>
  <c r="M132" i="23"/>
  <c r="N132" i="23"/>
  <c r="O132" i="23"/>
  <c r="P132" i="23"/>
  <c r="Q132" i="23"/>
  <c r="R132" i="23"/>
  <c r="S132" i="23"/>
  <c r="T132" i="23"/>
  <c r="U132" i="23"/>
  <c r="V132" i="23"/>
  <c r="W132" i="23"/>
  <c r="X132" i="23"/>
  <c r="Y132" i="23"/>
  <c r="Z132" i="23"/>
  <c r="AA132" i="23"/>
  <c r="AB132" i="23"/>
  <c r="AC132" i="23"/>
  <c r="AD132" i="23"/>
  <c r="AE132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D134" i="23"/>
  <c r="E134" i="23"/>
  <c r="F134" i="23"/>
  <c r="G134" i="23"/>
  <c r="H134" i="23"/>
  <c r="I134" i="23"/>
  <c r="J134" i="23"/>
  <c r="K134" i="23"/>
  <c r="L134" i="23"/>
  <c r="M134" i="23"/>
  <c r="N134" i="23"/>
  <c r="O134" i="23"/>
  <c r="P134" i="23"/>
  <c r="Q134" i="23"/>
  <c r="R134" i="23"/>
  <c r="S134" i="23"/>
  <c r="T134" i="23"/>
  <c r="U134" i="23"/>
  <c r="V134" i="23"/>
  <c r="W134" i="23"/>
  <c r="X134" i="23"/>
  <c r="Y134" i="23"/>
  <c r="Z134" i="23"/>
  <c r="AA134" i="23"/>
  <c r="AB134" i="23"/>
  <c r="AC134" i="23"/>
  <c r="AD134" i="23"/>
  <c r="AE134" i="23"/>
  <c r="D135" i="23"/>
  <c r="E135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AA135" i="23"/>
  <c r="AB135" i="23"/>
  <c r="AC135" i="23"/>
  <c r="AD135" i="23"/>
  <c r="AE135" i="23"/>
  <c r="D136" i="23"/>
  <c r="E136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AA136" i="23"/>
  <c r="AB136" i="23"/>
  <c r="AC136" i="23"/>
  <c r="AD136" i="23"/>
  <c r="AE136" i="23"/>
  <c r="D137" i="23"/>
  <c r="E137" i="23"/>
  <c r="F137" i="23"/>
  <c r="G137" i="23"/>
  <c r="H137" i="23"/>
  <c r="I137" i="23"/>
  <c r="J137" i="23"/>
  <c r="K137" i="23"/>
  <c r="L137" i="23"/>
  <c r="M137" i="23"/>
  <c r="N137" i="23"/>
  <c r="O137" i="23"/>
  <c r="P137" i="23"/>
  <c r="Q137" i="23"/>
  <c r="R137" i="23"/>
  <c r="S137" i="23"/>
  <c r="T137" i="23"/>
  <c r="U137" i="23"/>
  <c r="V137" i="23"/>
  <c r="W137" i="23"/>
  <c r="X137" i="23"/>
  <c r="Y137" i="23"/>
  <c r="Z137" i="23"/>
  <c r="AA137" i="23"/>
  <c r="AB137" i="23"/>
  <c r="AC137" i="23"/>
  <c r="AD137" i="23"/>
  <c r="AE137" i="23"/>
  <c r="D138" i="23"/>
  <c r="E138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AA138" i="23"/>
  <c r="AB138" i="23"/>
  <c r="AC138" i="23"/>
  <c r="AD138" i="23"/>
  <c r="AE138" i="23"/>
  <c r="D139" i="23"/>
  <c r="E139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AA139" i="23"/>
  <c r="AB139" i="23"/>
  <c r="AC139" i="23"/>
  <c r="AD139" i="23"/>
  <c r="AE139" i="23"/>
  <c r="D140" i="23"/>
  <c r="E140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AA140" i="23"/>
  <c r="AB140" i="23"/>
  <c r="AC140" i="23"/>
  <c r="AD140" i="23"/>
  <c r="AE140" i="23"/>
  <c r="D141" i="23"/>
  <c r="E141" i="23"/>
  <c r="F141" i="23"/>
  <c r="G141" i="23"/>
  <c r="H141" i="23"/>
  <c r="I141" i="23"/>
  <c r="J141" i="23"/>
  <c r="K141" i="23"/>
  <c r="L141" i="23"/>
  <c r="M141" i="23"/>
  <c r="N141" i="23"/>
  <c r="O141" i="23"/>
  <c r="P141" i="23"/>
  <c r="Q141" i="23"/>
  <c r="R141" i="23"/>
  <c r="S141" i="23"/>
  <c r="T141" i="23"/>
  <c r="U141" i="23"/>
  <c r="V141" i="23"/>
  <c r="W141" i="23"/>
  <c r="X141" i="23"/>
  <c r="Y141" i="23"/>
  <c r="Z141" i="23"/>
  <c r="AA141" i="23"/>
  <c r="AB141" i="23"/>
  <c r="AC141" i="23"/>
  <c r="AD141" i="23"/>
  <c r="AE141" i="23"/>
  <c r="D142" i="23"/>
  <c r="E142" i="23"/>
  <c r="F142" i="23"/>
  <c r="G142" i="23"/>
  <c r="H142" i="23"/>
  <c r="I142" i="23"/>
  <c r="J142" i="23"/>
  <c r="K142" i="23"/>
  <c r="L142" i="23"/>
  <c r="M142" i="23"/>
  <c r="N142" i="23"/>
  <c r="O142" i="23"/>
  <c r="P142" i="23"/>
  <c r="Q142" i="23"/>
  <c r="R142" i="23"/>
  <c r="S142" i="23"/>
  <c r="T142" i="23"/>
  <c r="U142" i="23"/>
  <c r="V142" i="23"/>
  <c r="W142" i="23"/>
  <c r="X142" i="23"/>
  <c r="Y142" i="23"/>
  <c r="Z142" i="23"/>
  <c r="AA142" i="23"/>
  <c r="AB142" i="23"/>
  <c r="AC142" i="23"/>
  <c r="AD142" i="23"/>
  <c r="AE142" i="23"/>
  <c r="D143" i="23"/>
  <c r="E143" i="23"/>
  <c r="F143" i="23"/>
  <c r="G143" i="23"/>
  <c r="H143" i="23"/>
  <c r="I143" i="23"/>
  <c r="J143" i="23"/>
  <c r="K143" i="23"/>
  <c r="L143" i="23"/>
  <c r="M143" i="23"/>
  <c r="N143" i="23"/>
  <c r="O143" i="23"/>
  <c r="P143" i="23"/>
  <c r="Q143" i="23"/>
  <c r="R143" i="23"/>
  <c r="S143" i="23"/>
  <c r="T143" i="23"/>
  <c r="U143" i="23"/>
  <c r="V143" i="23"/>
  <c r="W143" i="23"/>
  <c r="X143" i="23"/>
  <c r="Y143" i="23"/>
  <c r="Z143" i="23"/>
  <c r="AA143" i="23"/>
  <c r="AB143" i="23"/>
  <c r="AC143" i="23"/>
  <c r="AD143" i="23"/>
  <c r="AE143" i="23"/>
  <c r="D144" i="23"/>
  <c r="E144" i="23"/>
  <c r="F144" i="23"/>
  <c r="G144" i="23"/>
  <c r="H144" i="23"/>
  <c r="I144" i="23"/>
  <c r="J144" i="23"/>
  <c r="K144" i="23"/>
  <c r="L144" i="23"/>
  <c r="M144" i="23"/>
  <c r="N144" i="23"/>
  <c r="O144" i="23"/>
  <c r="P144" i="23"/>
  <c r="Q144" i="23"/>
  <c r="R144" i="23"/>
  <c r="S144" i="23"/>
  <c r="T144" i="23"/>
  <c r="U144" i="23"/>
  <c r="V144" i="23"/>
  <c r="W144" i="23"/>
  <c r="X144" i="23"/>
  <c r="Y144" i="23"/>
  <c r="Z144" i="23"/>
  <c r="AA144" i="23"/>
  <c r="AB144" i="23"/>
  <c r="AC144" i="23"/>
  <c r="AD144" i="23"/>
  <c r="AE144" i="23"/>
  <c r="D145" i="23"/>
  <c r="E145" i="23"/>
  <c r="F145" i="23"/>
  <c r="G145" i="23"/>
  <c r="H145" i="23"/>
  <c r="I145" i="23"/>
  <c r="J145" i="23"/>
  <c r="K145" i="23"/>
  <c r="L145" i="23"/>
  <c r="M145" i="23"/>
  <c r="N145" i="23"/>
  <c r="O145" i="23"/>
  <c r="P145" i="23"/>
  <c r="Q145" i="23"/>
  <c r="R145" i="23"/>
  <c r="S145" i="23"/>
  <c r="T145" i="23"/>
  <c r="U145" i="23"/>
  <c r="V145" i="23"/>
  <c r="W145" i="23"/>
  <c r="X145" i="23"/>
  <c r="Y145" i="23"/>
  <c r="Z145" i="23"/>
  <c r="AA145" i="23"/>
  <c r="AB145" i="23"/>
  <c r="AC145" i="23"/>
  <c r="AD145" i="23"/>
  <c r="AE145" i="23"/>
  <c r="D146" i="23"/>
  <c r="E146" i="23"/>
  <c r="F146" i="23"/>
  <c r="G146" i="23"/>
  <c r="H146" i="23"/>
  <c r="I146" i="23"/>
  <c r="J146" i="23"/>
  <c r="K146" i="23"/>
  <c r="L146" i="23"/>
  <c r="M146" i="23"/>
  <c r="N146" i="23"/>
  <c r="O146" i="23"/>
  <c r="P146" i="23"/>
  <c r="Q146" i="23"/>
  <c r="R146" i="23"/>
  <c r="S146" i="23"/>
  <c r="T146" i="23"/>
  <c r="U146" i="23"/>
  <c r="V146" i="23"/>
  <c r="W146" i="23"/>
  <c r="X146" i="23"/>
  <c r="Y146" i="23"/>
  <c r="Z146" i="23"/>
  <c r="AA146" i="23"/>
  <c r="AB146" i="23"/>
  <c r="AC146" i="23"/>
  <c r="AD146" i="23"/>
  <c r="AE146" i="23"/>
  <c r="D147" i="23"/>
  <c r="E147" i="23"/>
  <c r="F147" i="23"/>
  <c r="G147" i="23"/>
  <c r="H147" i="23"/>
  <c r="I147" i="23"/>
  <c r="J147" i="23"/>
  <c r="K147" i="23"/>
  <c r="L147" i="23"/>
  <c r="M147" i="23"/>
  <c r="N147" i="23"/>
  <c r="O147" i="23"/>
  <c r="P147" i="23"/>
  <c r="Q147" i="23"/>
  <c r="R147" i="23"/>
  <c r="S147" i="23"/>
  <c r="T147" i="23"/>
  <c r="U147" i="23"/>
  <c r="V147" i="23"/>
  <c r="W147" i="23"/>
  <c r="X147" i="23"/>
  <c r="Y147" i="23"/>
  <c r="Z147" i="23"/>
  <c r="AA147" i="23"/>
  <c r="AB147" i="23"/>
  <c r="AC147" i="23"/>
  <c r="AD147" i="23"/>
  <c r="AE147" i="23"/>
  <c r="D148" i="23"/>
  <c r="E148" i="23"/>
  <c r="F148" i="23"/>
  <c r="G148" i="23"/>
  <c r="H148" i="23"/>
  <c r="I148" i="23"/>
  <c r="J148" i="23"/>
  <c r="K148" i="23"/>
  <c r="L148" i="23"/>
  <c r="M148" i="23"/>
  <c r="N148" i="23"/>
  <c r="O148" i="23"/>
  <c r="P148" i="23"/>
  <c r="Q148" i="23"/>
  <c r="R148" i="23"/>
  <c r="S148" i="23"/>
  <c r="T148" i="23"/>
  <c r="U148" i="23"/>
  <c r="V148" i="23"/>
  <c r="W148" i="23"/>
  <c r="X148" i="23"/>
  <c r="Y148" i="23"/>
  <c r="Z148" i="23"/>
  <c r="AA148" i="23"/>
  <c r="AB148" i="23"/>
  <c r="AC148" i="23"/>
  <c r="AD148" i="23"/>
  <c r="AE148" i="23"/>
  <c r="D149" i="23"/>
  <c r="E149" i="23"/>
  <c r="F149" i="23"/>
  <c r="G149" i="23"/>
  <c r="H149" i="23"/>
  <c r="I149" i="23"/>
  <c r="J149" i="23"/>
  <c r="K149" i="23"/>
  <c r="L149" i="23"/>
  <c r="M149" i="23"/>
  <c r="N149" i="23"/>
  <c r="O149" i="23"/>
  <c r="P149" i="23"/>
  <c r="Q149" i="23"/>
  <c r="R149" i="23"/>
  <c r="S149" i="23"/>
  <c r="T149" i="23"/>
  <c r="U149" i="23"/>
  <c r="V149" i="23"/>
  <c r="W149" i="23"/>
  <c r="X149" i="23"/>
  <c r="Y149" i="23"/>
  <c r="Z149" i="23"/>
  <c r="AA149" i="23"/>
  <c r="AB149" i="23"/>
  <c r="AC149" i="23"/>
  <c r="AD149" i="23"/>
  <c r="AE149" i="23"/>
  <c r="D150" i="23"/>
  <c r="E150" i="23"/>
  <c r="F150" i="23"/>
  <c r="G150" i="23"/>
  <c r="H150" i="23"/>
  <c r="I150" i="23"/>
  <c r="J150" i="23"/>
  <c r="K150" i="23"/>
  <c r="L150" i="23"/>
  <c r="M150" i="23"/>
  <c r="N150" i="23"/>
  <c r="O150" i="23"/>
  <c r="P150" i="23"/>
  <c r="Q150" i="23"/>
  <c r="R150" i="23"/>
  <c r="S150" i="23"/>
  <c r="T150" i="23"/>
  <c r="U150" i="23"/>
  <c r="V150" i="23"/>
  <c r="W150" i="23"/>
  <c r="X150" i="23"/>
  <c r="Y150" i="23"/>
  <c r="Z150" i="23"/>
  <c r="AA150" i="23"/>
  <c r="AB150" i="23"/>
  <c r="AC150" i="23"/>
  <c r="AD150" i="23"/>
  <c r="AE150" i="23"/>
  <c r="D151" i="23"/>
  <c r="E151" i="23"/>
  <c r="F151" i="23"/>
  <c r="G151" i="23"/>
  <c r="H151" i="23"/>
  <c r="I151" i="23"/>
  <c r="J151" i="23"/>
  <c r="K151" i="23"/>
  <c r="L151" i="23"/>
  <c r="M151" i="23"/>
  <c r="N151" i="23"/>
  <c r="O151" i="23"/>
  <c r="P151" i="23"/>
  <c r="Q151" i="23"/>
  <c r="R151" i="23"/>
  <c r="S151" i="23"/>
  <c r="T151" i="23"/>
  <c r="U151" i="23"/>
  <c r="V151" i="23"/>
  <c r="W151" i="23"/>
  <c r="X151" i="23"/>
  <c r="Y151" i="23"/>
  <c r="Z151" i="23"/>
  <c r="AA151" i="23"/>
  <c r="AB151" i="23"/>
  <c r="AC151" i="23"/>
  <c r="AD151" i="23"/>
  <c r="AE151" i="23"/>
  <c r="D152" i="23"/>
  <c r="E152" i="23"/>
  <c r="F152" i="23"/>
  <c r="G152" i="23"/>
  <c r="H152" i="23"/>
  <c r="I152" i="23"/>
  <c r="J152" i="23"/>
  <c r="K152" i="23"/>
  <c r="L152" i="23"/>
  <c r="M152" i="23"/>
  <c r="N152" i="23"/>
  <c r="O152" i="23"/>
  <c r="P152" i="23"/>
  <c r="Q152" i="23"/>
  <c r="R152" i="23"/>
  <c r="S152" i="23"/>
  <c r="T152" i="23"/>
  <c r="U152" i="23"/>
  <c r="V152" i="23"/>
  <c r="W152" i="23"/>
  <c r="X152" i="23"/>
  <c r="Y152" i="23"/>
  <c r="Z152" i="23"/>
  <c r="AA152" i="23"/>
  <c r="AB152" i="23"/>
  <c r="AC152" i="23"/>
  <c r="AD152" i="23"/>
  <c r="AE152" i="23"/>
  <c r="D153" i="23"/>
  <c r="E153" i="23"/>
  <c r="F153" i="23"/>
  <c r="G153" i="23"/>
  <c r="H153" i="23"/>
  <c r="I153" i="23"/>
  <c r="J153" i="23"/>
  <c r="K153" i="23"/>
  <c r="L153" i="23"/>
  <c r="M153" i="23"/>
  <c r="N153" i="23"/>
  <c r="O153" i="23"/>
  <c r="P153" i="23"/>
  <c r="Q153" i="23"/>
  <c r="R153" i="23"/>
  <c r="S153" i="23"/>
  <c r="T153" i="23"/>
  <c r="U153" i="23"/>
  <c r="V153" i="23"/>
  <c r="W153" i="23"/>
  <c r="X153" i="23"/>
  <c r="Y153" i="23"/>
  <c r="Z153" i="23"/>
  <c r="AA153" i="23"/>
  <c r="AB153" i="23"/>
  <c r="AC153" i="23"/>
  <c r="AD153" i="23"/>
  <c r="AE153" i="23"/>
  <c r="D154" i="23"/>
  <c r="E154" i="23"/>
  <c r="F154" i="23"/>
  <c r="G154" i="23"/>
  <c r="H154" i="23"/>
  <c r="I154" i="23"/>
  <c r="J154" i="23"/>
  <c r="K154" i="23"/>
  <c r="L154" i="23"/>
  <c r="M154" i="23"/>
  <c r="N154" i="23"/>
  <c r="O154" i="23"/>
  <c r="P154" i="23"/>
  <c r="Q154" i="23"/>
  <c r="R154" i="23"/>
  <c r="S154" i="23"/>
  <c r="T154" i="23"/>
  <c r="U154" i="23"/>
  <c r="V154" i="23"/>
  <c r="W154" i="23"/>
  <c r="X154" i="23"/>
  <c r="Y154" i="23"/>
  <c r="Z154" i="23"/>
  <c r="AA154" i="23"/>
  <c r="AB154" i="23"/>
  <c r="AC154" i="23"/>
  <c r="AD154" i="23"/>
  <c r="AE154" i="23"/>
  <c r="D155" i="23"/>
  <c r="E155" i="23"/>
  <c r="F155" i="23"/>
  <c r="G155" i="23"/>
  <c r="H155" i="23"/>
  <c r="I155" i="23"/>
  <c r="J155" i="23"/>
  <c r="K155" i="23"/>
  <c r="L155" i="23"/>
  <c r="M155" i="23"/>
  <c r="N155" i="23"/>
  <c r="O155" i="23"/>
  <c r="P155" i="23"/>
  <c r="Q155" i="23"/>
  <c r="R155" i="23"/>
  <c r="S155" i="23"/>
  <c r="T155" i="23"/>
  <c r="U155" i="23"/>
  <c r="V155" i="23"/>
  <c r="W155" i="23"/>
  <c r="X155" i="23"/>
  <c r="Y155" i="23"/>
  <c r="Z155" i="23"/>
  <c r="AA155" i="23"/>
  <c r="AB155" i="23"/>
  <c r="AC155" i="23"/>
  <c r="AD155" i="23"/>
  <c r="AE155" i="23"/>
  <c r="D156" i="23"/>
  <c r="E156" i="23"/>
  <c r="F156" i="23"/>
  <c r="G156" i="23"/>
  <c r="H156" i="23"/>
  <c r="I156" i="23"/>
  <c r="J156" i="23"/>
  <c r="K156" i="23"/>
  <c r="L156" i="23"/>
  <c r="M156" i="23"/>
  <c r="N156" i="23"/>
  <c r="O156" i="23"/>
  <c r="P156" i="23"/>
  <c r="Q156" i="23"/>
  <c r="R156" i="23"/>
  <c r="S156" i="23"/>
  <c r="T156" i="23"/>
  <c r="U156" i="23"/>
  <c r="V156" i="23"/>
  <c r="W156" i="23"/>
  <c r="X156" i="23"/>
  <c r="Y156" i="23"/>
  <c r="Z156" i="23"/>
  <c r="AA156" i="23"/>
  <c r="AB156" i="23"/>
  <c r="AC156" i="23"/>
  <c r="AD156" i="23"/>
  <c r="AE156" i="23"/>
  <c r="D157" i="23"/>
  <c r="E157" i="23"/>
  <c r="F157" i="23"/>
  <c r="G157" i="23"/>
  <c r="H157" i="23"/>
  <c r="I157" i="23"/>
  <c r="J157" i="23"/>
  <c r="K157" i="23"/>
  <c r="L157" i="23"/>
  <c r="M157" i="23"/>
  <c r="N157" i="23"/>
  <c r="O157" i="23"/>
  <c r="P157" i="23"/>
  <c r="Q157" i="23"/>
  <c r="R157" i="23"/>
  <c r="S157" i="23"/>
  <c r="T157" i="23"/>
  <c r="U157" i="23"/>
  <c r="V157" i="23"/>
  <c r="W157" i="23"/>
  <c r="X157" i="23"/>
  <c r="Y157" i="23"/>
  <c r="Z157" i="23"/>
  <c r="AA157" i="23"/>
  <c r="AB157" i="23"/>
  <c r="AC157" i="23"/>
  <c r="AD157" i="23"/>
  <c r="AE157" i="23"/>
  <c r="D158" i="23"/>
  <c r="E158" i="23"/>
  <c r="F158" i="23"/>
  <c r="G158" i="23"/>
  <c r="H158" i="23"/>
  <c r="I158" i="23"/>
  <c r="J158" i="23"/>
  <c r="K158" i="23"/>
  <c r="L158" i="23"/>
  <c r="M158" i="23"/>
  <c r="N158" i="23"/>
  <c r="O158" i="23"/>
  <c r="P158" i="23"/>
  <c r="Q158" i="23"/>
  <c r="R158" i="23"/>
  <c r="S158" i="23"/>
  <c r="T158" i="23"/>
  <c r="U158" i="23"/>
  <c r="V158" i="23"/>
  <c r="W158" i="23"/>
  <c r="X158" i="23"/>
  <c r="Y158" i="23"/>
  <c r="Z158" i="23"/>
  <c r="AA158" i="23"/>
  <c r="AB158" i="23"/>
  <c r="AC158" i="23"/>
  <c r="AD158" i="23"/>
  <c r="AE158" i="23"/>
  <c r="D159" i="23"/>
  <c r="E159" i="23"/>
  <c r="F159" i="23"/>
  <c r="G159" i="23"/>
  <c r="H159" i="23"/>
  <c r="I159" i="23"/>
  <c r="J159" i="23"/>
  <c r="K159" i="23"/>
  <c r="L159" i="23"/>
  <c r="M159" i="23"/>
  <c r="N159" i="23"/>
  <c r="O159" i="23"/>
  <c r="P159" i="23"/>
  <c r="Q159" i="23"/>
  <c r="R159" i="23"/>
  <c r="S159" i="23"/>
  <c r="T159" i="23"/>
  <c r="U159" i="23"/>
  <c r="V159" i="23"/>
  <c r="W159" i="23"/>
  <c r="X159" i="23"/>
  <c r="Y159" i="23"/>
  <c r="Z159" i="23"/>
  <c r="AA159" i="23"/>
  <c r="AB159" i="23"/>
  <c r="AC159" i="23"/>
  <c r="AD159" i="23"/>
  <c r="AE159" i="23"/>
  <c r="D160" i="23"/>
  <c r="E160" i="23"/>
  <c r="F160" i="23"/>
  <c r="G160" i="23"/>
  <c r="H160" i="23"/>
  <c r="I160" i="23"/>
  <c r="J160" i="23"/>
  <c r="K160" i="23"/>
  <c r="L160" i="23"/>
  <c r="M160" i="23"/>
  <c r="N160" i="23"/>
  <c r="O160" i="23"/>
  <c r="P160" i="23"/>
  <c r="Q160" i="23"/>
  <c r="R160" i="23"/>
  <c r="S160" i="23"/>
  <c r="T160" i="23"/>
  <c r="U160" i="23"/>
  <c r="V160" i="23"/>
  <c r="W160" i="23"/>
  <c r="X160" i="23"/>
  <c r="Y160" i="23"/>
  <c r="Z160" i="23"/>
  <c r="AA160" i="23"/>
  <c r="AB160" i="23"/>
  <c r="AC160" i="23"/>
  <c r="AD160" i="23"/>
  <c r="AE160" i="23"/>
  <c r="D161" i="23"/>
  <c r="E161" i="23"/>
  <c r="F161" i="23"/>
  <c r="G161" i="23"/>
  <c r="H161" i="23"/>
  <c r="I161" i="23"/>
  <c r="J161" i="23"/>
  <c r="K161" i="23"/>
  <c r="L161" i="23"/>
  <c r="M161" i="23"/>
  <c r="N161" i="23"/>
  <c r="O161" i="23"/>
  <c r="P161" i="23"/>
  <c r="Q161" i="23"/>
  <c r="R161" i="23"/>
  <c r="S161" i="23"/>
  <c r="T161" i="23"/>
  <c r="U161" i="23"/>
  <c r="V161" i="23"/>
  <c r="W161" i="23"/>
  <c r="X161" i="23"/>
  <c r="Y161" i="23"/>
  <c r="Z161" i="23"/>
  <c r="AA161" i="23"/>
  <c r="AB161" i="23"/>
  <c r="AC161" i="23"/>
  <c r="AD161" i="23"/>
  <c r="AE161" i="23"/>
  <c r="D162" i="23"/>
  <c r="E162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AA162" i="23"/>
  <c r="AB162" i="23"/>
  <c r="AC162" i="23"/>
  <c r="AD162" i="23"/>
  <c r="AE162" i="23"/>
  <c r="D163" i="23"/>
  <c r="E163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Z163" i="23"/>
  <c r="AA163" i="23"/>
  <c r="AB163" i="23"/>
  <c r="AC163" i="23"/>
  <c r="AD163" i="23"/>
  <c r="AE163" i="23"/>
  <c r="D164" i="23"/>
  <c r="E164" i="23"/>
  <c r="F164" i="23"/>
  <c r="G164" i="23"/>
  <c r="H164" i="23"/>
  <c r="I164" i="23"/>
  <c r="J164" i="23"/>
  <c r="K164" i="23"/>
  <c r="L164" i="23"/>
  <c r="M164" i="23"/>
  <c r="N164" i="23"/>
  <c r="O164" i="23"/>
  <c r="P164" i="23"/>
  <c r="Q164" i="23"/>
  <c r="R164" i="23"/>
  <c r="S164" i="23"/>
  <c r="T164" i="23"/>
  <c r="U164" i="23"/>
  <c r="V164" i="23"/>
  <c r="W164" i="23"/>
  <c r="X164" i="23"/>
  <c r="Y164" i="23"/>
  <c r="Z164" i="23"/>
  <c r="AA164" i="23"/>
  <c r="AB164" i="23"/>
  <c r="AC164" i="23"/>
  <c r="AD164" i="23"/>
  <c r="AE164" i="23"/>
  <c r="D165" i="23"/>
  <c r="E165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D166" i="23"/>
  <c r="E166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AA166" i="23"/>
  <c r="AB166" i="23"/>
  <c r="AC166" i="23"/>
  <c r="AD166" i="23"/>
  <c r="AE166" i="23"/>
  <c r="D167" i="23"/>
  <c r="E167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AA167" i="23"/>
  <c r="AB167" i="23"/>
  <c r="AC167" i="23"/>
  <c r="AD167" i="23"/>
  <c r="AE167" i="23"/>
  <c r="D168" i="23"/>
  <c r="E168" i="23"/>
  <c r="F168" i="23"/>
  <c r="G168" i="23"/>
  <c r="H168" i="23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D169" i="23"/>
  <c r="E169" i="23"/>
  <c r="F169" i="23"/>
  <c r="G169" i="23"/>
  <c r="H169" i="23"/>
  <c r="I169" i="23"/>
  <c r="J169" i="23"/>
  <c r="K169" i="23"/>
  <c r="L169" i="23"/>
  <c r="M169" i="23"/>
  <c r="N169" i="23"/>
  <c r="O169" i="23"/>
  <c r="P169" i="23"/>
  <c r="Q169" i="23"/>
  <c r="R169" i="23"/>
  <c r="S169" i="23"/>
  <c r="T169" i="23"/>
  <c r="U169" i="23"/>
  <c r="V169" i="23"/>
  <c r="W169" i="23"/>
  <c r="X169" i="23"/>
  <c r="Y169" i="23"/>
  <c r="Z169" i="23"/>
  <c r="AA169" i="23"/>
  <c r="AB169" i="23"/>
  <c r="AC169" i="23"/>
  <c r="AD169" i="23"/>
  <c r="AE169" i="23"/>
  <c r="D170" i="23"/>
  <c r="E170" i="23"/>
  <c r="F170" i="23"/>
  <c r="G170" i="23"/>
  <c r="H170" i="23"/>
  <c r="I170" i="23"/>
  <c r="J170" i="23"/>
  <c r="K170" i="23"/>
  <c r="L170" i="23"/>
  <c r="M170" i="23"/>
  <c r="N170" i="23"/>
  <c r="O170" i="23"/>
  <c r="P170" i="23"/>
  <c r="Q170" i="23"/>
  <c r="R170" i="23"/>
  <c r="S170" i="23"/>
  <c r="T170" i="23"/>
  <c r="U170" i="23"/>
  <c r="V170" i="23"/>
  <c r="W170" i="23"/>
  <c r="X170" i="23"/>
  <c r="Y170" i="23"/>
  <c r="Z170" i="23"/>
  <c r="AA170" i="23"/>
  <c r="AB170" i="23"/>
  <c r="AC170" i="23"/>
  <c r="AD170" i="23"/>
  <c r="AE170" i="23"/>
  <c r="D171" i="23"/>
  <c r="E171" i="23"/>
  <c r="F171" i="23"/>
  <c r="G171" i="23"/>
  <c r="H171" i="23"/>
  <c r="I171" i="23"/>
  <c r="J171" i="23"/>
  <c r="K171" i="23"/>
  <c r="L171" i="23"/>
  <c r="M171" i="23"/>
  <c r="N171" i="23"/>
  <c r="O171" i="23"/>
  <c r="P171" i="23"/>
  <c r="Q171" i="23"/>
  <c r="R171" i="23"/>
  <c r="S171" i="23"/>
  <c r="T171" i="23"/>
  <c r="U171" i="23"/>
  <c r="V171" i="23"/>
  <c r="W171" i="23"/>
  <c r="X171" i="23"/>
  <c r="Y171" i="23"/>
  <c r="Z171" i="23"/>
  <c r="AA171" i="23"/>
  <c r="AB171" i="23"/>
  <c r="AC171" i="23"/>
  <c r="AD171" i="23"/>
  <c r="AE171" i="23"/>
  <c r="D172" i="23"/>
  <c r="E172" i="23"/>
  <c r="F172" i="23"/>
  <c r="G172" i="23"/>
  <c r="H172" i="23"/>
  <c r="I172" i="23"/>
  <c r="J172" i="23"/>
  <c r="K172" i="23"/>
  <c r="L172" i="23"/>
  <c r="M172" i="23"/>
  <c r="N172" i="23"/>
  <c r="O172" i="23"/>
  <c r="P172" i="23"/>
  <c r="Q172" i="23"/>
  <c r="R172" i="23"/>
  <c r="S172" i="23"/>
  <c r="T172" i="23"/>
  <c r="U172" i="23"/>
  <c r="V172" i="23"/>
  <c r="W172" i="23"/>
  <c r="X172" i="23"/>
  <c r="Y172" i="23"/>
  <c r="Z172" i="23"/>
  <c r="AA172" i="23"/>
  <c r="AB172" i="23"/>
  <c r="AC172" i="23"/>
  <c r="AD172" i="23"/>
  <c r="AE172" i="23"/>
  <c r="D173" i="23"/>
  <c r="E173" i="23"/>
  <c r="F173" i="23"/>
  <c r="G173" i="23"/>
  <c r="H173" i="23"/>
  <c r="I173" i="23"/>
  <c r="J173" i="23"/>
  <c r="K173" i="23"/>
  <c r="L173" i="23"/>
  <c r="M173" i="23"/>
  <c r="N173" i="23"/>
  <c r="O173" i="23"/>
  <c r="P173" i="23"/>
  <c r="Q173" i="23"/>
  <c r="R173" i="23"/>
  <c r="S173" i="23"/>
  <c r="T173" i="23"/>
  <c r="U173" i="23"/>
  <c r="V173" i="23"/>
  <c r="W173" i="23"/>
  <c r="X173" i="23"/>
  <c r="Y173" i="23"/>
  <c r="Z173" i="23"/>
  <c r="AA173" i="23"/>
  <c r="AB173" i="23"/>
  <c r="AC173" i="23"/>
  <c r="AD173" i="23"/>
  <c r="AE173" i="23"/>
  <c r="D174" i="23"/>
  <c r="E174" i="23"/>
  <c r="F174" i="23"/>
  <c r="G174" i="23"/>
  <c r="H174" i="23"/>
  <c r="I174" i="23"/>
  <c r="J174" i="23"/>
  <c r="K174" i="23"/>
  <c r="L174" i="23"/>
  <c r="M174" i="23"/>
  <c r="N174" i="23"/>
  <c r="O174" i="23"/>
  <c r="P174" i="23"/>
  <c r="Q174" i="23"/>
  <c r="R174" i="23"/>
  <c r="S174" i="23"/>
  <c r="T174" i="23"/>
  <c r="U174" i="23"/>
  <c r="V174" i="23"/>
  <c r="W174" i="23"/>
  <c r="X174" i="23"/>
  <c r="Y174" i="23"/>
  <c r="Z174" i="23"/>
  <c r="AA174" i="23"/>
  <c r="AB174" i="23"/>
  <c r="AC174" i="23"/>
  <c r="AD174" i="23"/>
  <c r="AE174" i="23"/>
  <c r="D175" i="23"/>
  <c r="E175" i="23"/>
  <c r="F175" i="23"/>
  <c r="G175" i="23"/>
  <c r="H175" i="23"/>
  <c r="I175" i="23"/>
  <c r="J175" i="23"/>
  <c r="K175" i="23"/>
  <c r="L175" i="23"/>
  <c r="M175" i="23"/>
  <c r="N175" i="23"/>
  <c r="O175" i="23"/>
  <c r="P175" i="23"/>
  <c r="Q175" i="23"/>
  <c r="R175" i="23"/>
  <c r="S175" i="23"/>
  <c r="T175" i="23"/>
  <c r="U175" i="23"/>
  <c r="V175" i="23"/>
  <c r="W175" i="23"/>
  <c r="X175" i="23"/>
  <c r="Y175" i="23"/>
  <c r="Z175" i="23"/>
  <c r="AA175" i="23"/>
  <c r="AB175" i="23"/>
  <c r="AC175" i="23"/>
  <c r="AD175" i="23"/>
  <c r="AE175" i="23"/>
  <c r="D176" i="23"/>
  <c r="E176" i="23"/>
  <c r="F176" i="23"/>
  <c r="G176" i="23"/>
  <c r="H176" i="23"/>
  <c r="I176" i="23"/>
  <c r="J176" i="23"/>
  <c r="K176" i="23"/>
  <c r="L176" i="23"/>
  <c r="M176" i="23"/>
  <c r="N176" i="23"/>
  <c r="O176" i="23"/>
  <c r="P176" i="23"/>
  <c r="Q176" i="23"/>
  <c r="R176" i="23"/>
  <c r="S176" i="23"/>
  <c r="T176" i="23"/>
  <c r="U176" i="23"/>
  <c r="V176" i="23"/>
  <c r="W176" i="23"/>
  <c r="X176" i="23"/>
  <c r="Y176" i="23"/>
  <c r="Z176" i="23"/>
  <c r="AA176" i="23"/>
  <c r="AB176" i="23"/>
  <c r="AC176" i="23"/>
  <c r="AD176" i="23"/>
  <c r="AE176" i="23"/>
  <c r="D177" i="23"/>
  <c r="E177" i="23"/>
  <c r="F177" i="23"/>
  <c r="G177" i="23"/>
  <c r="H177" i="23"/>
  <c r="I177" i="23"/>
  <c r="J177" i="23"/>
  <c r="K177" i="23"/>
  <c r="L177" i="23"/>
  <c r="M177" i="23"/>
  <c r="N177" i="23"/>
  <c r="O177" i="23"/>
  <c r="P177" i="23"/>
  <c r="Q177" i="23"/>
  <c r="R177" i="23"/>
  <c r="S177" i="23"/>
  <c r="T177" i="23"/>
  <c r="U177" i="23"/>
  <c r="V177" i="23"/>
  <c r="W177" i="23"/>
  <c r="X177" i="23"/>
  <c r="Y177" i="23"/>
  <c r="Z177" i="23"/>
  <c r="AA177" i="23"/>
  <c r="AB177" i="23"/>
  <c r="AC177" i="23"/>
  <c r="AD177" i="23"/>
  <c r="AE177" i="23"/>
  <c r="D178" i="23"/>
  <c r="E178" i="23"/>
  <c r="F178" i="23"/>
  <c r="G178" i="23"/>
  <c r="H178" i="23"/>
  <c r="I178" i="23"/>
  <c r="J178" i="23"/>
  <c r="K178" i="23"/>
  <c r="L178" i="23"/>
  <c r="M178" i="23"/>
  <c r="N178" i="23"/>
  <c r="O178" i="23"/>
  <c r="P178" i="23"/>
  <c r="Q178" i="23"/>
  <c r="R178" i="23"/>
  <c r="S178" i="23"/>
  <c r="T178" i="23"/>
  <c r="U178" i="23"/>
  <c r="V178" i="23"/>
  <c r="W178" i="23"/>
  <c r="X178" i="23"/>
  <c r="Y178" i="23"/>
  <c r="Z178" i="23"/>
  <c r="AA178" i="23"/>
  <c r="AB178" i="23"/>
  <c r="AC178" i="23"/>
  <c r="AD178" i="23"/>
  <c r="AE178" i="23"/>
  <c r="D179" i="23"/>
  <c r="E179" i="23"/>
  <c r="F179" i="23"/>
  <c r="G179" i="23"/>
  <c r="H179" i="23"/>
  <c r="I179" i="23"/>
  <c r="J179" i="23"/>
  <c r="K179" i="23"/>
  <c r="L179" i="23"/>
  <c r="M179" i="23"/>
  <c r="N179" i="23"/>
  <c r="O179" i="23"/>
  <c r="P179" i="23"/>
  <c r="Q179" i="23"/>
  <c r="R179" i="23"/>
  <c r="S179" i="23"/>
  <c r="T179" i="23"/>
  <c r="U179" i="23"/>
  <c r="V179" i="23"/>
  <c r="W179" i="23"/>
  <c r="X179" i="23"/>
  <c r="Y179" i="23"/>
  <c r="Z179" i="23"/>
  <c r="AA179" i="23"/>
  <c r="AB179" i="23"/>
  <c r="AC179" i="23"/>
  <c r="AD179" i="23"/>
  <c r="AE179" i="23"/>
  <c r="D180" i="23"/>
  <c r="E180" i="23"/>
  <c r="F180" i="23"/>
  <c r="G180" i="23"/>
  <c r="H180" i="23"/>
  <c r="I180" i="23"/>
  <c r="J180" i="23"/>
  <c r="K180" i="23"/>
  <c r="L180" i="23"/>
  <c r="M180" i="23"/>
  <c r="N180" i="23"/>
  <c r="O180" i="23"/>
  <c r="P180" i="23"/>
  <c r="Q180" i="23"/>
  <c r="R180" i="23"/>
  <c r="S180" i="23"/>
  <c r="T180" i="23"/>
  <c r="U180" i="23"/>
  <c r="V180" i="23"/>
  <c r="W180" i="23"/>
  <c r="X180" i="23"/>
  <c r="Y180" i="23"/>
  <c r="Z180" i="23"/>
  <c r="AA180" i="23"/>
  <c r="AB180" i="23"/>
  <c r="AC180" i="23"/>
  <c r="AD180" i="23"/>
  <c r="AE180" i="23"/>
  <c r="D181" i="23"/>
  <c r="E181" i="23"/>
  <c r="F181" i="23"/>
  <c r="G181" i="23"/>
  <c r="H181" i="23"/>
  <c r="I181" i="23"/>
  <c r="J181" i="23"/>
  <c r="K181" i="23"/>
  <c r="L181" i="23"/>
  <c r="M181" i="23"/>
  <c r="N181" i="23"/>
  <c r="O181" i="23"/>
  <c r="P181" i="23"/>
  <c r="Q181" i="23"/>
  <c r="R181" i="23"/>
  <c r="S181" i="23"/>
  <c r="T181" i="23"/>
  <c r="U181" i="23"/>
  <c r="V181" i="23"/>
  <c r="W181" i="23"/>
  <c r="X181" i="23"/>
  <c r="Y181" i="23"/>
  <c r="Z181" i="23"/>
  <c r="AA181" i="23"/>
  <c r="AB181" i="23"/>
  <c r="AC181" i="23"/>
  <c r="AD181" i="23"/>
  <c r="AE181" i="23"/>
  <c r="D182" i="23"/>
  <c r="E182" i="23"/>
  <c r="F182" i="23"/>
  <c r="G182" i="23"/>
  <c r="H182" i="23"/>
  <c r="I182" i="23"/>
  <c r="J182" i="23"/>
  <c r="K182" i="23"/>
  <c r="L182" i="23"/>
  <c r="M182" i="23"/>
  <c r="N182" i="23"/>
  <c r="O182" i="23"/>
  <c r="P182" i="23"/>
  <c r="Q182" i="23"/>
  <c r="R182" i="23"/>
  <c r="S182" i="23"/>
  <c r="T182" i="23"/>
  <c r="U182" i="23"/>
  <c r="V182" i="23"/>
  <c r="W182" i="23"/>
  <c r="X182" i="23"/>
  <c r="Y182" i="23"/>
  <c r="Z182" i="23"/>
  <c r="AA182" i="23"/>
  <c r="AB182" i="23"/>
  <c r="AC182" i="23"/>
  <c r="AD182" i="23"/>
  <c r="AE182" i="23"/>
  <c r="D183" i="23"/>
  <c r="E183" i="23"/>
  <c r="F183" i="23"/>
  <c r="G183" i="23"/>
  <c r="H183" i="23"/>
  <c r="I183" i="23"/>
  <c r="J183" i="23"/>
  <c r="K183" i="23"/>
  <c r="L183" i="23"/>
  <c r="M183" i="23"/>
  <c r="N183" i="23"/>
  <c r="O183" i="23"/>
  <c r="P183" i="23"/>
  <c r="Q183" i="23"/>
  <c r="R183" i="23"/>
  <c r="S183" i="23"/>
  <c r="T183" i="23"/>
  <c r="U183" i="23"/>
  <c r="V183" i="23"/>
  <c r="W183" i="23"/>
  <c r="X183" i="23"/>
  <c r="Y183" i="23"/>
  <c r="Z183" i="23"/>
  <c r="AA183" i="23"/>
  <c r="AB183" i="23"/>
  <c r="AC183" i="23"/>
  <c r="AD183" i="23"/>
  <c r="AE183" i="23"/>
  <c r="D184" i="23"/>
  <c r="E184" i="23"/>
  <c r="F184" i="23"/>
  <c r="G184" i="23"/>
  <c r="H184" i="23"/>
  <c r="I184" i="23"/>
  <c r="J184" i="23"/>
  <c r="K184" i="23"/>
  <c r="L184" i="23"/>
  <c r="M184" i="23"/>
  <c r="N184" i="23"/>
  <c r="O184" i="23"/>
  <c r="P184" i="23"/>
  <c r="Q184" i="23"/>
  <c r="R184" i="23"/>
  <c r="S184" i="23"/>
  <c r="T184" i="23"/>
  <c r="U184" i="23"/>
  <c r="V184" i="23"/>
  <c r="W184" i="23"/>
  <c r="X184" i="23"/>
  <c r="Y184" i="23"/>
  <c r="Z184" i="23"/>
  <c r="AA184" i="23"/>
  <c r="AB184" i="23"/>
  <c r="AC184" i="23"/>
  <c r="AD184" i="23"/>
  <c r="AE184" i="23"/>
  <c r="D185" i="23"/>
  <c r="E185" i="23"/>
  <c r="F185" i="23"/>
  <c r="G185" i="23"/>
  <c r="H185" i="23"/>
  <c r="I185" i="23"/>
  <c r="J185" i="23"/>
  <c r="K185" i="23"/>
  <c r="L185" i="23"/>
  <c r="M185" i="23"/>
  <c r="N185" i="23"/>
  <c r="O185" i="23"/>
  <c r="P185" i="23"/>
  <c r="Q185" i="23"/>
  <c r="R185" i="23"/>
  <c r="S185" i="23"/>
  <c r="T185" i="23"/>
  <c r="U185" i="23"/>
  <c r="V185" i="23"/>
  <c r="W185" i="23"/>
  <c r="X185" i="23"/>
  <c r="Y185" i="23"/>
  <c r="Z185" i="23"/>
  <c r="AA185" i="23"/>
  <c r="AB185" i="23"/>
  <c r="AC185" i="23"/>
  <c r="AD185" i="23"/>
  <c r="AE185" i="23"/>
  <c r="D186" i="23"/>
  <c r="E186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Z186" i="23"/>
  <c r="AA186" i="23"/>
  <c r="AB186" i="23"/>
  <c r="AC186" i="23"/>
  <c r="AD186" i="23"/>
  <c r="AE186" i="23"/>
  <c r="D187" i="23"/>
  <c r="E187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Z187" i="23"/>
  <c r="AA187" i="23"/>
  <c r="AB187" i="23"/>
  <c r="AC187" i="23"/>
  <c r="AD187" i="23"/>
  <c r="AE187" i="23"/>
  <c r="D188" i="23"/>
  <c r="E188" i="23"/>
  <c r="F188" i="23"/>
  <c r="G188" i="23"/>
  <c r="H188" i="23"/>
  <c r="I188" i="23"/>
  <c r="J188" i="23"/>
  <c r="K188" i="23"/>
  <c r="L188" i="23"/>
  <c r="M188" i="23"/>
  <c r="N188" i="23"/>
  <c r="O188" i="23"/>
  <c r="P188" i="23"/>
  <c r="Q188" i="23"/>
  <c r="R188" i="23"/>
  <c r="S188" i="23"/>
  <c r="T188" i="23"/>
  <c r="U188" i="23"/>
  <c r="V188" i="23"/>
  <c r="W188" i="23"/>
  <c r="X188" i="23"/>
  <c r="Y188" i="23"/>
  <c r="Z188" i="23"/>
  <c r="AA188" i="23"/>
  <c r="AB188" i="23"/>
  <c r="AC188" i="23"/>
  <c r="AD188" i="23"/>
  <c r="AE188" i="23"/>
  <c r="D189" i="23"/>
  <c r="E189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Z189" i="23"/>
  <c r="AA189" i="23"/>
  <c r="AB189" i="23"/>
  <c r="AC189" i="23"/>
  <c r="AD189" i="23"/>
  <c r="AE189" i="23"/>
  <c r="D190" i="23"/>
  <c r="E190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Z190" i="23"/>
  <c r="AA190" i="23"/>
  <c r="AB190" i="23"/>
  <c r="AC190" i="23"/>
  <c r="AD190" i="23"/>
  <c r="AE190" i="23"/>
  <c r="D191" i="23"/>
  <c r="E191" i="23"/>
  <c r="F191" i="23"/>
  <c r="G191" i="23"/>
  <c r="H191" i="23"/>
  <c r="I191" i="23"/>
  <c r="J191" i="23"/>
  <c r="K191" i="23"/>
  <c r="L191" i="23"/>
  <c r="M191" i="23"/>
  <c r="N191" i="23"/>
  <c r="O191" i="23"/>
  <c r="P191" i="23"/>
  <c r="Q191" i="23"/>
  <c r="R191" i="23"/>
  <c r="S191" i="23"/>
  <c r="T191" i="23"/>
  <c r="U191" i="23"/>
  <c r="V191" i="23"/>
  <c r="W191" i="23"/>
  <c r="X191" i="23"/>
  <c r="Y191" i="23"/>
  <c r="Z191" i="23"/>
  <c r="AA191" i="23"/>
  <c r="AB191" i="23"/>
  <c r="AC191" i="23"/>
  <c r="AD191" i="23"/>
  <c r="AE191" i="23"/>
  <c r="D192" i="23"/>
  <c r="E192" i="23"/>
  <c r="F192" i="23"/>
  <c r="G192" i="23"/>
  <c r="H192" i="23"/>
  <c r="I192" i="23"/>
  <c r="J192" i="23"/>
  <c r="K192" i="23"/>
  <c r="L192" i="23"/>
  <c r="M192" i="23"/>
  <c r="N192" i="23"/>
  <c r="O192" i="23"/>
  <c r="P192" i="23"/>
  <c r="Q192" i="23"/>
  <c r="R192" i="23"/>
  <c r="S192" i="23"/>
  <c r="T192" i="23"/>
  <c r="U192" i="23"/>
  <c r="V192" i="23"/>
  <c r="W192" i="23"/>
  <c r="X192" i="23"/>
  <c r="Y192" i="23"/>
  <c r="Z192" i="23"/>
  <c r="AA192" i="23"/>
  <c r="AB192" i="23"/>
  <c r="AC192" i="23"/>
  <c r="AD192" i="23"/>
  <c r="AE192" i="23"/>
  <c r="D193" i="23"/>
  <c r="E193" i="23"/>
  <c r="F193" i="23"/>
  <c r="G193" i="23"/>
  <c r="H193" i="23"/>
  <c r="I193" i="23"/>
  <c r="J193" i="23"/>
  <c r="K193" i="23"/>
  <c r="L193" i="23"/>
  <c r="M193" i="23"/>
  <c r="N193" i="23"/>
  <c r="O193" i="23"/>
  <c r="P193" i="23"/>
  <c r="Q193" i="23"/>
  <c r="R193" i="23"/>
  <c r="S193" i="23"/>
  <c r="T193" i="23"/>
  <c r="U193" i="23"/>
  <c r="V193" i="23"/>
  <c r="W193" i="23"/>
  <c r="X193" i="23"/>
  <c r="Y193" i="23"/>
  <c r="Z193" i="23"/>
  <c r="AA193" i="23"/>
  <c r="AB193" i="23"/>
  <c r="AC193" i="23"/>
  <c r="AD193" i="23"/>
  <c r="AE193" i="23"/>
  <c r="D194" i="23"/>
  <c r="E194" i="23"/>
  <c r="F194" i="23"/>
  <c r="G194" i="23"/>
  <c r="H194" i="23"/>
  <c r="I194" i="23"/>
  <c r="J194" i="23"/>
  <c r="K194" i="23"/>
  <c r="L194" i="23"/>
  <c r="M194" i="23"/>
  <c r="N194" i="23"/>
  <c r="O194" i="23"/>
  <c r="P194" i="23"/>
  <c r="Q194" i="23"/>
  <c r="R194" i="23"/>
  <c r="S194" i="23"/>
  <c r="T194" i="23"/>
  <c r="U194" i="23"/>
  <c r="V194" i="23"/>
  <c r="W194" i="23"/>
  <c r="X194" i="23"/>
  <c r="Y194" i="23"/>
  <c r="Z194" i="23"/>
  <c r="AA194" i="23"/>
  <c r="AB194" i="23"/>
  <c r="AC194" i="23"/>
  <c r="AD194" i="23"/>
  <c r="AE194" i="23"/>
  <c r="D195" i="23"/>
  <c r="E195" i="23"/>
  <c r="F195" i="23"/>
  <c r="G195" i="23"/>
  <c r="H195" i="23"/>
  <c r="I195" i="23"/>
  <c r="J195" i="23"/>
  <c r="K195" i="23"/>
  <c r="L195" i="23"/>
  <c r="M195" i="23"/>
  <c r="N195" i="23"/>
  <c r="O195" i="23"/>
  <c r="P195" i="23"/>
  <c r="Q195" i="23"/>
  <c r="R195" i="23"/>
  <c r="S195" i="23"/>
  <c r="T195" i="23"/>
  <c r="U195" i="23"/>
  <c r="V195" i="23"/>
  <c r="W195" i="23"/>
  <c r="X195" i="23"/>
  <c r="Y195" i="23"/>
  <c r="Z195" i="23"/>
  <c r="AA195" i="23"/>
  <c r="AB195" i="23"/>
  <c r="AC195" i="23"/>
  <c r="AD195" i="23"/>
  <c r="AE195" i="23"/>
  <c r="D196" i="23"/>
  <c r="E196" i="23"/>
  <c r="F196" i="23"/>
  <c r="G196" i="23"/>
  <c r="H196" i="23"/>
  <c r="I196" i="23"/>
  <c r="J196" i="23"/>
  <c r="K196" i="23"/>
  <c r="L196" i="23"/>
  <c r="M196" i="23"/>
  <c r="N196" i="23"/>
  <c r="O196" i="23"/>
  <c r="P196" i="23"/>
  <c r="Q196" i="23"/>
  <c r="R196" i="23"/>
  <c r="S196" i="23"/>
  <c r="T196" i="23"/>
  <c r="U196" i="23"/>
  <c r="V196" i="23"/>
  <c r="W196" i="23"/>
  <c r="X196" i="23"/>
  <c r="Y196" i="23"/>
  <c r="Z196" i="23"/>
  <c r="AA196" i="23"/>
  <c r="AB196" i="23"/>
  <c r="AC196" i="23"/>
  <c r="AD196" i="23"/>
  <c r="AE196" i="23"/>
  <c r="D197" i="23"/>
  <c r="E197" i="23"/>
  <c r="F197" i="23"/>
  <c r="G197" i="23"/>
  <c r="H197" i="23"/>
  <c r="I197" i="23"/>
  <c r="J197" i="23"/>
  <c r="K197" i="23"/>
  <c r="L197" i="23"/>
  <c r="M197" i="23"/>
  <c r="N197" i="23"/>
  <c r="O197" i="23"/>
  <c r="P197" i="23"/>
  <c r="Q197" i="23"/>
  <c r="R197" i="23"/>
  <c r="S197" i="23"/>
  <c r="T197" i="23"/>
  <c r="U197" i="23"/>
  <c r="V197" i="23"/>
  <c r="W197" i="23"/>
  <c r="X197" i="23"/>
  <c r="Y197" i="23"/>
  <c r="Z197" i="23"/>
  <c r="AA197" i="23"/>
  <c r="AB197" i="23"/>
  <c r="AC197" i="23"/>
  <c r="AD197" i="23"/>
  <c r="AE197" i="23"/>
  <c r="D198" i="23"/>
  <c r="E198" i="23"/>
  <c r="F198" i="23"/>
  <c r="G198" i="23"/>
  <c r="H198" i="23"/>
  <c r="I198" i="23"/>
  <c r="J198" i="23"/>
  <c r="K198" i="23"/>
  <c r="L198" i="23"/>
  <c r="M198" i="23"/>
  <c r="N198" i="23"/>
  <c r="O198" i="23"/>
  <c r="P198" i="23"/>
  <c r="Q198" i="23"/>
  <c r="R198" i="23"/>
  <c r="S198" i="23"/>
  <c r="T198" i="23"/>
  <c r="U198" i="23"/>
  <c r="V198" i="23"/>
  <c r="W198" i="23"/>
  <c r="X198" i="23"/>
  <c r="Y198" i="23"/>
  <c r="Z198" i="23"/>
  <c r="AA198" i="23"/>
  <c r="AB198" i="23"/>
  <c r="AC198" i="23"/>
  <c r="AD198" i="23"/>
  <c r="AE198" i="23"/>
  <c r="D199" i="23"/>
  <c r="E199" i="23"/>
  <c r="F199" i="23"/>
  <c r="G199" i="23"/>
  <c r="H199" i="23"/>
  <c r="I199" i="23"/>
  <c r="J199" i="23"/>
  <c r="K199" i="23"/>
  <c r="L199" i="23"/>
  <c r="M199" i="23"/>
  <c r="N199" i="23"/>
  <c r="O199" i="23"/>
  <c r="P199" i="23"/>
  <c r="Q199" i="23"/>
  <c r="R199" i="23"/>
  <c r="S199" i="23"/>
  <c r="T199" i="23"/>
  <c r="U199" i="23"/>
  <c r="V199" i="23"/>
  <c r="W199" i="23"/>
  <c r="X199" i="23"/>
  <c r="Y199" i="23"/>
  <c r="Z199" i="23"/>
  <c r="AA199" i="23"/>
  <c r="AB199" i="23"/>
  <c r="AC199" i="23"/>
  <c r="AD199" i="23"/>
  <c r="AE199" i="23"/>
  <c r="D200" i="23"/>
  <c r="E200" i="23"/>
  <c r="F200" i="23"/>
  <c r="G200" i="23"/>
  <c r="H200" i="23"/>
  <c r="I200" i="23"/>
  <c r="J200" i="23"/>
  <c r="K200" i="23"/>
  <c r="L200" i="23"/>
  <c r="M200" i="23"/>
  <c r="N200" i="23"/>
  <c r="O200" i="23"/>
  <c r="P200" i="23"/>
  <c r="Q200" i="23"/>
  <c r="R200" i="23"/>
  <c r="S200" i="23"/>
  <c r="T200" i="23"/>
  <c r="U200" i="23"/>
  <c r="V200" i="23"/>
  <c r="W200" i="23"/>
  <c r="X200" i="23"/>
  <c r="Y200" i="23"/>
  <c r="Z200" i="23"/>
  <c r="AA200" i="23"/>
  <c r="AB200" i="23"/>
  <c r="AC200" i="23"/>
  <c r="AD200" i="23"/>
  <c r="AE200" i="23"/>
  <c r="D201" i="23"/>
  <c r="E201" i="23"/>
  <c r="F201" i="23"/>
  <c r="G201" i="23"/>
  <c r="H201" i="23"/>
  <c r="I201" i="23"/>
  <c r="J201" i="23"/>
  <c r="K201" i="23"/>
  <c r="L201" i="23"/>
  <c r="M201" i="23"/>
  <c r="N201" i="23"/>
  <c r="O201" i="23"/>
  <c r="P201" i="23"/>
  <c r="Q201" i="23"/>
  <c r="R201" i="23"/>
  <c r="S201" i="23"/>
  <c r="T201" i="23"/>
  <c r="U201" i="23"/>
  <c r="V201" i="23"/>
  <c r="W201" i="23"/>
  <c r="X201" i="23"/>
  <c r="Y201" i="23"/>
  <c r="Z201" i="23"/>
  <c r="AA201" i="23"/>
  <c r="AB201" i="23"/>
  <c r="AC201" i="23"/>
  <c r="AD201" i="23"/>
  <c r="AE201" i="23"/>
  <c r="D202" i="23"/>
  <c r="E202" i="23"/>
  <c r="F202" i="23"/>
  <c r="G202" i="23"/>
  <c r="H202" i="23"/>
  <c r="I202" i="23"/>
  <c r="J202" i="23"/>
  <c r="K202" i="23"/>
  <c r="L202" i="23"/>
  <c r="M202" i="23"/>
  <c r="N202" i="23"/>
  <c r="O202" i="23"/>
  <c r="P202" i="23"/>
  <c r="Q202" i="23"/>
  <c r="R202" i="23"/>
  <c r="S202" i="23"/>
  <c r="T202" i="23"/>
  <c r="U202" i="23"/>
  <c r="V202" i="23"/>
  <c r="W202" i="23"/>
  <c r="X202" i="23"/>
  <c r="Y202" i="23"/>
  <c r="Z202" i="23"/>
  <c r="AA202" i="23"/>
  <c r="AB202" i="23"/>
  <c r="AC202" i="23"/>
  <c r="AD202" i="23"/>
  <c r="AE202" i="23"/>
  <c r="D203" i="23"/>
  <c r="E203" i="23"/>
  <c r="F203" i="23"/>
  <c r="G203" i="23"/>
  <c r="H203" i="23"/>
  <c r="I203" i="23"/>
  <c r="J203" i="23"/>
  <c r="K203" i="23"/>
  <c r="L203" i="23"/>
  <c r="M203" i="23"/>
  <c r="N203" i="23"/>
  <c r="O203" i="23"/>
  <c r="P203" i="23"/>
  <c r="Q203" i="23"/>
  <c r="R203" i="23"/>
  <c r="S203" i="23"/>
  <c r="T203" i="23"/>
  <c r="U203" i="23"/>
  <c r="V203" i="23"/>
  <c r="W203" i="23"/>
  <c r="X203" i="23"/>
  <c r="Y203" i="23"/>
  <c r="Z203" i="23"/>
  <c r="AA203" i="23"/>
  <c r="AB203" i="23"/>
  <c r="AC203" i="23"/>
  <c r="AD203" i="23"/>
  <c r="AE203" i="23"/>
  <c r="D204" i="23"/>
  <c r="E204" i="23"/>
  <c r="F204" i="23"/>
  <c r="G204" i="23"/>
  <c r="H204" i="23"/>
  <c r="I204" i="23"/>
  <c r="J204" i="23"/>
  <c r="K204" i="23"/>
  <c r="L204" i="23"/>
  <c r="M204" i="23"/>
  <c r="N204" i="23"/>
  <c r="O204" i="23"/>
  <c r="P204" i="23"/>
  <c r="Q204" i="23"/>
  <c r="R204" i="23"/>
  <c r="S204" i="23"/>
  <c r="T204" i="23"/>
  <c r="U204" i="23"/>
  <c r="V204" i="23"/>
  <c r="W204" i="23"/>
  <c r="X204" i="23"/>
  <c r="Y204" i="23"/>
  <c r="Z204" i="23"/>
  <c r="AA204" i="23"/>
  <c r="AB204" i="23"/>
  <c r="AC204" i="23"/>
  <c r="AD204" i="23"/>
  <c r="AE204" i="23"/>
  <c r="D205" i="23"/>
  <c r="E205" i="23"/>
  <c r="F205" i="23"/>
  <c r="G205" i="23"/>
  <c r="H205" i="23"/>
  <c r="I205" i="23"/>
  <c r="J205" i="23"/>
  <c r="K205" i="23"/>
  <c r="L205" i="23"/>
  <c r="M205" i="23"/>
  <c r="N205" i="23"/>
  <c r="O205" i="23"/>
  <c r="P205" i="23"/>
  <c r="Q205" i="23"/>
  <c r="R205" i="23"/>
  <c r="S205" i="23"/>
  <c r="T205" i="23"/>
  <c r="U205" i="23"/>
  <c r="V205" i="23"/>
  <c r="W205" i="23"/>
  <c r="X205" i="23"/>
  <c r="Y205" i="23"/>
  <c r="Z205" i="23"/>
  <c r="AA205" i="23"/>
  <c r="AB205" i="23"/>
  <c r="AC205" i="23"/>
  <c r="AD205" i="23"/>
  <c r="AE205" i="23"/>
  <c r="D206" i="23"/>
  <c r="E206" i="23"/>
  <c r="F206" i="23"/>
  <c r="G206" i="23"/>
  <c r="H206" i="23"/>
  <c r="I206" i="23"/>
  <c r="J206" i="23"/>
  <c r="K206" i="23"/>
  <c r="L206" i="23"/>
  <c r="M206" i="23"/>
  <c r="N206" i="23"/>
  <c r="O206" i="23"/>
  <c r="P206" i="23"/>
  <c r="Q206" i="23"/>
  <c r="R206" i="23"/>
  <c r="S206" i="23"/>
  <c r="T206" i="23"/>
  <c r="U206" i="23"/>
  <c r="V206" i="23"/>
  <c r="W206" i="23"/>
  <c r="X206" i="23"/>
  <c r="Y206" i="23"/>
  <c r="Z206" i="23"/>
  <c r="AA206" i="23"/>
  <c r="AB206" i="23"/>
  <c r="AC206" i="23"/>
  <c r="AD206" i="23"/>
  <c r="AE206" i="23"/>
  <c r="D207" i="23"/>
  <c r="E207" i="23"/>
  <c r="F207" i="23"/>
  <c r="G207" i="23"/>
  <c r="H207" i="23"/>
  <c r="I207" i="23"/>
  <c r="J207" i="23"/>
  <c r="K207" i="23"/>
  <c r="L207" i="23"/>
  <c r="M207" i="23"/>
  <c r="N207" i="23"/>
  <c r="O207" i="23"/>
  <c r="P207" i="23"/>
  <c r="Q207" i="23"/>
  <c r="R207" i="23"/>
  <c r="S207" i="23"/>
  <c r="T207" i="23"/>
  <c r="U207" i="23"/>
  <c r="V207" i="23"/>
  <c r="W207" i="23"/>
  <c r="X207" i="23"/>
  <c r="Y207" i="23"/>
  <c r="Z207" i="23"/>
  <c r="AA207" i="23"/>
  <c r="AB207" i="23"/>
  <c r="AC207" i="23"/>
  <c r="AD207" i="23"/>
  <c r="AE207" i="23"/>
  <c r="D208" i="23"/>
  <c r="E208" i="23"/>
  <c r="F208" i="23"/>
  <c r="G208" i="23"/>
  <c r="H208" i="23"/>
  <c r="I208" i="23"/>
  <c r="J208" i="23"/>
  <c r="K208" i="23"/>
  <c r="L208" i="23"/>
  <c r="M208" i="23"/>
  <c r="N208" i="23"/>
  <c r="O208" i="23"/>
  <c r="P208" i="23"/>
  <c r="Q208" i="23"/>
  <c r="R208" i="23"/>
  <c r="S208" i="23"/>
  <c r="T208" i="23"/>
  <c r="U208" i="23"/>
  <c r="V208" i="23"/>
  <c r="W208" i="23"/>
  <c r="X208" i="23"/>
  <c r="Y208" i="23"/>
  <c r="Z208" i="23"/>
  <c r="AA208" i="23"/>
  <c r="AB208" i="23"/>
  <c r="AC208" i="23"/>
  <c r="AD208" i="23"/>
  <c r="AE208" i="23"/>
  <c r="D209" i="23"/>
  <c r="E209" i="23"/>
  <c r="F209" i="23"/>
  <c r="G209" i="23"/>
  <c r="H209" i="23"/>
  <c r="I209" i="23"/>
  <c r="J209" i="23"/>
  <c r="K209" i="23"/>
  <c r="L209" i="23"/>
  <c r="M209" i="23"/>
  <c r="N209" i="23"/>
  <c r="O209" i="23"/>
  <c r="P209" i="23"/>
  <c r="Q209" i="23"/>
  <c r="R209" i="23"/>
  <c r="S209" i="23"/>
  <c r="T209" i="23"/>
  <c r="U209" i="23"/>
  <c r="V209" i="23"/>
  <c r="W209" i="23"/>
  <c r="X209" i="23"/>
  <c r="Y209" i="23"/>
  <c r="Z209" i="23"/>
  <c r="AA209" i="23"/>
  <c r="AB209" i="23"/>
  <c r="AC209" i="23"/>
  <c r="AD209" i="23"/>
  <c r="AE209" i="23"/>
  <c r="D210" i="23"/>
  <c r="E210" i="23"/>
  <c r="F210" i="23"/>
  <c r="G210" i="23"/>
  <c r="H210" i="2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U210" i="23"/>
  <c r="V210" i="23"/>
  <c r="W210" i="23"/>
  <c r="X210" i="23"/>
  <c r="Y210" i="23"/>
  <c r="Z210" i="23"/>
  <c r="AA210" i="23"/>
  <c r="AB210" i="23"/>
  <c r="AC210" i="23"/>
  <c r="AD210" i="23"/>
  <c r="AE210" i="23"/>
  <c r="D211" i="23"/>
  <c r="E211" i="23"/>
  <c r="F211" i="23"/>
  <c r="G211" i="23"/>
  <c r="H211" i="2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U211" i="23"/>
  <c r="V211" i="23"/>
  <c r="W211" i="23"/>
  <c r="X211" i="23"/>
  <c r="Y211" i="23"/>
  <c r="Z211" i="23"/>
  <c r="AA211" i="23"/>
  <c r="AB211" i="23"/>
  <c r="AC211" i="23"/>
  <c r="AD211" i="23"/>
  <c r="AE211" i="23"/>
  <c r="D212" i="23"/>
  <c r="E212" i="23"/>
  <c r="F212" i="23"/>
  <c r="G212" i="23"/>
  <c r="H212" i="23"/>
  <c r="I212" i="23"/>
  <c r="J212" i="23"/>
  <c r="K212" i="23"/>
  <c r="L212" i="23"/>
  <c r="M212" i="23"/>
  <c r="N212" i="23"/>
  <c r="O212" i="23"/>
  <c r="P212" i="23"/>
  <c r="Q212" i="23"/>
  <c r="R212" i="23"/>
  <c r="S212" i="23"/>
  <c r="T212" i="23"/>
  <c r="U212" i="23"/>
  <c r="V212" i="23"/>
  <c r="W212" i="23"/>
  <c r="X212" i="23"/>
  <c r="Y212" i="23"/>
  <c r="Z212" i="23"/>
  <c r="AA212" i="23"/>
  <c r="AB212" i="23"/>
  <c r="AC212" i="23"/>
  <c r="AD212" i="23"/>
  <c r="AE212" i="23"/>
  <c r="D213" i="23"/>
  <c r="E213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AA213" i="23"/>
  <c r="AB213" i="23"/>
  <c r="AC213" i="23"/>
  <c r="AD213" i="23"/>
  <c r="AE213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C209" i="23"/>
  <c r="C210" i="23"/>
  <c r="C211" i="23"/>
  <c r="C212" i="23"/>
  <c r="C213" i="23"/>
  <c r="AE11" i="23"/>
  <c r="AE12" i="23"/>
  <c r="AE13" i="23"/>
  <c r="AE14" i="23"/>
  <c r="AE15" i="23"/>
  <c r="AE16" i="23"/>
  <c r="AE17" i="23"/>
  <c r="AE18" i="23"/>
  <c r="AE19" i="23"/>
  <c r="AE20" i="23"/>
  <c r="AE21" i="23"/>
  <c r="AE22" i="23"/>
  <c r="AE23" i="23"/>
  <c r="AE24" i="23"/>
  <c r="AE25" i="23"/>
  <c r="AE26" i="23"/>
  <c r="AE27" i="23"/>
  <c r="AE28" i="23"/>
  <c r="AE29" i="23"/>
  <c r="AE30" i="23"/>
  <c r="AE31" i="23"/>
  <c r="AE32" i="23"/>
  <c r="AE33" i="23"/>
  <c r="AE34" i="23"/>
  <c r="AE35" i="23"/>
  <c r="AE36" i="23"/>
  <c r="AE37" i="23"/>
  <c r="AE38" i="23"/>
  <c r="AE39" i="23"/>
  <c r="AE40" i="23"/>
  <c r="AE41" i="23"/>
  <c r="AE42" i="23"/>
  <c r="AE43" i="23"/>
  <c r="AE44" i="23"/>
  <c r="AE45" i="23"/>
  <c r="AE46" i="23"/>
  <c r="AE47" i="23"/>
  <c r="AE48" i="23"/>
  <c r="AE49" i="23"/>
  <c r="AE50" i="23"/>
  <c r="AE51" i="23"/>
  <c r="AE52" i="23"/>
  <c r="AE53" i="23"/>
  <c r="AE54" i="23"/>
  <c r="AE55" i="23"/>
  <c r="AE56" i="23"/>
  <c r="AE57" i="23"/>
  <c r="AE58" i="23"/>
  <c r="AE59" i="23"/>
  <c r="AE60" i="23"/>
  <c r="AE61" i="23"/>
  <c r="AE62" i="23"/>
  <c r="AE63" i="23"/>
  <c r="AE64" i="23"/>
  <c r="AE65" i="23"/>
  <c r="AE66" i="23"/>
  <c r="AE67" i="23"/>
  <c r="AE68" i="23"/>
  <c r="AE69" i="23"/>
  <c r="AE70" i="23"/>
  <c r="AE71" i="23"/>
  <c r="AE72" i="23"/>
  <c r="AE73" i="23"/>
  <c r="AE74" i="23"/>
  <c r="AE75" i="23"/>
  <c r="AE76" i="23"/>
  <c r="AE77" i="23"/>
  <c r="AE78" i="23"/>
  <c r="AE79" i="23"/>
  <c r="AE80" i="23"/>
  <c r="AE81" i="23"/>
  <c r="AE82" i="23"/>
  <c r="AE83" i="23"/>
  <c r="AE84" i="23"/>
  <c r="AE85" i="23"/>
  <c r="AE86" i="23"/>
  <c r="AE87" i="23"/>
  <c r="AE88" i="23"/>
  <c r="AE89" i="23"/>
  <c r="AE90" i="23"/>
  <c r="AE91" i="23"/>
  <c r="AE92" i="23"/>
  <c r="AE93" i="23"/>
  <c r="AE94" i="23"/>
  <c r="AE95" i="23"/>
  <c r="AE96" i="23"/>
  <c r="AE97" i="23"/>
  <c r="AE98" i="23"/>
  <c r="AE99" i="23"/>
  <c r="AE100" i="23"/>
  <c r="AE101" i="23"/>
  <c r="AE102" i="23"/>
  <c r="AE103" i="23"/>
  <c r="AE104" i="23"/>
  <c r="AE105" i="23"/>
  <c r="AE106" i="23"/>
  <c r="AE107" i="23"/>
  <c r="AE108" i="23"/>
  <c r="AE10" i="23"/>
  <c r="D10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U10" i="23"/>
  <c r="V10" i="23"/>
  <c r="W10" i="23"/>
  <c r="X10" i="23"/>
  <c r="Y10" i="23"/>
  <c r="Z10" i="23"/>
  <c r="AA10" i="23"/>
  <c r="AB10" i="23"/>
  <c r="AC10" i="23"/>
  <c r="AD10" i="23"/>
  <c r="C10" i="23"/>
  <c r="D10" i="18"/>
  <c r="E10" i="18"/>
  <c r="F10" i="18"/>
  <c r="G10" i="18"/>
  <c r="H10" i="18"/>
  <c r="I10" i="18"/>
  <c r="J10" i="18"/>
  <c r="K10" i="18"/>
  <c r="L10" i="18"/>
  <c r="M10" i="18"/>
  <c r="N10" i="18"/>
  <c r="O10" i="18"/>
  <c r="P10" i="18"/>
  <c r="Q10" i="18"/>
  <c r="R10" i="18"/>
  <c r="S10" i="18"/>
  <c r="T10" i="18"/>
  <c r="U10" i="18"/>
  <c r="V10" i="18"/>
  <c r="W10" i="18"/>
  <c r="X10" i="18"/>
  <c r="Y10" i="18"/>
  <c r="Z10" i="18"/>
  <c r="AA10" i="18"/>
  <c r="AB10" i="18"/>
  <c r="AC10" i="18"/>
  <c r="AD10" i="18"/>
  <c r="AE10" i="18"/>
  <c r="D11" i="18"/>
  <c r="E11" i="18"/>
  <c r="F11" i="18"/>
  <c r="G11" i="18"/>
  <c r="H11" i="18"/>
  <c r="I11" i="18"/>
  <c r="J11" i="18"/>
  <c r="K11" i="18"/>
  <c r="L11" i="18"/>
  <c r="M11" i="18"/>
  <c r="N11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AA11" i="18"/>
  <c r="AB11" i="18"/>
  <c r="AC11" i="18"/>
  <c r="AD11" i="18"/>
  <c r="AE11" i="18"/>
  <c r="D12" i="18"/>
  <c r="E12" i="18"/>
  <c r="F12" i="18"/>
  <c r="G12" i="18"/>
  <c r="H12" i="18"/>
  <c r="I12" i="18"/>
  <c r="J12" i="18"/>
  <c r="K12" i="18"/>
  <c r="L12" i="18"/>
  <c r="M12" i="18"/>
  <c r="N12" i="18"/>
  <c r="O12" i="18"/>
  <c r="P12" i="18"/>
  <c r="Q12" i="18"/>
  <c r="R12" i="18"/>
  <c r="S12" i="18"/>
  <c r="T12" i="18"/>
  <c r="U12" i="18"/>
  <c r="V12" i="18"/>
  <c r="W12" i="18"/>
  <c r="X12" i="18"/>
  <c r="Y12" i="18"/>
  <c r="Z12" i="18"/>
  <c r="AA12" i="18"/>
  <c r="AB12" i="18"/>
  <c r="AC12" i="18"/>
  <c r="AD12" i="18"/>
  <c r="AE12" i="18"/>
  <c r="D13" i="18"/>
  <c r="E13" i="18"/>
  <c r="F13" i="18"/>
  <c r="G13" i="18"/>
  <c r="H13" i="18"/>
  <c r="I13" i="18"/>
  <c r="J13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Y13" i="18"/>
  <c r="Z13" i="18"/>
  <c r="AA13" i="18"/>
  <c r="AB13" i="18"/>
  <c r="AC13" i="18"/>
  <c r="AD13" i="18"/>
  <c r="AE13" i="18"/>
  <c r="D14" i="18"/>
  <c r="E14" i="18"/>
  <c r="F14" i="18"/>
  <c r="G14" i="18"/>
  <c r="H14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D19" i="18"/>
  <c r="E19" i="18"/>
  <c r="F19" i="18"/>
  <c r="G19" i="18"/>
  <c r="H19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D20" i="18"/>
  <c r="E20" i="18"/>
  <c r="F20" i="18"/>
  <c r="G20" i="18"/>
  <c r="H20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D21" i="18"/>
  <c r="E21" i="18"/>
  <c r="F21" i="18"/>
  <c r="G21" i="18"/>
  <c r="H21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D23" i="18"/>
  <c r="E23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D24" i="18"/>
  <c r="E24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D25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D26" i="18"/>
  <c r="E26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D27" i="18"/>
  <c r="E27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D28" i="18"/>
  <c r="E28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D29" i="18"/>
  <c r="E29" i="18"/>
  <c r="F29" i="18"/>
  <c r="G29" i="18"/>
  <c r="H29" i="18"/>
  <c r="I29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D30" i="18"/>
  <c r="E30" i="18"/>
  <c r="F30" i="18"/>
  <c r="G30" i="18"/>
  <c r="H30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D31" i="18"/>
  <c r="E31" i="18"/>
  <c r="F31" i="18"/>
  <c r="G31" i="18"/>
  <c r="H31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D32" i="18"/>
  <c r="E32" i="18"/>
  <c r="F32" i="18"/>
  <c r="G32" i="18"/>
  <c r="H32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D33" i="18"/>
  <c r="E33" i="18"/>
  <c r="F33" i="18"/>
  <c r="G33" i="18"/>
  <c r="H33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D34" i="18"/>
  <c r="E34" i="18"/>
  <c r="F34" i="18"/>
  <c r="G34" i="18"/>
  <c r="H34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D35" i="18"/>
  <c r="E35" i="18"/>
  <c r="F35" i="18"/>
  <c r="G35" i="18"/>
  <c r="H35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D36" i="18"/>
  <c r="E36" i="18"/>
  <c r="F36" i="18"/>
  <c r="G36" i="18"/>
  <c r="H36" i="18"/>
  <c r="I36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D37" i="18"/>
  <c r="E37" i="18"/>
  <c r="F37" i="18"/>
  <c r="G37" i="18"/>
  <c r="H37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D39" i="18"/>
  <c r="E39" i="18"/>
  <c r="F39" i="18"/>
  <c r="G39" i="18"/>
  <c r="H39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D40" i="18"/>
  <c r="E40" i="18"/>
  <c r="F40" i="18"/>
  <c r="G40" i="18"/>
  <c r="H40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D41" i="18"/>
  <c r="E41" i="18"/>
  <c r="F41" i="18"/>
  <c r="G41" i="18"/>
  <c r="H41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D42" i="18"/>
  <c r="E42" i="18"/>
  <c r="F42" i="18"/>
  <c r="G42" i="18"/>
  <c r="H42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D43" i="18"/>
  <c r="E43" i="18"/>
  <c r="F43" i="18"/>
  <c r="G43" i="18"/>
  <c r="H43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D44" i="18"/>
  <c r="E44" i="18"/>
  <c r="F44" i="18"/>
  <c r="G44" i="18"/>
  <c r="H44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D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D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D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D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D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D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D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D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D87" i="18"/>
  <c r="E87" i="18"/>
  <c r="F87" i="18"/>
  <c r="G87" i="18"/>
  <c r="H87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D88" i="18"/>
  <c r="E88" i="18"/>
  <c r="F88" i="18"/>
  <c r="G88" i="18"/>
  <c r="H88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D89" i="18"/>
  <c r="E89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D90" i="18"/>
  <c r="E90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D91" i="18"/>
  <c r="E91" i="18"/>
  <c r="F91" i="18"/>
  <c r="G91" i="18"/>
  <c r="H91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D92" i="18"/>
  <c r="E92" i="18"/>
  <c r="F92" i="18"/>
  <c r="G92" i="18"/>
  <c r="H92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D93" i="18"/>
  <c r="E93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D94" i="18"/>
  <c r="E94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D95" i="18"/>
  <c r="E95" i="18"/>
  <c r="F95" i="18"/>
  <c r="G95" i="18"/>
  <c r="H95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D96" i="18"/>
  <c r="E96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Y96" i="18"/>
  <c r="Z96" i="18"/>
  <c r="AA96" i="18"/>
  <c r="AB96" i="18"/>
  <c r="AC96" i="18"/>
  <c r="AD96" i="18"/>
  <c r="AE96" i="18"/>
  <c r="D97" i="18"/>
  <c r="E97" i="18"/>
  <c r="F97" i="18"/>
  <c r="G97" i="18"/>
  <c r="H97" i="18"/>
  <c r="I97" i="18"/>
  <c r="J97" i="18"/>
  <c r="K97" i="18"/>
  <c r="L97" i="18"/>
  <c r="M97" i="18"/>
  <c r="N97" i="18"/>
  <c r="O97" i="18"/>
  <c r="P97" i="18"/>
  <c r="Q97" i="18"/>
  <c r="R97" i="18"/>
  <c r="S97" i="18"/>
  <c r="T97" i="18"/>
  <c r="U97" i="18"/>
  <c r="V97" i="18"/>
  <c r="W97" i="18"/>
  <c r="X97" i="18"/>
  <c r="Y97" i="18"/>
  <c r="Z97" i="18"/>
  <c r="AA97" i="18"/>
  <c r="AB97" i="18"/>
  <c r="AC97" i="18"/>
  <c r="AD97" i="18"/>
  <c r="AE97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D98" i="18"/>
  <c r="AE98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D99" i="18"/>
  <c r="AE99" i="18"/>
  <c r="D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D100" i="18"/>
  <c r="AE100" i="18"/>
  <c r="D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D101" i="18"/>
  <c r="AE101" i="18"/>
  <c r="D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D102" i="18"/>
  <c r="AE102" i="18"/>
  <c r="D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D103" i="18"/>
  <c r="AE103" i="18"/>
  <c r="D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D104" i="18"/>
  <c r="AE104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D105" i="18"/>
  <c r="AE105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D106" i="18"/>
  <c r="AE106" i="18"/>
  <c r="D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D107" i="18"/>
  <c r="AE107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" i="18"/>
  <c r="AE11" i="17"/>
  <c r="AE12" i="17"/>
  <c r="AE13" i="17"/>
  <c r="AE14" i="17"/>
  <c r="AE15" i="17"/>
  <c r="AE16" i="17"/>
  <c r="AE17" i="17"/>
  <c r="AE18" i="17"/>
  <c r="AE19" i="17"/>
  <c r="AE20" i="17"/>
  <c r="AE21" i="17"/>
  <c r="AE22" i="17"/>
  <c r="AE23" i="17"/>
  <c r="AE24" i="17"/>
  <c r="AE25" i="17"/>
  <c r="AE26" i="17"/>
  <c r="AE27" i="17"/>
  <c r="AE28" i="17"/>
  <c r="AE29" i="17"/>
  <c r="AE30" i="17"/>
  <c r="AE31" i="17"/>
  <c r="AE32" i="17"/>
  <c r="AE33" i="17"/>
  <c r="AE34" i="17"/>
  <c r="AE35" i="17"/>
  <c r="AE36" i="17"/>
  <c r="AE37" i="17"/>
  <c r="AE38" i="17"/>
  <c r="AE39" i="17"/>
  <c r="AE40" i="17"/>
  <c r="AE41" i="17"/>
  <c r="AE42" i="17"/>
  <c r="AE43" i="17"/>
  <c r="AE44" i="17"/>
  <c r="AE45" i="17"/>
  <c r="AE46" i="17"/>
  <c r="AE47" i="17"/>
  <c r="AE48" i="17"/>
  <c r="AE49" i="17"/>
  <c r="AE50" i="17"/>
  <c r="AE51" i="17"/>
  <c r="AE52" i="17"/>
  <c r="AE53" i="17"/>
  <c r="AE54" i="17"/>
  <c r="AE55" i="17"/>
  <c r="AE56" i="17"/>
  <c r="AE57" i="17"/>
  <c r="AE58" i="17"/>
  <c r="AE59" i="17"/>
  <c r="AE60" i="17"/>
  <c r="AE61" i="17"/>
  <c r="AE62" i="17"/>
  <c r="AE63" i="17"/>
  <c r="AE64" i="17"/>
  <c r="AE65" i="17"/>
  <c r="AE66" i="17"/>
  <c r="AE67" i="17"/>
  <c r="AE68" i="17"/>
  <c r="AE69" i="17"/>
  <c r="AE70" i="17"/>
  <c r="AE71" i="17"/>
  <c r="AE72" i="17"/>
  <c r="AE73" i="17"/>
  <c r="AE74" i="17"/>
  <c r="AE75" i="17"/>
  <c r="AE76" i="17"/>
  <c r="AE77" i="17"/>
  <c r="AE78" i="17"/>
  <c r="AE79" i="17"/>
  <c r="AE80" i="17"/>
  <c r="AE81" i="17"/>
  <c r="AE82" i="17"/>
  <c r="AE83" i="17"/>
  <c r="AE84" i="17"/>
  <c r="AE85" i="17"/>
  <c r="AE86" i="17"/>
  <c r="AE87" i="17"/>
  <c r="AE88" i="17"/>
  <c r="AE89" i="17"/>
  <c r="AE90" i="17"/>
  <c r="AE91" i="17"/>
  <c r="AE92" i="17"/>
  <c r="AE93" i="17"/>
  <c r="AE94" i="17"/>
  <c r="AE95" i="17"/>
  <c r="AE96" i="17"/>
  <c r="AE97" i="17"/>
  <c r="AE98" i="17"/>
  <c r="AE99" i="17"/>
  <c r="AE100" i="17"/>
  <c r="AE101" i="17"/>
  <c r="AE102" i="17"/>
  <c r="AE103" i="17"/>
  <c r="AE104" i="17"/>
  <c r="AE105" i="17"/>
  <c r="AE106" i="17"/>
  <c r="AE107" i="17"/>
  <c r="AE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C10" i="17"/>
  <c r="AE11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96" i="16"/>
  <c r="AE97" i="16"/>
  <c r="AE98" i="16"/>
  <c r="AE99" i="16"/>
  <c r="AE100" i="16"/>
  <c r="AE101" i="16"/>
  <c r="AE102" i="16"/>
  <c r="AE103" i="16"/>
  <c r="AE104" i="16"/>
  <c r="AE105" i="16"/>
  <c r="AE106" i="16"/>
  <c r="AE107" i="16"/>
  <c r="AE108" i="16"/>
  <c r="AE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C10" i="16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53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32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D44" i="3"/>
  <c r="C44" i="3"/>
  <c r="AE12" i="3" l="1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11" i="3"/>
  <c r="D115" i="20" l="1"/>
  <c r="E115" i="20"/>
  <c r="F115" i="20"/>
  <c r="G115" i="20"/>
  <c r="H115" i="20"/>
  <c r="I115" i="20"/>
  <c r="J115" i="20"/>
  <c r="K115" i="20"/>
  <c r="L115" i="20"/>
  <c r="M115" i="20"/>
  <c r="N115" i="20"/>
  <c r="O115" i="20"/>
  <c r="P115" i="20"/>
  <c r="Q115" i="20"/>
  <c r="R115" i="20"/>
  <c r="S115" i="20"/>
  <c r="T115" i="20"/>
  <c r="U115" i="20"/>
  <c r="V115" i="20"/>
  <c r="W115" i="20"/>
  <c r="X115" i="20"/>
  <c r="Y115" i="20"/>
  <c r="Z115" i="20"/>
  <c r="AA115" i="20"/>
  <c r="AB115" i="20"/>
  <c r="AC115" i="20"/>
  <c r="AD115" i="20"/>
  <c r="AE115" i="20"/>
  <c r="D116" i="20"/>
  <c r="E116" i="20"/>
  <c r="F116" i="20"/>
  <c r="G116" i="20"/>
  <c r="H116" i="20"/>
  <c r="I116" i="20"/>
  <c r="J116" i="20"/>
  <c r="K116" i="20"/>
  <c r="L116" i="20"/>
  <c r="M116" i="20"/>
  <c r="N116" i="20"/>
  <c r="O116" i="20"/>
  <c r="P116" i="20"/>
  <c r="Q116" i="20"/>
  <c r="R116" i="20"/>
  <c r="S116" i="20"/>
  <c r="T116" i="20"/>
  <c r="U116" i="20"/>
  <c r="V116" i="20"/>
  <c r="W116" i="20"/>
  <c r="X116" i="20"/>
  <c r="Y116" i="20"/>
  <c r="Z116" i="20"/>
  <c r="AA116" i="20"/>
  <c r="AB116" i="20"/>
  <c r="AC116" i="20"/>
  <c r="AD116" i="20"/>
  <c r="AE116" i="20"/>
  <c r="D117" i="20"/>
  <c r="E117" i="20"/>
  <c r="F117" i="20"/>
  <c r="G117" i="20"/>
  <c r="H117" i="20"/>
  <c r="I117" i="20"/>
  <c r="J117" i="20"/>
  <c r="K117" i="20"/>
  <c r="L117" i="20"/>
  <c r="M117" i="20"/>
  <c r="N117" i="20"/>
  <c r="O117" i="20"/>
  <c r="P117" i="20"/>
  <c r="Q117" i="20"/>
  <c r="R117" i="20"/>
  <c r="S117" i="20"/>
  <c r="T117" i="20"/>
  <c r="U117" i="20"/>
  <c r="V117" i="20"/>
  <c r="W117" i="20"/>
  <c r="X117" i="20"/>
  <c r="Y117" i="20"/>
  <c r="Z117" i="20"/>
  <c r="AA117" i="20"/>
  <c r="AB117" i="20"/>
  <c r="AC117" i="20"/>
  <c r="AD117" i="20"/>
  <c r="AE117" i="20"/>
  <c r="D118" i="20"/>
  <c r="E118" i="20"/>
  <c r="F118" i="20"/>
  <c r="G118" i="20"/>
  <c r="H118" i="20"/>
  <c r="I118" i="20"/>
  <c r="J118" i="20"/>
  <c r="K118" i="20"/>
  <c r="L118" i="20"/>
  <c r="M118" i="20"/>
  <c r="N118" i="20"/>
  <c r="O118" i="20"/>
  <c r="P118" i="20"/>
  <c r="Q118" i="20"/>
  <c r="R118" i="20"/>
  <c r="S118" i="20"/>
  <c r="T118" i="20"/>
  <c r="U118" i="20"/>
  <c r="V118" i="20"/>
  <c r="W118" i="20"/>
  <c r="X118" i="20"/>
  <c r="Y118" i="20"/>
  <c r="Z118" i="20"/>
  <c r="AA118" i="20"/>
  <c r="AB118" i="20"/>
  <c r="AC118" i="20"/>
  <c r="AD118" i="20"/>
  <c r="AE118" i="20"/>
  <c r="D119" i="20"/>
  <c r="E119" i="20"/>
  <c r="F119" i="20"/>
  <c r="G119" i="20"/>
  <c r="H119" i="20"/>
  <c r="I119" i="20"/>
  <c r="J119" i="20"/>
  <c r="K119" i="20"/>
  <c r="L119" i="20"/>
  <c r="M119" i="20"/>
  <c r="N119" i="20"/>
  <c r="O119" i="20"/>
  <c r="P119" i="20"/>
  <c r="Q119" i="20"/>
  <c r="R119" i="20"/>
  <c r="S119" i="20"/>
  <c r="T119" i="20"/>
  <c r="U119" i="20"/>
  <c r="V119" i="20"/>
  <c r="W119" i="20"/>
  <c r="X119" i="20"/>
  <c r="Y119" i="20"/>
  <c r="Z119" i="20"/>
  <c r="AA119" i="20"/>
  <c r="AB119" i="20"/>
  <c r="AC119" i="20"/>
  <c r="AD119" i="20"/>
  <c r="AE119" i="20"/>
  <c r="D120" i="20"/>
  <c r="E120" i="20"/>
  <c r="F120" i="20"/>
  <c r="G120" i="20"/>
  <c r="H120" i="20"/>
  <c r="I120" i="20"/>
  <c r="J120" i="20"/>
  <c r="K120" i="20"/>
  <c r="L120" i="20"/>
  <c r="M120" i="20"/>
  <c r="N120" i="20"/>
  <c r="O120" i="20"/>
  <c r="P120" i="20"/>
  <c r="Q120" i="20"/>
  <c r="R120" i="20"/>
  <c r="S120" i="20"/>
  <c r="T120" i="20"/>
  <c r="U120" i="20"/>
  <c r="V120" i="20"/>
  <c r="W120" i="20"/>
  <c r="X120" i="20"/>
  <c r="Y120" i="20"/>
  <c r="Z120" i="20"/>
  <c r="AA120" i="20"/>
  <c r="AB120" i="20"/>
  <c r="AC120" i="20"/>
  <c r="AD120" i="20"/>
  <c r="AE120" i="20"/>
  <c r="D121" i="20"/>
  <c r="E121" i="20"/>
  <c r="F121" i="20"/>
  <c r="G121" i="20"/>
  <c r="H121" i="20"/>
  <c r="I121" i="20"/>
  <c r="J121" i="20"/>
  <c r="K121" i="20"/>
  <c r="L121" i="20"/>
  <c r="M121" i="20"/>
  <c r="N121" i="20"/>
  <c r="O121" i="20"/>
  <c r="P121" i="20"/>
  <c r="Q121" i="20"/>
  <c r="R121" i="20"/>
  <c r="S121" i="20"/>
  <c r="T121" i="20"/>
  <c r="U121" i="20"/>
  <c r="V121" i="20"/>
  <c r="W121" i="20"/>
  <c r="X121" i="20"/>
  <c r="Y121" i="20"/>
  <c r="Z121" i="20"/>
  <c r="AA121" i="20"/>
  <c r="AB121" i="20"/>
  <c r="AC121" i="20"/>
  <c r="AD121" i="20"/>
  <c r="AE121" i="20"/>
  <c r="D122" i="20"/>
  <c r="E122" i="20"/>
  <c r="F122" i="20"/>
  <c r="G122" i="20"/>
  <c r="H122" i="20"/>
  <c r="I122" i="20"/>
  <c r="J122" i="20"/>
  <c r="K122" i="20"/>
  <c r="L122" i="20"/>
  <c r="M122" i="20"/>
  <c r="N122" i="20"/>
  <c r="O122" i="20"/>
  <c r="P122" i="20"/>
  <c r="Q122" i="20"/>
  <c r="R122" i="20"/>
  <c r="S122" i="20"/>
  <c r="T122" i="20"/>
  <c r="U122" i="20"/>
  <c r="V122" i="20"/>
  <c r="W122" i="20"/>
  <c r="X122" i="20"/>
  <c r="Y122" i="20"/>
  <c r="Z122" i="20"/>
  <c r="AA122" i="20"/>
  <c r="AB122" i="20"/>
  <c r="AC122" i="20"/>
  <c r="AD122" i="20"/>
  <c r="AE122" i="20"/>
  <c r="D123" i="20"/>
  <c r="E123" i="20"/>
  <c r="F123" i="20"/>
  <c r="G123" i="20"/>
  <c r="H123" i="20"/>
  <c r="I123" i="20"/>
  <c r="J123" i="20"/>
  <c r="K123" i="20"/>
  <c r="L123" i="20"/>
  <c r="M123" i="20"/>
  <c r="N123" i="20"/>
  <c r="O123" i="20"/>
  <c r="P123" i="20"/>
  <c r="Q123" i="20"/>
  <c r="R123" i="20"/>
  <c r="S123" i="20"/>
  <c r="T123" i="20"/>
  <c r="U123" i="20"/>
  <c r="V123" i="20"/>
  <c r="W123" i="20"/>
  <c r="X123" i="20"/>
  <c r="Y123" i="20"/>
  <c r="Z123" i="20"/>
  <c r="AA123" i="20"/>
  <c r="AB123" i="20"/>
  <c r="AC123" i="20"/>
  <c r="AD123" i="20"/>
  <c r="AE123" i="20"/>
  <c r="D124" i="20"/>
  <c r="E124" i="20"/>
  <c r="F124" i="20"/>
  <c r="G124" i="20"/>
  <c r="H124" i="20"/>
  <c r="I124" i="20"/>
  <c r="J124" i="20"/>
  <c r="K124" i="20"/>
  <c r="L124" i="20"/>
  <c r="M124" i="20"/>
  <c r="N124" i="20"/>
  <c r="O124" i="20"/>
  <c r="P124" i="20"/>
  <c r="Q124" i="20"/>
  <c r="R124" i="20"/>
  <c r="S124" i="20"/>
  <c r="T124" i="20"/>
  <c r="U124" i="20"/>
  <c r="V124" i="20"/>
  <c r="W124" i="20"/>
  <c r="X124" i="20"/>
  <c r="Y124" i="20"/>
  <c r="Z124" i="20"/>
  <c r="AA124" i="20"/>
  <c r="AB124" i="20"/>
  <c r="AC124" i="20"/>
  <c r="AD124" i="20"/>
  <c r="AE124" i="20"/>
  <c r="D125" i="20"/>
  <c r="E125" i="20"/>
  <c r="F125" i="20"/>
  <c r="G125" i="20"/>
  <c r="H125" i="20"/>
  <c r="I125" i="20"/>
  <c r="J125" i="20"/>
  <c r="K125" i="20"/>
  <c r="L125" i="20"/>
  <c r="M125" i="20"/>
  <c r="N125" i="20"/>
  <c r="O125" i="20"/>
  <c r="P125" i="20"/>
  <c r="Q125" i="20"/>
  <c r="R125" i="20"/>
  <c r="S125" i="20"/>
  <c r="T125" i="20"/>
  <c r="U125" i="20"/>
  <c r="V125" i="20"/>
  <c r="W125" i="20"/>
  <c r="X125" i="20"/>
  <c r="Y125" i="20"/>
  <c r="Z125" i="20"/>
  <c r="AA125" i="20"/>
  <c r="AB125" i="20"/>
  <c r="AC125" i="20"/>
  <c r="AD125" i="20"/>
  <c r="AE125" i="20"/>
  <c r="D126" i="20"/>
  <c r="E126" i="20"/>
  <c r="F126" i="20"/>
  <c r="G126" i="20"/>
  <c r="H126" i="20"/>
  <c r="I126" i="20"/>
  <c r="J126" i="20"/>
  <c r="K126" i="20"/>
  <c r="L126" i="20"/>
  <c r="M126" i="20"/>
  <c r="N126" i="20"/>
  <c r="O126" i="20"/>
  <c r="P126" i="20"/>
  <c r="Q126" i="20"/>
  <c r="R126" i="20"/>
  <c r="S126" i="20"/>
  <c r="T126" i="20"/>
  <c r="U126" i="20"/>
  <c r="V126" i="20"/>
  <c r="W126" i="20"/>
  <c r="X126" i="20"/>
  <c r="Y126" i="20"/>
  <c r="Z126" i="20"/>
  <c r="AA126" i="20"/>
  <c r="AB126" i="20"/>
  <c r="AC126" i="20"/>
  <c r="AD126" i="20"/>
  <c r="AE126" i="20"/>
  <c r="D127" i="20"/>
  <c r="E127" i="20"/>
  <c r="F127" i="20"/>
  <c r="G127" i="20"/>
  <c r="H127" i="20"/>
  <c r="I127" i="20"/>
  <c r="J127" i="20"/>
  <c r="K127" i="20"/>
  <c r="L127" i="20"/>
  <c r="M127" i="20"/>
  <c r="N127" i="20"/>
  <c r="O127" i="20"/>
  <c r="P127" i="20"/>
  <c r="Q127" i="20"/>
  <c r="R127" i="20"/>
  <c r="S127" i="20"/>
  <c r="T127" i="20"/>
  <c r="U127" i="20"/>
  <c r="V127" i="20"/>
  <c r="W127" i="20"/>
  <c r="X127" i="20"/>
  <c r="Y127" i="20"/>
  <c r="Z127" i="20"/>
  <c r="AA127" i="20"/>
  <c r="AB127" i="20"/>
  <c r="AC127" i="20"/>
  <c r="AD127" i="20"/>
  <c r="AE127" i="20"/>
  <c r="D128" i="20"/>
  <c r="E128" i="20"/>
  <c r="F128" i="20"/>
  <c r="G128" i="20"/>
  <c r="H128" i="20"/>
  <c r="I128" i="20"/>
  <c r="J128" i="20"/>
  <c r="K128" i="20"/>
  <c r="L128" i="20"/>
  <c r="M128" i="20"/>
  <c r="N128" i="20"/>
  <c r="O128" i="20"/>
  <c r="P128" i="20"/>
  <c r="Q128" i="20"/>
  <c r="R128" i="20"/>
  <c r="S128" i="20"/>
  <c r="T128" i="20"/>
  <c r="U128" i="20"/>
  <c r="V128" i="20"/>
  <c r="W128" i="20"/>
  <c r="X128" i="20"/>
  <c r="Y128" i="20"/>
  <c r="Z128" i="20"/>
  <c r="AA128" i="20"/>
  <c r="AB128" i="20"/>
  <c r="AC128" i="20"/>
  <c r="AD128" i="20"/>
  <c r="AE128" i="20"/>
  <c r="D129" i="20"/>
  <c r="E129" i="20"/>
  <c r="F129" i="20"/>
  <c r="G129" i="20"/>
  <c r="H129" i="20"/>
  <c r="I129" i="20"/>
  <c r="J129" i="20"/>
  <c r="K129" i="20"/>
  <c r="L129" i="20"/>
  <c r="M129" i="20"/>
  <c r="N129" i="20"/>
  <c r="O129" i="20"/>
  <c r="P129" i="20"/>
  <c r="Q129" i="20"/>
  <c r="R129" i="20"/>
  <c r="S129" i="20"/>
  <c r="T129" i="20"/>
  <c r="U129" i="20"/>
  <c r="V129" i="20"/>
  <c r="W129" i="20"/>
  <c r="X129" i="20"/>
  <c r="Y129" i="20"/>
  <c r="Z129" i="20"/>
  <c r="AA129" i="20"/>
  <c r="AB129" i="20"/>
  <c r="AC129" i="20"/>
  <c r="AD129" i="20"/>
  <c r="AE129" i="20"/>
  <c r="D130" i="20"/>
  <c r="E130" i="20"/>
  <c r="F130" i="20"/>
  <c r="G130" i="20"/>
  <c r="H130" i="20"/>
  <c r="I130" i="20"/>
  <c r="J130" i="20"/>
  <c r="K130" i="20"/>
  <c r="L130" i="20"/>
  <c r="M130" i="20"/>
  <c r="N130" i="20"/>
  <c r="O130" i="20"/>
  <c r="P130" i="20"/>
  <c r="Q130" i="20"/>
  <c r="R130" i="20"/>
  <c r="S130" i="20"/>
  <c r="T130" i="20"/>
  <c r="U130" i="20"/>
  <c r="V130" i="20"/>
  <c r="W130" i="20"/>
  <c r="X130" i="20"/>
  <c r="Y130" i="20"/>
  <c r="Z130" i="20"/>
  <c r="AA130" i="20"/>
  <c r="AB130" i="20"/>
  <c r="AC130" i="20"/>
  <c r="AD130" i="20"/>
  <c r="AE130" i="20"/>
  <c r="D131" i="20"/>
  <c r="E131" i="20"/>
  <c r="F131" i="20"/>
  <c r="G131" i="20"/>
  <c r="H131" i="20"/>
  <c r="I131" i="20"/>
  <c r="J131" i="20"/>
  <c r="K131" i="20"/>
  <c r="L131" i="20"/>
  <c r="M131" i="20"/>
  <c r="N131" i="20"/>
  <c r="O131" i="20"/>
  <c r="P131" i="20"/>
  <c r="Q131" i="20"/>
  <c r="R131" i="20"/>
  <c r="S131" i="20"/>
  <c r="T131" i="20"/>
  <c r="U131" i="20"/>
  <c r="V131" i="20"/>
  <c r="W131" i="20"/>
  <c r="X131" i="20"/>
  <c r="Y131" i="20"/>
  <c r="Z131" i="20"/>
  <c r="AA131" i="20"/>
  <c r="AB131" i="20"/>
  <c r="AC131" i="20"/>
  <c r="AD131" i="20"/>
  <c r="AE131" i="20"/>
  <c r="D132" i="20"/>
  <c r="E132" i="20"/>
  <c r="F132" i="20"/>
  <c r="G132" i="20"/>
  <c r="H132" i="20"/>
  <c r="I132" i="20"/>
  <c r="J132" i="20"/>
  <c r="K132" i="20"/>
  <c r="L132" i="20"/>
  <c r="M132" i="20"/>
  <c r="N132" i="20"/>
  <c r="O132" i="20"/>
  <c r="P132" i="20"/>
  <c r="Q132" i="20"/>
  <c r="R132" i="20"/>
  <c r="S132" i="20"/>
  <c r="T132" i="20"/>
  <c r="U132" i="20"/>
  <c r="V132" i="20"/>
  <c r="W132" i="20"/>
  <c r="X132" i="20"/>
  <c r="Y132" i="20"/>
  <c r="Z132" i="20"/>
  <c r="AA132" i="20"/>
  <c r="AB132" i="20"/>
  <c r="AC132" i="20"/>
  <c r="AD132" i="20"/>
  <c r="AE132" i="20"/>
  <c r="D133" i="20"/>
  <c r="E133" i="20"/>
  <c r="F133" i="20"/>
  <c r="G133" i="20"/>
  <c r="H133" i="20"/>
  <c r="I133" i="20"/>
  <c r="J133" i="20"/>
  <c r="K133" i="20"/>
  <c r="L133" i="20"/>
  <c r="M133" i="20"/>
  <c r="N133" i="20"/>
  <c r="O133" i="20"/>
  <c r="P133" i="20"/>
  <c r="Q133" i="20"/>
  <c r="R133" i="20"/>
  <c r="S133" i="20"/>
  <c r="T133" i="20"/>
  <c r="U133" i="20"/>
  <c r="V133" i="20"/>
  <c r="W133" i="20"/>
  <c r="X133" i="20"/>
  <c r="Y133" i="20"/>
  <c r="Z133" i="20"/>
  <c r="AA133" i="20"/>
  <c r="AB133" i="20"/>
  <c r="AC133" i="20"/>
  <c r="AD133" i="20"/>
  <c r="AE133" i="20"/>
  <c r="D134" i="20"/>
  <c r="E134" i="20"/>
  <c r="F134" i="20"/>
  <c r="G134" i="20"/>
  <c r="H134" i="20"/>
  <c r="I134" i="20"/>
  <c r="J134" i="20"/>
  <c r="K134" i="20"/>
  <c r="L134" i="20"/>
  <c r="M134" i="20"/>
  <c r="N134" i="20"/>
  <c r="O134" i="20"/>
  <c r="P134" i="20"/>
  <c r="Q134" i="20"/>
  <c r="R134" i="20"/>
  <c r="S134" i="20"/>
  <c r="T134" i="20"/>
  <c r="U134" i="20"/>
  <c r="V134" i="20"/>
  <c r="W134" i="20"/>
  <c r="X134" i="20"/>
  <c r="Y134" i="20"/>
  <c r="Z134" i="20"/>
  <c r="AA134" i="20"/>
  <c r="AB134" i="20"/>
  <c r="AC134" i="20"/>
  <c r="AD134" i="20"/>
  <c r="AE134" i="20"/>
  <c r="D135" i="20"/>
  <c r="E135" i="20"/>
  <c r="F135" i="20"/>
  <c r="G135" i="20"/>
  <c r="H135" i="20"/>
  <c r="I135" i="20"/>
  <c r="J135" i="20"/>
  <c r="K135" i="20"/>
  <c r="L135" i="20"/>
  <c r="M135" i="20"/>
  <c r="N135" i="20"/>
  <c r="O135" i="20"/>
  <c r="P135" i="20"/>
  <c r="Q135" i="20"/>
  <c r="R135" i="20"/>
  <c r="S135" i="20"/>
  <c r="T135" i="20"/>
  <c r="U135" i="20"/>
  <c r="V135" i="20"/>
  <c r="W135" i="20"/>
  <c r="X135" i="20"/>
  <c r="Y135" i="20"/>
  <c r="Z135" i="20"/>
  <c r="AA135" i="20"/>
  <c r="AB135" i="20"/>
  <c r="AC135" i="20"/>
  <c r="AD135" i="20"/>
  <c r="AE135" i="20"/>
  <c r="D136" i="20"/>
  <c r="E136" i="20"/>
  <c r="F136" i="20"/>
  <c r="G136" i="20"/>
  <c r="H136" i="20"/>
  <c r="I136" i="20"/>
  <c r="J136" i="20"/>
  <c r="K136" i="20"/>
  <c r="L136" i="20"/>
  <c r="M136" i="20"/>
  <c r="N136" i="20"/>
  <c r="O136" i="20"/>
  <c r="P136" i="20"/>
  <c r="Q136" i="20"/>
  <c r="R136" i="20"/>
  <c r="S136" i="20"/>
  <c r="T136" i="20"/>
  <c r="U136" i="20"/>
  <c r="V136" i="20"/>
  <c r="W136" i="20"/>
  <c r="X136" i="20"/>
  <c r="Y136" i="20"/>
  <c r="Z136" i="20"/>
  <c r="AA136" i="20"/>
  <c r="AB136" i="20"/>
  <c r="AC136" i="20"/>
  <c r="AD136" i="20"/>
  <c r="AE136" i="20"/>
  <c r="D137" i="20"/>
  <c r="E137" i="20"/>
  <c r="F137" i="20"/>
  <c r="G137" i="20"/>
  <c r="H137" i="20"/>
  <c r="I137" i="20"/>
  <c r="J137" i="20"/>
  <c r="K137" i="20"/>
  <c r="L137" i="20"/>
  <c r="M137" i="20"/>
  <c r="N137" i="20"/>
  <c r="O137" i="20"/>
  <c r="P137" i="20"/>
  <c r="Q137" i="20"/>
  <c r="R137" i="20"/>
  <c r="S137" i="20"/>
  <c r="T137" i="20"/>
  <c r="U137" i="20"/>
  <c r="V137" i="20"/>
  <c r="W137" i="20"/>
  <c r="X137" i="20"/>
  <c r="Y137" i="20"/>
  <c r="Z137" i="20"/>
  <c r="AA137" i="20"/>
  <c r="AB137" i="20"/>
  <c r="AC137" i="20"/>
  <c r="AD137" i="20"/>
  <c r="AE137" i="20"/>
  <c r="D138" i="20"/>
  <c r="E138" i="20"/>
  <c r="F138" i="20"/>
  <c r="G138" i="20"/>
  <c r="H138" i="20"/>
  <c r="I138" i="20"/>
  <c r="J138" i="20"/>
  <c r="K138" i="20"/>
  <c r="L138" i="20"/>
  <c r="M138" i="20"/>
  <c r="N138" i="20"/>
  <c r="O138" i="20"/>
  <c r="P138" i="20"/>
  <c r="Q138" i="20"/>
  <c r="R138" i="20"/>
  <c r="S138" i="20"/>
  <c r="T138" i="20"/>
  <c r="U138" i="20"/>
  <c r="V138" i="20"/>
  <c r="W138" i="20"/>
  <c r="X138" i="20"/>
  <c r="Y138" i="20"/>
  <c r="Z138" i="20"/>
  <c r="AA138" i="20"/>
  <c r="AB138" i="20"/>
  <c r="AC138" i="20"/>
  <c r="AD138" i="20"/>
  <c r="AE138" i="20"/>
  <c r="D139" i="20"/>
  <c r="E139" i="20"/>
  <c r="F139" i="20"/>
  <c r="G139" i="20"/>
  <c r="H139" i="20"/>
  <c r="I139" i="20"/>
  <c r="J139" i="20"/>
  <c r="K139" i="20"/>
  <c r="L139" i="20"/>
  <c r="M139" i="20"/>
  <c r="N139" i="20"/>
  <c r="O139" i="20"/>
  <c r="P139" i="20"/>
  <c r="Q139" i="20"/>
  <c r="R139" i="20"/>
  <c r="S139" i="20"/>
  <c r="T139" i="20"/>
  <c r="U139" i="20"/>
  <c r="V139" i="20"/>
  <c r="W139" i="20"/>
  <c r="X139" i="20"/>
  <c r="Y139" i="20"/>
  <c r="Z139" i="20"/>
  <c r="AA139" i="20"/>
  <c r="AB139" i="20"/>
  <c r="AC139" i="20"/>
  <c r="AD139" i="20"/>
  <c r="AE139" i="20"/>
  <c r="D140" i="20"/>
  <c r="E140" i="20"/>
  <c r="F140" i="20"/>
  <c r="G140" i="20"/>
  <c r="H140" i="20"/>
  <c r="I140" i="20"/>
  <c r="J140" i="20"/>
  <c r="K140" i="20"/>
  <c r="L140" i="20"/>
  <c r="M140" i="20"/>
  <c r="N140" i="20"/>
  <c r="O140" i="20"/>
  <c r="P140" i="20"/>
  <c r="Q140" i="20"/>
  <c r="R140" i="20"/>
  <c r="S140" i="20"/>
  <c r="T140" i="20"/>
  <c r="U140" i="20"/>
  <c r="V140" i="20"/>
  <c r="W140" i="20"/>
  <c r="X140" i="20"/>
  <c r="Y140" i="20"/>
  <c r="Z140" i="20"/>
  <c r="AA140" i="20"/>
  <c r="AB140" i="20"/>
  <c r="AC140" i="20"/>
  <c r="AD140" i="20"/>
  <c r="AE140" i="20"/>
  <c r="D141" i="20"/>
  <c r="E141" i="20"/>
  <c r="F141" i="20"/>
  <c r="G141" i="20"/>
  <c r="H141" i="20"/>
  <c r="I141" i="20"/>
  <c r="J141" i="20"/>
  <c r="K141" i="20"/>
  <c r="L141" i="20"/>
  <c r="M141" i="20"/>
  <c r="N141" i="20"/>
  <c r="O141" i="20"/>
  <c r="P141" i="20"/>
  <c r="Q141" i="20"/>
  <c r="R141" i="20"/>
  <c r="S141" i="20"/>
  <c r="T141" i="20"/>
  <c r="U141" i="20"/>
  <c r="V141" i="20"/>
  <c r="W141" i="20"/>
  <c r="X141" i="20"/>
  <c r="Y141" i="20"/>
  <c r="Z141" i="20"/>
  <c r="AA141" i="20"/>
  <c r="AB141" i="20"/>
  <c r="AC141" i="20"/>
  <c r="AD141" i="20"/>
  <c r="AE141" i="20"/>
  <c r="D142" i="20"/>
  <c r="E142" i="20"/>
  <c r="F142" i="20"/>
  <c r="G142" i="20"/>
  <c r="H142" i="20"/>
  <c r="I142" i="20"/>
  <c r="J142" i="20"/>
  <c r="K142" i="20"/>
  <c r="L142" i="20"/>
  <c r="M142" i="20"/>
  <c r="N142" i="20"/>
  <c r="O142" i="20"/>
  <c r="P142" i="20"/>
  <c r="Q142" i="20"/>
  <c r="R142" i="20"/>
  <c r="S142" i="20"/>
  <c r="T142" i="20"/>
  <c r="U142" i="20"/>
  <c r="V142" i="20"/>
  <c r="W142" i="20"/>
  <c r="X142" i="20"/>
  <c r="Y142" i="20"/>
  <c r="Z142" i="20"/>
  <c r="AA142" i="20"/>
  <c r="AB142" i="20"/>
  <c r="AC142" i="20"/>
  <c r="AD142" i="20"/>
  <c r="AE142" i="20"/>
  <c r="D143" i="20"/>
  <c r="E143" i="20"/>
  <c r="F143" i="20"/>
  <c r="G143" i="20"/>
  <c r="H143" i="20"/>
  <c r="I143" i="20"/>
  <c r="J143" i="20"/>
  <c r="K143" i="20"/>
  <c r="L143" i="20"/>
  <c r="M143" i="20"/>
  <c r="N143" i="20"/>
  <c r="O143" i="20"/>
  <c r="P143" i="20"/>
  <c r="Q143" i="20"/>
  <c r="R143" i="20"/>
  <c r="S143" i="20"/>
  <c r="T143" i="20"/>
  <c r="U143" i="20"/>
  <c r="V143" i="20"/>
  <c r="W143" i="20"/>
  <c r="X143" i="20"/>
  <c r="Y143" i="20"/>
  <c r="Z143" i="20"/>
  <c r="AA143" i="20"/>
  <c r="AB143" i="20"/>
  <c r="AC143" i="20"/>
  <c r="AD143" i="20"/>
  <c r="AE143" i="20"/>
  <c r="D144" i="20"/>
  <c r="E144" i="20"/>
  <c r="F144" i="20"/>
  <c r="G144" i="20"/>
  <c r="H144" i="20"/>
  <c r="I144" i="20"/>
  <c r="J144" i="20"/>
  <c r="K144" i="20"/>
  <c r="L144" i="20"/>
  <c r="M144" i="20"/>
  <c r="N144" i="20"/>
  <c r="O144" i="20"/>
  <c r="P144" i="20"/>
  <c r="Q144" i="20"/>
  <c r="R144" i="20"/>
  <c r="S144" i="20"/>
  <c r="T144" i="20"/>
  <c r="U144" i="20"/>
  <c r="V144" i="20"/>
  <c r="W144" i="20"/>
  <c r="X144" i="20"/>
  <c r="Y144" i="20"/>
  <c r="Z144" i="20"/>
  <c r="AA144" i="20"/>
  <c r="AB144" i="20"/>
  <c r="AC144" i="20"/>
  <c r="AD144" i="20"/>
  <c r="AE144" i="20"/>
  <c r="D145" i="20"/>
  <c r="E145" i="20"/>
  <c r="F145" i="20"/>
  <c r="G145" i="20"/>
  <c r="H145" i="20"/>
  <c r="I145" i="20"/>
  <c r="J145" i="20"/>
  <c r="K145" i="20"/>
  <c r="L145" i="20"/>
  <c r="M145" i="20"/>
  <c r="N145" i="20"/>
  <c r="O145" i="20"/>
  <c r="P145" i="20"/>
  <c r="Q145" i="20"/>
  <c r="R145" i="20"/>
  <c r="S145" i="20"/>
  <c r="T145" i="20"/>
  <c r="U145" i="20"/>
  <c r="V145" i="20"/>
  <c r="W145" i="20"/>
  <c r="X145" i="20"/>
  <c r="Y145" i="20"/>
  <c r="Z145" i="20"/>
  <c r="AA145" i="20"/>
  <c r="AB145" i="20"/>
  <c r="AC145" i="20"/>
  <c r="AD145" i="20"/>
  <c r="AE145" i="20"/>
  <c r="D146" i="20"/>
  <c r="E146" i="20"/>
  <c r="F146" i="20"/>
  <c r="G146" i="20"/>
  <c r="H146" i="20"/>
  <c r="I146" i="20"/>
  <c r="J146" i="20"/>
  <c r="K146" i="20"/>
  <c r="L146" i="20"/>
  <c r="M146" i="20"/>
  <c r="N146" i="20"/>
  <c r="O146" i="20"/>
  <c r="P146" i="20"/>
  <c r="Q146" i="20"/>
  <c r="R146" i="20"/>
  <c r="S146" i="20"/>
  <c r="T146" i="20"/>
  <c r="U146" i="20"/>
  <c r="V146" i="20"/>
  <c r="W146" i="20"/>
  <c r="X146" i="20"/>
  <c r="Y146" i="20"/>
  <c r="Z146" i="20"/>
  <c r="AA146" i="20"/>
  <c r="AB146" i="20"/>
  <c r="AC146" i="20"/>
  <c r="AD146" i="20"/>
  <c r="AE146" i="20"/>
  <c r="D147" i="20"/>
  <c r="E147" i="20"/>
  <c r="F147" i="20"/>
  <c r="G147" i="20"/>
  <c r="H147" i="20"/>
  <c r="I147" i="20"/>
  <c r="J147" i="20"/>
  <c r="K147" i="20"/>
  <c r="L147" i="20"/>
  <c r="M147" i="20"/>
  <c r="N147" i="20"/>
  <c r="O147" i="20"/>
  <c r="P147" i="20"/>
  <c r="Q147" i="20"/>
  <c r="R147" i="20"/>
  <c r="S147" i="20"/>
  <c r="T147" i="20"/>
  <c r="U147" i="20"/>
  <c r="V147" i="20"/>
  <c r="W147" i="20"/>
  <c r="X147" i="20"/>
  <c r="Y147" i="20"/>
  <c r="Z147" i="20"/>
  <c r="AA147" i="20"/>
  <c r="AB147" i="20"/>
  <c r="AC147" i="20"/>
  <c r="AD147" i="20"/>
  <c r="AE147" i="20"/>
  <c r="D148" i="20"/>
  <c r="E148" i="20"/>
  <c r="F148" i="20"/>
  <c r="G148" i="20"/>
  <c r="H148" i="20"/>
  <c r="I148" i="20"/>
  <c r="J148" i="20"/>
  <c r="K148" i="20"/>
  <c r="L148" i="20"/>
  <c r="M148" i="20"/>
  <c r="N148" i="20"/>
  <c r="O148" i="20"/>
  <c r="P148" i="20"/>
  <c r="Q148" i="20"/>
  <c r="R148" i="20"/>
  <c r="S148" i="20"/>
  <c r="T148" i="20"/>
  <c r="U148" i="20"/>
  <c r="V148" i="20"/>
  <c r="W148" i="20"/>
  <c r="X148" i="20"/>
  <c r="Y148" i="20"/>
  <c r="Z148" i="20"/>
  <c r="AA148" i="20"/>
  <c r="AB148" i="20"/>
  <c r="AC148" i="20"/>
  <c r="AD148" i="20"/>
  <c r="AE148" i="20"/>
  <c r="D149" i="20"/>
  <c r="E149" i="20"/>
  <c r="F149" i="20"/>
  <c r="G149" i="20"/>
  <c r="H149" i="20"/>
  <c r="I149" i="20"/>
  <c r="J149" i="20"/>
  <c r="K149" i="20"/>
  <c r="L149" i="20"/>
  <c r="M149" i="20"/>
  <c r="N149" i="20"/>
  <c r="O149" i="20"/>
  <c r="P149" i="20"/>
  <c r="Q149" i="20"/>
  <c r="R149" i="20"/>
  <c r="S149" i="20"/>
  <c r="T149" i="20"/>
  <c r="U149" i="20"/>
  <c r="V149" i="20"/>
  <c r="W149" i="20"/>
  <c r="X149" i="20"/>
  <c r="Y149" i="20"/>
  <c r="Z149" i="20"/>
  <c r="AA149" i="20"/>
  <c r="AB149" i="20"/>
  <c r="AC149" i="20"/>
  <c r="AD149" i="20"/>
  <c r="AE149" i="20"/>
  <c r="D150" i="20"/>
  <c r="E150" i="20"/>
  <c r="F150" i="20"/>
  <c r="G150" i="20"/>
  <c r="H150" i="20"/>
  <c r="I150" i="20"/>
  <c r="J150" i="20"/>
  <c r="K150" i="20"/>
  <c r="L150" i="20"/>
  <c r="M150" i="20"/>
  <c r="N150" i="20"/>
  <c r="O150" i="20"/>
  <c r="P150" i="20"/>
  <c r="Q150" i="20"/>
  <c r="R150" i="20"/>
  <c r="S150" i="20"/>
  <c r="T150" i="20"/>
  <c r="U150" i="20"/>
  <c r="V150" i="20"/>
  <c r="W150" i="20"/>
  <c r="X150" i="20"/>
  <c r="Y150" i="20"/>
  <c r="Z150" i="20"/>
  <c r="AA150" i="20"/>
  <c r="AB150" i="20"/>
  <c r="AC150" i="20"/>
  <c r="AD150" i="20"/>
  <c r="AE150" i="20"/>
  <c r="D151" i="20"/>
  <c r="E151" i="20"/>
  <c r="F151" i="20"/>
  <c r="G151" i="20"/>
  <c r="H151" i="20"/>
  <c r="I151" i="20"/>
  <c r="J151" i="20"/>
  <c r="K151" i="20"/>
  <c r="L151" i="20"/>
  <c r="M151" i="20"/>
  <c r="N151" i="20"/>
  <c r="O151" i="20"/>
  <c r="P151" i="20"/>
  <c r="Q151" i="20"/>
  <c r="R151" i="20"/>
  <c r="S151" i="20"/>
  <c r="T151" i="20"/>
  <c r="U151" i="20"/>
  <c r="V151" i="20"/>
  <c r="W151" i="20"/>
  <c r="X151" i="20"/>
  <c r="Y151" i="20"/>
  <c r="Z151" i="20"/>
  <c r="AA151" i="20"/>
  <c r="AB151" i="20"/>
  <c r="AC151" i="20"/>
  <c r="AD151" i="20"/>
  <c r="AE151" i="20"/>
  <c r="D152" i="20"/>
  <c r="E152" i="20"/>
  <c r="F152" i="20"/>
  <c r="G152" i="20"/>
  <c r="H152" i="20"/>
  <c r="I152" i="20"/>
  <c r="J152" i="20"/>
  <c r="K152" i="20"/>
  <c r="L152" i="20"/>
  <c r="M152" i="20"/>
  <c r="N152" i="20"/>
  <c r="O152" i="20"/>
  <c r="P152" i="20"/>
  <c r="Q152" i="20"/>
  <c r="R152" i="20"/>
  <c r="S152" i="20"/>
  <c r="T152" i="20"/>
  <c r="U152" i="20"/>
  <c r="V152" i="20"/>
  <c r="W152" i="20"/>
  <c r="X152" i="20"/>
  <c r="Y152" i="20"/>
  <c r="Z152" i="20"/>
  <c r="AA152" i="20"/>
  <c r="AB152" i="20"/>
  <c r="AC152" i="20"/>
  <c r="AD152" i="20"/>
  <c r="AE152" i="20"/>
  <c r="D153" i="20"/>
  <c r="E153" i="20"/>
  <c r="F153" i="20"/>
  <c r="G153" i="20"/>
  <c r="H153" i="20"/>
  <c r="I153" i="20"/>
  <c r="J153" i="20"/>
  <c r="K153" i="20"/>
  <c r="L153" i="20"/>
  <c r="M153" i="20"/>
  <c r="N153" i="20"/>
  <c r="O153" i="20"/>
  <c r="P153" i="20"/>
  <c r="Q153" i="20"/>
  <c r="R153" i="20"/>
  <c r="S153" i="20"/>
  <c r="T153" i="20"/>
  <c r="U153" i="20"/>
  <c r="V153" i="20"/>
  <c r="W153" i="20"/>
  <c r="X153" i="20"/>
  <c r="Y153" i="20"/>
  <c r="Z153" i="20"/>
  <c r="AA153" i="20"/>
  <c r="AB153" i="20"/>
  <c r="AC153" i="20"/>
  <c r="AD153" i="20"/>
  <c r="AE153" i="20"/>
  <c r="D154" i="20"/>
  <c r="E154" i="20"/>
  <c r="F154" i="20"/>
  <c r="G154" i="20"/>
  <c r="H154" i="20"/>
  <c r="I154" i="20"/>
  <c r="J154" i="20"/>
  <c r="K154" i="20"/>
  <c r="L154" i="20"/>
  <c r="M154" i="20"/>
  <c r="N154" i="20"/>
  <c r="O154" i="20"/>
  <c r="P154" i="20"/>
  <c r="Q154" i="20"/>
  <c r="R154" i="20"/>
  <c r="S154" i="20"/>
  <c r="T154" i="20"/>
  <c r="U154" i="20"/>
  <c r="V154" i="20"/>
  <c r="W154" i="20"/>
  <c r="X154" i="20"/>
  <c r="Y154" i="20"/>
  <c r="Z154" i="20"/>
  <c r="AA154" i="20"/>
  <c r="AB154" i="20"/>
  <c r="AC154" i="20"/>
  <c r="AD154" i="20"/>
  <c r="AE154" i="20"/>
  <c r="D155" i="20"/>
  <c r="E155" i="20"/>
  <c r="F155" i="20"/>
  <c r="G155" i="20"/>
  <c r="H155" i="20"/>
  <c r="I155" i="20"/>
  <c r="J155" i="20"/>
  <c r="K155" i="20"/>
  <c r="L155" i="20"/>
  <c r="M155" i="20"/>
  <c r="N155" i="20"/>
  <c r="O155" i="20"/>
  <c r="P155" i="20"/>
  <c r="Q155" i="20"/>
  <c r="R155" i="20"/>
  <c r="S155" i="20"/>
  <c r="T155" i="20"/>
  <c r="U155" i="20"/>
  <c r="V155" i="20"/>
  <c r="W155" i="20"/>
  <c r="X155" i="20"/>
  <c r="Y155" i="20"/>
  <c r="Z155" i="20"/>
  <c r="AA155" i="20"/>
  <c r="AB155" i="20"/>
  <c r="AC155" i="20"/>
  <c r="AD155" i="20"/>
  <c r="AE155" i="20"/>
  <c r="D156" i="20"/>
  <c r="E156" i="20"/>
  <c r="F156" i="20"/>
  <c r="G156" i="20"/>
  <c r="H156" i="20"/>
  <c r="I156" i="20"/>
  <c r="J156" i="20"/>
  <c r="K156" i="20"/>
  <c r="L156" i="20"/>
  <c r="M156" i="20"/>
  <c r="N156" i="20"/>
  <c r="O156" i="20"/>
  <c r="P156" i="20"/>
  <c r="Q156" i="20"/>
  <c r="R156" i="20"/>
  <c r="S156" i="20"/>
  <c r="T156" i="20"/>
  <c r="U156" i="20"/>
  <c r="V156" i="20"/>
  <c r="W156" i="20"/>
  <c r="X156" i="20"/>
  <c r="Y156" i="20"/>
  <c r="Z156" i="20"/>
  <c r="AA156" i="20"/>
  <c r="AB156" i="20"/>
  <c r="AC156" i="20"/>
  <c r="AD156" i="20"/>
  <c r="AE156" i="20"/>
  <c r="D157" i="20"/>
  <c r="E157" i="20"/>
  <c r="F157" i="20"/>
  <c r="G157" i="20"/>
  <c r="H157" i="20"/>
  <c r="I157" i="20"/>
  <c r="J157" i="20"/>
  <c r="K157" i="20"/>
  <c r="L157" i="20"/>
  <c r="M157" i="20"/>
  <c r="N157" i="20"/>
  <c r="O157" i="20"/>
  <c r="P157" i="20"/>
  <c r="Q157" i="20"/>
  <c r="R157" i="20"/>
  <c r="S157" i="20"/>
  <c r="T157" i="20"/>
  <c r="U157" i="20"/>
  <c r="V157" i="20"/>
  <c r="W157" i="20"/>
  <c r="X157" i="20"/>
  <c r="Y157" i="20"/>
  <c r="Z157" i="20"/>
  <c r="AA157" i="20"/>
  <c r="AB157" i="20"/>
  <c r="AC157" i="20"/>
  <c r="AD157" i="20"/>
  <c r="AE157" i="20"/>
  <c r="D158" i="20"/>
  <c r="E158" i="20"/>
  <c r="F158" i="20"/>
  <c r="G158" i="20"/>
  <c r="H158" i="20"/>
  <c r="I158" i="20"/>
  <c r="J158" i="20"/>
  <c r="K158" i="20"/>
  <c r="L158" i="20"/>
  <c r="M158" i="20"/>
  <c r="N158" i="20"/>
  <c r="O158" i="20"/>
  <c r="P158" i="20"/>
  <c r="Q158" i="20"/>
  <c r="R158" i="20"/>
  <c r="S158" i="20"/>
  <c r="T158" i="20"/>
  <c r="U158" i="20"/>
  <c r="V158" i="20"/>
  <c r="W158" i="20"/>
  <c r="X158" i="20"/>
  <c r="Y158" i="20"/>
  <c r="Z158" i="20"/>
  <c r="AA158" i="20"/>
  <c r="AB158" i="20"/>
  <c r="AC158" i="20"/>
  <c r="AD158" i="20"/>
  <c r="AE158" i="20"/>
  <c r="D159" i="20"/>
  <c r="E159" i="20"/>
  <c r="F159" i="20"/>
  <c r="G159" i="20"/>
  <c r="H159" i="20"/>
  <c r="I159" i="20"/>
  <c r="J159" i="20"/>
  <c r="K159" i="20"/>
  <c r="L159" i="20"/>
  <c r="M159" i="20"/>
  <c r="N159" i="20"/>
  <c r="O159" i="20"/>
  <c r="P159" i="20"/>
  <c r="Q159" i="20"/>
  <c r="R159" i="20"/>
  <c r="S159" i="20"/>
  <c r="T159" i="20"/>
  <c r="U159" i="20"/>
  <c r="V159" i="20"/>
  <c r="W159" i="20"/>
  <c r="X159" i="20"/>
  <c r="Y159" i="20"/>
  <c r="Z159" i="20"/>
  <c r="AA159" i="20"/>
  <c r="AB159" i="20"/>
  <c r="AC159" i="20"/>
  <c r="AD159" i="20"/>
  <c r="AE159" i="20"/>
  <c r="D160" i="20"/>
  <c r="E160" i="20"/>
  <c r="F160" i="20"/>
  <c r="G160" i="20"/>
  <c r="H160" i="20"/>
  <c r="I160" i="20"/>
  <c r="J160" i="20"/>
  <c r="K160" i="20"/>
  <c r="L160" i="20"/>
  <c r="M160" i="20"/>
  <c r="N160" i="20"/>
  <c r="O160" i="20"/>
  <c r="P160" i="20"/>
  <c r="Q160" i="20"/>
  <c r="R160" i="20"/>
  <c r="S160" i="20"/>
  <c r="T160" i="20"/>
  <c r="U160" i="20"/>
  <c r="V160" i="20"/>
  <c r="W160" i="20"/>
  <c r="X160" i="20"/>
  <c r="Y160" i="20"/>
  <c r="Z160" i="20"/>
  <c r="AA160" i="20"/>
  <c r="AB160" i="20"/>
  <c r="AC160" i="20"/>
  <c r="AD160" i="20"/>
  <c r="AE160" i="20"/>
  <c r="D161" i="20"/>
  <c r="E161" i="20"/>
  <c r="F161" i="20"/>
  <c r="G161" i="20"/>
  <c r="H161" i="20"/>
  <c r="I161" i="20"/>
  <c r="J161" i="20"/>
  <c r="K161" i="20"/>
  <c r="L161" i="20"/>
  <c r="M161" i="20"/>
  <c r="N161" i="20"/>
  <c r="O161" i="20"/>
  <c r="P161" i="20"/>
  <c r="Q161" i="20"/>
  <c r="R161" i="20"/>
  <c r="S161" i="20"/>
  <c r="T161" i="20"/>
  <c r="U161" i="20"/>
  <c r="V161" i="20"/>
  <c r="W161" i="20"/>
  <c r="X161" i="20"/>
  <c r="Y161" i="20"/>
  <c r="Z161" i="20"/>
  <c r="AA161" i="20"/>
  <c r="AB161" i="20"/>
  <c r="AC161" i="20"/>
  <c r="AD161" i="20"/>
  <c r="AE161" i="20"/>
  <c r="D162" i="20"/>
  <c r="E162" i="20"/>
  <c r="F162" i="20"/>
  <c r="G162" i="20"/>
  <c r="H162" i="20"/>
  <c r="I162" i="20"/>
  <c r="J162" i="20"/>
  <c r="K162" i="20"/>
  <c r="L162" i="20"/>
  <c r="M162" i="20"/>
  <c r="N162" i="20"/>
  <c r="O162" i="20"/>
  <c r="P162" i="20"/>
  <c r="Q162" i="20"/>
  <c r="R162" i="20"/>
  <c r="S162" i="20"/>
  <c r="T162" i="20"/>
  <c r="U162" i="20"/>
  <c r="V162" i="20"/>
  <c r="W162" i="20"/>
  <c r="X162" i="20"/>
  <c r="Y162" i="20"/>
  <c r="Z162" i="20"/>
  <c r="AA162" i="20"/>
  <c r="AB162" i="20"/>
  <c r="AC162" i="20"/>
  <c r="AD162" i="20"/>
  <c r="AE162" i="20"/>
  <c r="D163" i="20"/>
  <c r="E163" i="20"/>
  <c r="F163" i="20"/>
  <c r="G163" i="20"/>
  <c r="H163" i="20"/>
  <c r="I163" i="20"/>
  <c r="J163" i="20"/>
  <c r="K163" i="20"/>
  <c r="L163" i="20"/>
  <c r="M163" i="20"/>
  <c r="N163" i="20"/>
  <c r="O163" i="20"/>
  <c r="P163" i="20"/>
  <c r="Q163" i="20"/>
  <c r="R163" i="20"/>
  <c r="S163" i="20"/>
  <c r="T163" i="20"/>
  <c r="U163" i="20"/>
  <c r="V163" i="20"/>
  <c r="W163" i="20"/>
  <c r="X163" i="20"/>
  <c r="Y163" i="20"/>
  <c r="Z163" i="20"/>
  <c r="AA163" i="20"/>
  <c r="AB163" i="20"/>
  <c r="AC163" i="20"/>
  <c r="AD163" i="20"/>
  <c r="AE163" i="20"/>
  <c r="D164" i="20"/>
  <c r="E164" i="20"/>
  <c r="F164" i="20"/>
  <c r="G164" i="20"/>
  <c r="H164" i="20"/>
  <c r="I164" i="20"/>
  <c r="J164" i="20"/>
  <c r="K164" i="20"/>
  <c r="L164" i="20"/>
  <c r="M164" i="20"/>
  <c r="N164" i="20"/>
  <c r="O164" i="20"/>
  <c r="P164" i="20"/>
  <c r="Q164" i="20"/>
  <c r="R164" i="20"/>
  <c r="S164" i="20"/>
  <c r="T164" i="20"/>
  <c r="U164" i="20"/>
  <c r="V164" i="20"/>
  <c r="W164" i="20"/>
  <c r="X164" i="20"/>
  <c r="Y164" i="20"/>
  <c r="Z164" i="20"/>
  <c r="AA164" i="20"/>
  <c r="AB164" i="20"/>
  <c r="AC164" i="20"/>
  <c r="AD164" i="20"/>
  <c r="AE164" i="20"/>
  <c r="D165" i="20"/>
  <c r="E165" i="20"/>
  <c r="F165" i="20"/>
  <c r="G165" i="20"/>
  <c r="H165" i="20"/>
  <c r="I165" i="20"/>
  <c r="J165" i="20"/>
  <c r="K165" i="20"/>
  <c r="L165" i="20"/>
  <c r="M165" i="20"/>
  <c r="N165" i="20"/>
  <c r="O165" i="20"/>
  <c r="P165" i="20"/>
  <c r="Q165" i="20"/>
  <c r="R165" i="20"/>
  <c r="S165" i="20"/>
  <c r="T165" i="20"/>
  <c r="U165" i="20"/>
  <c r="V165" i="20"/>
  <c r="W165" i="20"/>
  <c r="X165" i="20"/>
  <c r="Y165" i="20"/>
  <c r="Z165" i="20"/>
  <c r="AA165" i="20"/>
  <c r="AB165" i="20"/>
  <c r="AC165" i="20"/>
  <c r="AD165" i="20"/>
  <c r="AE165" i="20"/>
  <c r="D166" i="20"/>
  <c r="E166" i="20"/>
  <c r="F166" i="20"/>
  <c r="G166" i="20"/>
  <c r="H166" i="20"/>
  <c r="I166" i="20"/>
  <c r="J166" i="20"/>
  <c r="K166" i="20"/>
  <c r="L166" i="20"/>
  <c r="M166" i="20"/>
  <c r="N166" i="20"/>
  <c r="O166" i="20"/>
  <c r="P166" i="20"/>
  <c r="Q166" i="20"/>
  <c r="R166" i="20"/>
  <c r="S166" i="20"/>
  <c r="T166" i="20"/>
  <c r="U166" i="20"/>
  <c r="V166" i="20"/>
  <c r="W166" i="20"/>
  <c r="X166" i="20"/>
  <c r="Y166" i="20"/>
  <c r="Z166" i="20"/>
  <c r="AA166" i="20"/>
  <c r="AB166" i="20"/>
  <c r="AC166" i="20"/>
  <c r="AD166" i="20"/>
  <c r="AE166" i="20"/>
  <c r="D167" i="20"/>
  <c r="E167" i="20"/>
  <c r="F167" i="20"/>
  <c r="G167" i="20"/>
  <c r="H167" i="20"/>
  <c r="I167" i="20"/>
  <c r="J167" i="20"/>
  <c r="K167" i="20"/>
  <c r="L167" i="20"/>
  <c r="M167" i="20"/>
  <c r="N167" i="20"/>
  <c r="O167" i="20"/>
  <c r="P167" i="20"/>
  <c r="Q167" i="20"/>
  <c r="R167" i="20"/>
  <c r="S167" i="20"/>
  <c r="T167" i="20"/>
  <c r="U167" i="20"/>
  <c r="V167" i="20"/>
  <c r="W167" i="20"/>
  <c r="X167" i="20"/>
  <c r="Y167" i="20"/>
  <c r="Z167" i="20"/>
  <c r="AA167" i="20"/>
  <c r="AB167" i="20"/>
  <c r="AC167" i="20"/>
  <c r="AD167" i="20"/>
  <c r="AE167" i="20"/>
  <c r="D168" i="20"/>
  <c r="E168" i="20"/>
  <c r="F168" i="20"/>
  <c r="G168" i="20"/>
  <c r="H168" i="20"/>
  <c r="I168" i="20"/>
  <c r="J168" i="20"/>
  <c r="K168" i="20"/>
  <c r="L168" i="20"/>
  <c r="M168" i="20"/>
  <c r="N168" i="20"/>
  <c r="O168" i="20"/>
  <c r="P168" i="20"/>
  <c r="Q168" i="20"/>
  <c r="R168" i="20"/>
  <c r="S168" i="20"/>
  <c r="T168" i="20"/>
  <c r="U168" i="20"/>
  <c r="V168" i="20"/>
  <c r="W168" i="20"/>
  <c r="X168" i="20"/>
  <c r="Y168" i="20"/>
  <c r="Z168" i="20"/>
  <c r="AA168" i="20"/>
  <c r="AB168" i="20"/>
  <c r="AC168" i="20"/>
  <c r="AD168" i="20"/>
  <c r="AE168" i="20"/>
  <c r="D169" i="20"/>
  <c r="E169" i="20"/>
  <c r="F169" i="20"/>
  <c r="G169" i="20"/>
  <c r="H169" i="20"/>
  <c r="I169" i="20"/>
  <c r="J169" i="20"/>
  <c r="K169" i="20"/>
  <c r="L169" i="20"/>
  <c r="M169" i="20"/>
  <c r="N169" i="20"/>
  <c r="O169" i="20"/>
  <c r="P169" i="20"/>
  <c r="Q169" i="20"/>
  <c r="R169" i="20"/>
  <c r="S169" i="20"/>
  <c r="T169" i="20"/>
  <c r="U169" i="20"/>
  <c r="V169" i="20"/>
  <c r="W169" i="20"/>
  <c r="X169" i="20"/>
  <c r="Y169" i="20"/>
  <c r="Z169" i="20"/>
  <c r="AA169" i="20"/>
  <c r="AB169" i="20"/>
  <c r="AC169" i="20"/>
  <c r="AD169" i="20"/>
  <c r="AE169" i="20"/>
  <c r="D170" i="20"/>
  <c r="E170" i="20"/>
  <c r="F170" i="20"/>
  <c r="G170" i="20"/>
  <c r="H170" i="20"/>
  <c r="I170" i="20"/>
  <c r="J170" i="20"/>
  <c r="K170" i="20"/>
  <c r="L170" i="20"/>
  <c r="M170" i="20"/>
  <c r="N170" i="20"/>
  <c r="O170" i="20"/>
  <c r="P170" i="20"/>
  <c r="Q170" i="20"/>
  <c r="R170" i="20"/>
  <c r="S170" i="20"/>
  <c r="T170" i="20"/>
  <c r="U170" i="20"/>
  <c r="V170" i="20"/>
  <c r="W170" i="20"/>
  <c r="X170" i="20"/>
  <c r="Y170" i="20"/>
  <c r="Z170" i="20"/>
  <c r="AA170" i="20"/>
  <c r="AB170" i="20"/>
  <c r="AC170" i="20"/>
  <c r="AD170" i="20"/>
  <c r="AE170" i="20"/>
  <c r="D171" i="20"/>
  <c r="E171" i="20"/>
  <c r="F171" i="20"/>
  <c r="G171" i="20"/>
  <c r="H171" i="20"/>
  <c r="I171" i="20"/>
  <c r="J171" i="20"/>
  <c r="K171" i="20"/>
  <c r="L171" i="20"/>
  <c r="M171" i="20"/>
  <c r="N171" i="20"/>
  <c r="O171" i="20"/>
  <c r="P171" i="20"/>
  <c r="Q171" i="20"/>
  <c r="R171" i="20"/>
  <c r="S171" i="20"/>
  <c r="T171" i="20"/>
  <c r="U171" i="20"/>
  <c r="V171" i="20"/>
  <c r="W171" i="20"/>
  <c r="X171" i="20"/>
  <c r="Y171" i="20"/>
  <c r="Z171" i="20"/>
  <c r="AA171" i="20"/>
  <c r="AB171" i="20"/>
  <c r="AC171" i="20"/>
  <c r="AD171" i="20"/>
  <c r="AE171" i="20"/>
  <c r="D172" i="20"/>
  <c r="E172" i="20"/>
  <c r="F172" i="20"/>
  <c r="G172" i="20"/>
  <c r="H172" i="20"/>
  <c r="I172" i="20"/>
  <c r="J172" i="20"/>
  <c r="K172" i="20"/>
  <c r="L172" i="20"/>
  <c r="M172" i="20"/>
  <c r="N172" i="20"/>
  <c r="O172" i="20"/>
  <c r="P172" i="20"/>
  <c r="Q172" i="20"/>
  <c r="R172" i="20"/>
  <c r="S172" i="20"/>
  <c r="T172" i="20"/>
  <c r="U172" i="20"/>
  <c r="V172" i="20"/>
  <c r="W172" i="20"/>
  <c r="X172" i="20"/>
  <c r="Y172" i="20"/>
  <c r="Z172" i="20"/>
  <c r="AA172" i="20"/>
  <c r="AB172" i="20"/>
  <c r="AC172" i="20"/>
  <c r="AD172" i="20"/>
  <c r="AE172" i="20"/>
  <c r="D173" i="20"/>
  <c r="E173" i="20"/>
  <c r="F173" i="20"/>
  <c r="G173" i="20"/>
  <c r="H173" i="20"/>
  <c r="I173" i="20"/>
  <c r="J173" i="20"/>
  <c r="K173" i="20"/>
  <c r="L173" i="20"/>
  <c r="M173" i="20"/>
  <c r="N173" i="20"/>
  <c r="O173" i="20"/>
  <c r="P173" i="20"/>
  <c r="Q173" i="20"/>
  <c r="R173" i="20"/>
  <c r="S173" i="20"/>
  <c r="T173" i="20"/>
  <c r="U173" i="20"/>
  <c r="V173" i="20"/>
  <c r="W173" i="20"/>
  <c r="X173" i="20"/>
  <c r="Y173" i="20"/>
  <c r="Z173" i="20"/>
  <c r="AA173" i="20"/>
  <c r="AB173" i="20"/>
  <c r="AC173" i="20"/>
  <c r="AD173" i="20"/>
  <c r="AE173" i="20"/>
  <c r="D174" i="20"/>
  <c r="E174" i="20"/>
  <c r="F174" i="20"/>
  <c r="G174" i="20"/>
  <c r="H174" i="20"/>
  <c r="I174" i="20"/>
  <c r="J174" i="20"/>
  <c r="K174" i="20"/>
  <c r="L174" i="20"/>
  <c r="M174" i="20"/>
  <c r="N174" i="20"/>
  <c r="O174" i="20"/>
  <c r="P174" i="20"/>
  <c r="Q174" i="20"/>
  <c r="R174" i="20"/>
  <c r="S174" i="20"/>
  <c r="T174" i="20"/>
  <c r="U174" i="20"/>
  <c r="V174" i="20"/>
  <c r="W174" i="20"/>
  <c r="X174" i="20"/>
  <c r="Y174" i="20"/>
  <c r="Z174" i="20"/>
  <c r="AA174" i="20"/>
  <c r="AB174" i="20"/>
  <c r="AC174" i="20"/>
  <c r="AD174" i="20"/>
  <c r="AE174" i="20"/>
  <c r="D175" i="20"/>
  <c r="E175" i="20"/>
  <c r="F175" i="20"/>
  <c r="G175" i="20"/>
  <c r="H175" i="20"/>
  <c r="I175" i="20"/>
  <c r="J175" i="20"/>
  <c r="K175" i="20"/>
  <c r="L175" i="20"/>
  <c r="M175" i="20"/>
  <c r="N175" i="20"/>
  <c r="O175" i="20"/>
  <c r="P175" i="20"/>
  <c r="Q175" i="20"/>
  <c r="R175" i="20"/>
  <c r="S175" i="20"/>
  <c r="T175" i="20"/>
  <c r="U175" i="20"/>
  <c r="V175" i="20"/>
  <c r="W175" i="20"/>
  <c r="X175" i="20"/>
  <c r="Y175" i="20"/>
  <c r="Z175" i="20"/>
  <c r="AA175" i="20"/>
  <c r="AB175" i="20"/>
  <c r="AC175" i="20"/>
  <c r="AD175" i="20"/>
  <c r="AE175" i="20"/>
  <c r="D176" i="20"/>
  <c r="E176" i="20"/>
  <c r="F176" i="20"/>
  <c r="G176" i="20"/>
  <c r="H176" i="20"/>
  <c r="I176" i="20"/>
  <c r="J176" i="20"/>
  <c r="K176" i="20"/>
  <c r="L176" i="20"/>
  <c r="M176" i="20"/>
  <c r="N176" i="20"/>
  <c r="O176" i="20"/>
  <c r="P176" i="20"/>
  <c r="Q176" i="20"/>
  <c r="R176" i="20"/>
  <c r="S176" i="20"/>
  <c r="T176" i="20"/>
  <c r="U176" i="20"/>
  <c r="V176" i="20"/>
  <c r="W176" i="20"/>
  <c r="X176" i="20"/>
  <c r="Y176" i="20"/>
  <c r="Z176" i="20"/>
  <c r="AA176" i="20"/>
  <c r="AB176" i="20"/>
  <c r="AC176" i="20"/>
  <c r="AD176" i="20"/>
  <c r="AE176" i="20"/>
  <c r="D177" i="20"/>
  <c r="E177" i="20"/>
  <c r="F177" i="20"/>
  <c r="G177" i="20"/>
  <c r="H177" i="20"/>
  <c r="I177" i="20"/>
  <c r="J177" i="20"/>
  <c r="K177" i="20"/>
  <c r="L177" i="20"/>
  <c r="M177" i="20"/>
  <c r="N177" i="20"/>
  <c r="O177" i="20"/>
  <c r="P177" i="20"/>
  <c r="Q177" i="20"/>
  <c r="R177" i="20"/>
  <c r="S177" i="20"/>
  <c r="T177" i="20"/>
  <c r="U177" i="20"/>
  <c r="V177" i="20"/>
  <c r="W177" i="20"/>
  <c r="X177" i="20"/>
  <c r="Y177" i="20"/>
  <c r="Z177" i="20"/>
  <c r="AA177" i="20"/>
  <c r="AB177" i="20"/>
  <c r="AC177" i="20"/>
  <c r="AD177" i="20"/>
  <c r="AE177" i="20"/>
  <c r="D178" i="20"/>
  <c r="E178" i="20"/>
  <c r="F178" i="20"/>
  <c r="G178" i="20"/>
  <c r="H178" i="20"/>
  <c r="I178" i="20"/>
  <c r="J178" i="20"/>
  <c r="K178" i="20"/>
  <c r="L178" i="20"/>
  <c r="M178" i="20"/>
  <c r="N178" i="20"/>
  <c r="O178" i="20"/>
  <c r="P178" i="20"/>
  <c r="Q178" i="20"/>
  <c r="R178" i="20"/>
  <c r="S178" i="20"/>
  <c r="T178" i="20"/>
  <c r="U178" i="20"/>
  <c r="V178" i="20"/>
  <c r="W178" i="20"/>
  <c r="X178" i="20"/>
  <c r="Y178" i="20"/>
  <c r="Z178" i="20"/>
  <c r="AA178" i="20"/>
  <c r="AB178" i="20"/>
  <c r="AC178" i="20"/>
  <c r="AD178" i="20"/>
  <c r="AE178" i="20"/>
  <c r="D179" i="20"/>
  <c r="E179" i="20"/>
  <c r="F179" i="20"/>
  <c r="G179" i="20"/>
  <c r="H179" i="20"/>
  <c r="I179" i="20"/>
  <c r="J179" i="20"/>
  <c r="K179" i="20"/>
  <c r="L179" i="20"/>
  <c r="M179" i="20"/>
  <c r="N179" i="20"/>
  <c r="O179" i="20"/>
  <c r="P179" i="20"/>
  <c r="Q179" i="20"/>
  <c r="R179" i="20"/>
  <c r="S179" i="20"/>
  <c r="T179" i="20"/>
  <c r="U179" i="20"/>
  <c r="V179" i="20"/>
  <c r="W179" i="20"/>
  <c r="X179" i="20"/>
  <c r="Y179" i="20"/>
  <c r="Z179" i="20"/>
  <c r="AA179" i="20"/>
  <c r="AB179" i="20"/>
  <c r="AC179" i="20"/>
  <c r="AD179" i="20"/>
  <c r="AE179" i="20"/>
  <c r="D180" i="20"/>
  <c r="E180" i="20"/>
  <c r="F180" i="20"/>
  <c r="G180" i="20"/>
  <c r="H180" i="20"/>
  <c r="I180" i="20"/>
  <c r="J180" i="20"/>
  <c r="K180" i="20"/>
  <c r="L180" i="20"/>
  <c r="M180" i="20"/>
  <c r="N180" i="20"/>
  <c r="O180" i="20"/>
  <c r="P180" i="20"/>
  <c r="Q180" i="20"/>
  <c r="R180" i="20"/>
  <c r="S180" i="20"/>
  <c r="T180" i="20"/>
  <c r="U180" i="20"/>
  <c r="V180" i="20"/>
  <c r="W180" i="20"/>
  <c r="X180" i="20"/>
  <c r="Y180" i="20"/>
  <c r="Z180" i="20"/>
  <c r="AA180" i="20"/>
  <c r="AB180" i="20"/>
  <c r="AC180" i="20"/>
  <c r="AD180" i="20"/>
  <c r="AE180" i="20"/>
  <c r="D181" i="20"/>
  <c r="E181" i="20"/>
  <c r="F181" i="20"/>
  <c r="G181" i="20"/>
  <c r="H181" i="20"/>
  <c r="I181" i="20"/>
  <c r="J181" i="20"/>
  <c r="K181" i="20"/>
  <c r="L181" i="20"/>
  <c r="M181" i="20"/>
  <c r="N181" i="20"/>
  <c r="O181" i="20"/>
  <c r="P181" i="20"/>
  <c r="Q181" i="20"/>
  <c r="R181" i="20"/>
  <c r="S181" i="20"/>
  <c r="T181" i="20"/>
  <c r="U181" i="20"/>
  <c r="V181" i="20"/>
  <c r="W181" i="20"/>
  <c r="X181" i="20"/>
  <c r="Y181" i="20"/>
  <c r="Z181" i="20"/>
  <c r="AA181" i="20"/>
  <c r="AB181" i="20"/>
  <c r="AC181" i="20"/>
  <c r="AD181" i="20"/>
  <c r="AE181" i="20"/>
  <c r="D182" i="20"/>
  <c r="E182" i="20"/>
  <c r="F182" i="20"/>
  <c r="G182" i="20"/>
  <c r="H182" i="20"/>
  <c r="I182" i="20"/>
  <c r="J182" i="20"/>
  <c r="K182" i="20"/>
  <c r="L182" i="20"/>
  <c r="M182" i="20"/>
  <c r="N182" i="20"/>
  <c r="O182" i="20"/>
  <c r="P182" i="20"/>
  <c r="Q182" i="20"/>
  <c r="R182" i="20"/>
  <c r="S182" i="20"/>
  <c r="T182" i="20"/>
  <c r="U182" i="20"/>
  <c r="V182" i="20"/>
  <c r="W182" i="20"/>
  <c r="X182" i="20"/>
  <c r="Y182" i="20"/>
  <c r="Z182" i="20"/>
  <c r="AA182" i="20"/>
  <c r="AB182" i="20"/>
  <c r="AC182" i="20"/>
  <c r="AD182" i="20"/>
  <c r="AE182" i="20"/>
  <c r="D183" i="20"/>
  <c r="E183" i="20"/>
  <c r="F183" i="20"/>
  <c r="G183" i="20"/>
  <c r="H183" i="20"/>
  <c r="I183" i="20"/>
  <c r="J183" i="20"/>
  <c r="K183" i="20"/>
  <c r="L183" i="20"/>
  <c r="M183" i="20"/>
  <c r="N183" i="20"/>
  <c r="O183" i="20"/>
  <c r="P183" i="20"/>
  <c r="Q183" i="20"/>
  <c r="R183" i="20"/>
  <c r="S183" i="20"/>
  <c r="T183" i="20"/>
  <c r="U183" i="20"/>
  <c r="V183" i="20"/>
  <c r="W183" i="20"/>
  <c r="X183" i="20"/>
  <c r="Y183" i="20"/>
  <c r="Z183" i="20"/>
  <c r="AA183" i="20"/>
  <c r="AB183" i="20"/>
  <c r="AC183" i="20"/>
  <c r="AD183" i="20"/>
  <c r="AE183" i="20"/>
  <c r="D184" i="20"/>
  <c r="E184" i="20"/>
  <c r="F184" i="20"/>
  <c r="G184" i="20"/>
  <c r="H184" i="20"/>
  <c r="I184" i="20"/>
  <c r="J184" i="20"/>
  <c r="K184" i="20"/>
  <c r="L184" i="20"/>
  <c r="M184" i="20"/>
  <c r="N184" i="20"/>
  <c r="O184" i="20"/>
  <c r="P184" i="20"/>
  <c r="Q184" i="20"/>
  <c r="R184" i="20"/>
  <c r="S184" i="20"/>
  <c r="T184" i="20"/>
  <c r="U184" i="20"/>
  <c r="V184" i="20"/>
  <c r="W184" i="20"/>
  <c r="X184" i="20"/>
  <c r="Y184" i="20"/>
  <c r="Z184" i="20"/>
  <c r="AA184" i="20"/>
  <c r="AB184" i="20"/>
  <c r="AC184" i="20"/>
  <c r="AD184" i="20"/>
  <c r="AE184" i="20"/>
  <c r="D185" i="20"/>
  <c r="E185" i="20"/>
  <c r="F185" i="20"/>
  <c r="G185" i="20"/>
  <c r="H185" i="20"/>
  <c r="I185" i="20"/>
  <c r="J185" i="20"/>
  <c r="K185" i="20"/>
  <c r="L185" i="20"/>
  <c r="M185" i="20"/>
  <c r="N185" i="20"/>
  <c r="O185" i="20"/>
  <c r="P185" i="20"/>
  <c r="Q185" i="20"/>
  <c r="R185" i="20"/>
  <c r="S185" i="20"/>
  <c r="T185" i="20"/>
  <c r="U185" i="20"/>
  <c r="V185" i="20"/>
  <c r="W185" i="20"/>
  <c r="X185" i="20"/>
  <c r="Y185" i="20"/>
  <c r="Z185" i="20"/>
  <c r="AA185" i="20"/>
  <c r="AB185" i="20"/>
  <c r="AC185" i="20"/>
  <c r="AD185" i="20"/>
  <c r="AE185" i="20"/>
  <c r="D186" i="20"/>
  <c r="E186" i="20"/>
  <c r="F186" i="20"/>
  <c r="G186" i="20"/>
  <c r="H186" i="20"/>
  <c r="I186" i="20"/>
  <c r="J186" i="20"/>
  <c r="K186" i="20"/>
  <c r="L186" i="20"/>
  <c r="M186" i="20"/>
  <c r="N186" i="20"/>
  <c r="O186" i="20"/>
  <c r="P186" i="20"/>
  <c r="Q186" i="20"/>
  <c r="R186" i="20"/>
  <c r="S186" i="20"/>
  <c r="T186" i="20"/>
  <c r="U186" i="20"/>
  <c r="V186" i="20"/>
  <c r="W186" i="20"/>
  <c r="X186" i="20"/>
  <c r="Y186" i="20"/>
  <c r="Z186" i="20"/>
  <c r="AA186" i="20"/>
  <c r="AB186" i="20"/>
  <c r="AC186" i="20"/>
  <c r="AD186" i="20"/>
  <c r="AE186" i="20"/>
  <c r="D187" i="20"/>
  <c r="E187" i="20"/>
  <c r="F187" i="20"/>
  <c r="G187" i="20"/>
  <c r="H187" i="20"/>
  <c r="I187" i="20"/>
  <c r="J187" i="20"/>
  <c r="K187" i="20"/>
  <c r="L187" i="20"/>
  <c r="M187" i="20"/>
  <c r="N187" i="20"/>
  <c r="O187" i="20"/>
  <c r="P187" i="20"/>
  <c r="Q187" i="20"/>
  <c r="R187" i="20"/>
  <c r="S187" i="20"/>
  <c r="T187" i="20"/>
  <c r="U187" i="20"/>
  <c r="V187" i="20"/>
  <c r="W187" i="20"/>
  <c r="X187" i="20"/>
  <c r="Y187" i="20"/>
  <c r="Z187" i="20"/>
  <c r="AA187" i="20"/>
  <c r="AB187" i="20"/>
  <c r="AC187" i="20"/>
  <c r="AD187" i="20"/>
  <c r="AE187" i="20"/>
  <c r="D188" i="20"/>
  <c r="E188" i="20"/>
  <c r="F188" i="20"/>
  <c r="G188" i="20"/>
  <c r="H188" i="20"/>
  <c r="I188" i="20"/>
  <c r="J188" i="20"/>
  <c r="K188" i="20"/>
  <c r="L188" i="20"/>
  <c r="M188" i="20"/>
  <c r="N188" i="20"/>
  <c r="O188" i="20"/>
  <c r="P188" i="20"/>
  <c r="Q188" i="20"/>
  <c r="R188" i="20"/>
  <c r="S188" i="20"/>
  <c r="T188" i="20"/>
  <c r="U188" i="20"/>
  <c r="V188" i="20"/>
  <c r="W188" i="20"/>
  <c r="X188" i="20"/>
  <c r="Y188" i="20"/>
  <c r="Z188" i="20"/>
  <c r="AA188" i="20"/>
  <c r="AB188" i="20"/>
  <c r="AC188" i="20"/>
  <c r="AD188" i="20"/>
  <c r="AE188" i="20"/>
  <c r="D189" i="20"/>
  <c r="E189" i="20"/>
  <c r="F189" i="20"/>
  <c r="G189" i="20"/>
  <c r="H189" i="20"/>
  <c r="I189" i="20"/>
  <c r="J189" i="20"/>
  <c r="K189" i="20"/>
  <c r="L189" i="20"/>
  <c r="M189" i="20"/>
  <c r="N189" i="20"/>
  <c r="O189" i="20"/>
  <c r="P189" i="20"/>
  <c r="Q189" i="20"/>
  <c r="R189" i="20"/>
  <c r="S189" i="20"/>
  <c r="T189" i="20"/>
  <c r="U189" i="20"/>
  <c r="V189" i="20"/>
  <c r="W189" i="20"/>
  <c r="X189" i="20"/>
  <c r="Y189" i="20"/>
  <c r="Z189" i="20"/>
  <c r="AA189" i="20"/>
  <c r="AB189" i="20"/>
  <c r="AC189" i="20"/>
  <c r="AD189" i="20"/>
  <c r="AE189" i="20"/>
  <c r="D190" i="20"/>
  <c r="E190" i="20"/>
  <c r="F190" i="20"/>
  <c r="G190" i="20"/>
  <c r="H190" i="20"/>
  <c r="I190" i="20"/>
  <c r="J190" i="20"/>
  <c r="K190" i="20"/>
  <c r="L190" i="20"/>
  <c r="M190" i="20"/>
  <c r="N190" i="20"/>
  <c r="O190" i="20"/>
  <c r="P190" i="20"/>
  <c r="Q190" i="20"/>
  <c r="R190" i="20"/>
  <c r="S190" i="20"/>
  <c r="T190" i="20"/>
  <c r="U190" i="20"/>
  <c r="V190" i="20"/>
  <c r="W190" i="20"/>
  <c r="X190" i="20"/>
  <c r="Y190" i="20"/>
  <c r="Z190" i="20"/>
  <c r="AA190" i="20"/>
  <c r="AB190" i="20"/>
  <c r="AC190" i="20"/>
  <c r="AD190" i="20"/>
  <c r="AE190" i="20"/>
  <c r="D191" i="20"/>
  <c r="E191" i="20"/>
  <c r="F191" i="20"/>
  <c r="G191" i="20"/>
  <c r="H191" i="20"/>
  <c r="I191" i="20"/>
  <c r="J191" i="20"/>
  <c r="K191" i="20"/>
  <c r="L191" i="20"/>
  <c r="M191" i="20"/>
  <c r="N191" i="20"/>
  <c r="O191" i="20"/>
  <c r="P191" i="20"/>
  <c r="Q191" i="20"/>
  <c r="R191" i="20"/>
  <c r="S191" i="20"/>
  <c r="T191" i="20"/>
  <c r="U191" i="20"/>
  <c r="V191" i="20"/>
  <c r="W191" i="20"/>
  <c r="X191" i="20"/>
  <c r="Y191" i="20"/>
  <c r="Z191" i="20"/>
  <c r="AA191" i="20"/>
  <c r="AB191" i="20"/>
  <c r="AC191" i="20"/>
  <c r="AD191" i="20"/>
  <c r="AE191" i="20"/>
  <c r="D192" i="20"/>
  <c r="E192" i="20"/>
  <c r="F192" i="20"/>
  <c r="G192" i="20"/>
  <c r="H192" i="20"/>
  <c r="I192" i="20"/>
  <c r="J192" i="20"/>
  <c r="K192" i="20"/>
  <c r="L192" i="20"/>
  <c r="M192" i="20"/>
  <c r="N192" i="20"/>
  <c r="O192" i="20"/>
  <c r="P192" i="20"/>
  <c r="Q192" i="20"/>
  <c r="R192" i="20"/>
  <c r="S192" i="20"/>
  <c r="T192" i="20"/>
  <c r="U192" i="20"/>
  <c r="V192" i="20"/>
  <c r="W192" i="20"/>
  <c r="X192" i="20"/>
  <c r="Y192" i="20"/>
  <c r="Z192" i="20"/>
  <c r="AA192" i="20"/>
  <c r="AB192" i="20"/>
  <c r="AC192" i="20"/>
  <c r="AD192" i="20"/>
  <c r="AE192" i="20"/>
  <c r="D193" i="20"/>
  <c r="E193" i="20"/>
  <c r="F193" i="20"/>
  <c r="G193" i="20"/>
  <c r="H193" i="20"/>
  <c r="I193" i="20"/>
  <c r="J193" i="20"/>
  <c r="K193" i="20"/>
  <c r="L193" i="20"/>
  <c r="M193" i="20"/>
  <c r="N193" i="20"/>
  <c r="O193" i="20"/>
  <c r="P193" i="20"/>
  <c r="Q193" i="20"/>
  <c r="R193" i="20"/>
  <c r="S193" i="20"/>
  <c r="T193" i="20"/>
  <c r="U193" i="20"/>
  <c r="V193" i="20"/>
  <c r="W193" i="20"/>
  <c r="X193" i="20"/>
  <c r="Y193" i="20"/>
  <c r="Z193" i="20"/>
  <c r="AA193" i="20"/>
  <c r="AB193" i="20"/>
  <c r="AC193" i="20"/>
  <c r="AD193" i="20"/>
  <c r="AE193" i="20"/>
  <c r="D194" i="20"/>
  <c r="E194" i="20"/>
  <c r="F194" i="20"/>
  <c r="G194" i="20"/>
  <c r="H194" i="20"/>
  <c r="I194" i="20"/>
  <c r="J194" i="20"/>
  <c r="K194" i="20"/>
  <c r="L194" i="20"/>
  <c r="M194" i="20"/>
  <c r="N194" i="20"/>
  <c r="O194" i="20"/>
  <c r="P194" i="20"/>
  <c r="Q194" i="20"/>
  <c r="R194" i="20"/>
  <c r="S194" i="20"/>
  <c r="T194" i="20"/>
  <c r="U194" i="20"/>
  <c r="V194" i="20"/>
  <c r="W194" i="20"/>
  <c r="X194" i="20"/>
  <c r="Y194" i="20"/>
  <c r="Z194" i="20"/>
  <c r="AA194" i="20"/>
  <c r="AB194" i="20"/>
  <c r="AC194" i="20"/>
  <c r="AD194" i="20"/>
  <c r="AE194" i="20"/>
  <c r="D195" i="20"/>
  <c r="E195" i="20"/>
  <c r="F195" i="20"/>
  <c r="G195" i="20"/>
  <c r="H195" i="20"/>
  <c r="I195" i="20"/>
  <c r="J195" i="20"/>
  <c r="K195" i="20"/>
  <c r="L195" i="20"/>
  <c r="M195" i="20"/>
  <c r="N195" i="20"/>
  <c r="O195" i="20"/>
  <c r="P195" i="20"/>
  <c r="Q195" i="20"/>
  <c r="R195" i="20"/>
  <c r="S195" i="20"/>
  <c r="T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D196" i="20"/>
  <c r="E196" i="20"/>
  <c r="F196" i="20"/>
  <c r="G196" i="20"/>
  <c r="H196" i="20"/>
  <c r="I196" i="20"/>
  <c r="J196" i="20"/>
  <c r="K196" i="20"/>
  <c r="L196" i="20"/>
  <c r="M196" i="20"/>
  <c r="N196" i="20"/>
  <c r="O196" i="20"/>
  <c r="P196" i="20"/>
  <c r="Q196" i="20"/>
  <c r="R196" i="20"/>
  <c r="S196" i="20"/>
  <c r="T196" i="20"/>
  <c r="U196" i="20"/>
  <c r="V196" i="20"/>
  <c r="W196" i="20"/>
  <c r="X196" i="20"/>
  <c r="Y196" i="20"/>
  <c r="Z196" i="20"/>
  <c r="AA196" i="20"/>
  <c r="AB196" i="20"/>
  <c r="AC196" i="20"/>
  <c r="AD196" i="20"/>
  <c r="AE196" i="20"/>
  <c r="D197" i="20"/>
  <c r="E197" i="20"/>
  <c r="F197" i="20"/>
  <c r="G197" i="20"/>
  <c r="H197" i="20"/>
  <c r="I197" i="20"/>
  <c r="J197" i="20"/>
  <c r="K197" i="20"/>
  <c r="L197" i="20"/>
  <c r="M197" i="20"/>
  <c r="N197" i="20"/>
  <c r="O197" i="20"/>
  <c r="P197" i="20"/>
  <c r="Q197" i="20"/>
  <c r="R197" i="20"/>
  <c r="S197" i="20"/>
  <c r="T197" i="20"/>
  <c r="U197" i="20"/>
  <c r="V197" i="20"/>
  <c r="W197" i="20"/>
  <c r="X197" i="20"/>
  <c r="Y197" i="20"/>
  <c r="Z197" i="20"/>
  <c r="AA197" i="20"/>
  <c r="AB197" i="20"/>
  <c r="AC197" i="20"/>
  <c r="AD197" i="20"/>
  <c r="AE197" i="20"/>
  <c r="D198" i="20"/>
  <c r="E198" i="20"/>
  <c r="F198" i="20"/>
  <c r="G198" i="20"/>
  <c r="H198" i="20"/>
  <c r="I198" i="20"/>
  <c r="J198" i="20"/>
  <c r="K198" i="20"/>
  <c r="L198" i="20"/>
  <c r="M198" i="20"/>
  <c r="N198" i="20"/>
  <c r="O198" i="20"/>
  <c r="P198" i="20"/>
  <c r="Q198" i="20"/>
  <c r="R198" i="20"/>
  <c r="S198" i="20"/>
  <c r="T198" i="20"/>
  <c r="U198" i="20"/>
  <c r="V198" i="20"/>
  <c r="W198" i="20"/>
  <c r="X198" i="20"/>
  <c r="Y198" i="20"/>
  <c r="Z198" i="20"/>
  <c r="AA198" i="20"/>
  <c r="AB198" i="20"/>
  <c r="AC198" i="20"/>
  <c r="AD198" i="20"/>
  <c r="AE198" i="20"/>
  <c r="D199" i="20"/>
  <c r="E199" i="20"/>
  <c r="F199" i="20"/>
  <c r="G199" i="20"/>
  <c r="H199" i="20"/>
  <c r="I199" i="20"/>
  <c r="J199" i="20"/>
  <c r="K199" i="20"/>
  <c r="L199" i="20"/>
  <c r="M199" i="20"/>
  <c r="N199" i="20"/>
  <c r="O199" i="20"/>
  <c r="P199" i="20"/>
  <c r="Q199" i="20"/>
  <c r="R199" i="20"/>
  <c r="S199" i="20"/>
  <c r="T199" i="20"/>
  <c r="U199" i="20"/>
  <c r="V199" i="20"/>
  <c r="W199" i="20"/>
  <c r="X199" i="20"/>
  <c r="Y199" i="20"/>
  <c r="Z199" i="20"/>
  <c r="AA199" i="20"/>
  <c r="AB199" i="20"/>
  <c r="AC199" i="20"/>
  <c r="AD199" i="20"/>
  <c r="AE199" i="20"/>
  <c r="D200" i="20"/>
  <c r="E200" i="20"/>
  <c r="F200" i="20"/>
  <c r="G200" i="20"/>
  <c r="H200" i="20"/>
  <c r="I200" i="20"/>
  <c r="J200" i="20"/>
  <c r="K200" i="20"/>
  <c r="L200" i="20"/>
  <c r="M200" i="20"/>
  <c r="N200" i="20"/>
  <c r="O200" i="20"/>
  <c r="P200" i="20"/>
  <c r="Q200" i="20"/>
  <c r="R200" i="20"/>
  <c r="S200" i="20"/>
  <c r="T200" i="20"/>
  <c r="U200" i="20"/>
  <c r="V200" i="20"/>
  <c r="W200" i="20"/>
  <c r="X200" i="20"/>
  <c r="Y200" i="20"/>
  <c r="Z200" i="20"/>
  <c r="AA200" i="20"/>
  <c r="AB200" i="20"/>
  <c r="AC200" i="20"/>
  <c r="AD200" i="20"/>
  <c r="AE200" i="20"/>
  <c r="D201" i="20"/>
  <c r="E201" i="20"/>
  <c r="F201" i="20"/>
  <c r="G201" i="20"/>
  <c r="H201" i="20"/>
  <c r="I201" i="20"/>
  <c r="J201" i="20"/>
  <c r="K201" i="20"/>
  <c r="L201" i="20"/>
  <c r="M201" i="20"/>
  <c r="N201" i="20"/>
  <c r="O201" i="20"/>
  <c r="P201" i="20"/>
  <c r="Q201" i="20"/>
  <c r="R201" i="20"/>
  <c r="S201" i="20"/>
  <c r="T201" i="20"/>
  <c r="U201" i="20"/>
  <c r="V201" i="20"/>
  <c r="W201" i="20"/>
  <c r="X201" i="20"/>
  <c r="Y201" i="20"/>
  <c r="Z201" i="20"/>
  <c r="AA201" i="20"/>
  <c r="AB201" i="20"/>
  <c r="AC201" i="20"/>
  <c r="AD201" i="20"/>
  <c r="AE201" i="20"/>
  <c r="D202" i="20"/>
  <c r="E202" i="20"/>
  <c r="F202" i="20"/>
  <c r="G202" i="20"/>
  <c r="H202" i="20"/>
  <c r="I202" i="20"/>
  <c r="J202" i="20"/>
  <c r="K202" i="20"/>
  <c r="L202" i="20"/>
  <c r="M202" i="20"/>
  <c r="N202" i="20"/>
  <c r="O202" i="20"/>
  <c r="P202" i="20"/>
  <c r="Q202" i="20"/>
  <c r="R202" i="20"/>
  <c r="S202" i="20"/>
  <c r="T202" i="20"/>
  <c r="U202" i="20"/>
  <c r="V202" i="20"/>
  <c r="W202" i="20"/>
  <c r="X202" i="20"/>
  <c r="Y202" i="20"/>
  <c r="Z202" i="20"/>
  <c r="AA202" i="20"/>
  <c r="AB202" i="20"/>
  <c r="AC202" i="20"/>
  <c r="AD202" i="20"/>
  <c r="AE202" i="20"/>
  <c r="D203" i="20"/>
  <c r="E203" i="20"/>
  <c r="F203" i="20"/>
  <c r="G203" i="20"/>
  <c r="H203" i="20"/>
  <c r="I203" i="20"/>
  <c r="J203" i="20"/>
  <c r="K203" i="20"/>
  <c r="L203" i="20"/>
  <c r="M203" i="20"/>
  <c r="N203" i="20"/>
  <c r="O203" i="20"/>
  <c r="P203" i="20"/>
  <c r="Q203" i="20"/>
  <c r="R203" i="20"/>
  <c r="S203" i="20"/>
  <c r="T203" i="20"/>
  <c r="U203" i="20"/>
  <c r="V203" i="20"/>
  <c r="W203" i="20"/>
  <c r="X203" i="20"/>
  <c r="Y203" i="20"/>
  <c r="Z203" i="20"/>
  <c r="AA203" i="20"/>
  <c r="AB203" i="20"/>
  <c r="AC203" i="20"/>
  <c r="AD203" i="20"/>
  <c r="AE203" i="20"/>
  <c r="D204" i="20"/>
  <c r="E204" i="20"/>
  <c r="F204" i="20"/>
  <c r="G204" i="20"/>
  <c r="H204" i="20"/>
  <c r="I204" i="20"/>
  <c r="J204" i="20"/>
  <c r="K204" i="20"/>
  <c r="L204" i="20"/>
  <c r="M204" i="20"/>
  <c r="N204" i="20"/>
  <c r="O204" i="20"/>
  <c r="P204" i="20"/>
  <c r="Q204" i="20"/>
  <c r="R204" i="20"/>
  <c r="S204" i="20"/>
  <c r="T204" i="20"/>
  <c r="U204" i="20"/>
  <c r="V204" i="20"/>
  <c r="W204" i="20"/>
  <c r="X204" i="20"/>
  <c r="Y204" i="20"/>
  <c r="Z204" i="20"/>
  <c r="AA204" i="20"/>
  <c r="AB204" i="20"/>
  <c r="AC204" i="20"/>
  <c r="AD204" i="20"/>
  <c r="AE204" i="20"/>
  <c r="D205" i="20"/>
  <c r="E205" i="20"/>
  <c r="F205" i="20"/>
  <c r="G205" i="20"/>
  <c r="H205" i="20"/>
  <c r="I205" i="20"/>
  <c r="J205" i="20"/>
  <c r="K205" i="20"/>
  <c r="L205" i="20"/>
  <c r="M205" i="20"/>
  <c r="N205" i="20"/>
  <c r="O205" i="20"/>
  <c r="P205" i="20"/>
  <c r="Q205" i="20"/>
  <c r="R205" i="20"/>
  <c r="S205" i="20"/>
  <c r="T205" i="20"/>
  <c r="U205" i="20"/>
  <c r="V205" i="20"/>
  <c r="W205" i="20"/>
  <c r="X205" i="20"/>
  <c r="Y205" i="20"/>
  <c r="Z205" i="20"/>
  <c r="AA205" i="20"/>
  <c r="AB205" i="20"/>
  <c r="AC205" i="20"/>
  <c r="AD205" i="20"/>
  <c r="AE205" i="20"/>
  <c r="D206" i="20"/>
  <c r="E206" i="20"/>
  <c r="F206" i="20"/>
  <c r="G206" i="20"/>
  <c r="H206" i="20"/>
  <c r="I206" i="20"/>
  <c r="J206" i="20"/>
  <c r="K206" i="20"/>
  <c r="L206" i="20"/>
  <c r="M206" i="20"/>
  <c r="N206" i="20"/>
  <c r="O206" i="20"/>
  <c r="P206" i="20"/>
  <c r="Q206" i="20"/>
  <c r="R206" i="20"/>
  <c r="S206" i="20"/>
  <c r="T206" i="20"/>
  <c r="U206" i="20"/>
  <c r="V206" i="20"/>
  <c r="W206" i="20"/>
  <c r="X206" i="20"/>
  <c r="Y206" i="20"/>
  <c r="Z206" i="20"/>
  <c r="AA206" i="20"/>
  <c r="AB206" i="20"/>
  <c r="AC206" i="20"/>
  <c r="AD206" i="20"/>
  <c r="AE206" i="20"/>
  <c r="D207" i="20"/>
  <c r="E207" i="20"/>
  <c r="F207" i="20"/>
  <c r="G207" i="20"/>
  <c r="H207" i="20"/>
  <c r="I207" i="20"/>
  <c r="J207" i="20"/>
  <c r="K207" i="20"/>
  <c r="L207" i="20"/>
  <c r="M207" i="20"/>
  <c r="N207" i="20"/>
  <c r="O207" i="20"/>
  <c r="P207" i="20"/>
  <c r="Q207" i="20"/>
  <c r="R207" i="20"/>
  <c r="S207" i="20"/>
  <c r="T207" i="20"/>
  <c r="U207" i="20"/>
  <c r="V207" i="20"/>
  <c r="W207" i="20"/>
  <c r="X207" i="20"/>
  <c r="Y207" i="20"/>
  <c r="Z207" i="20"/>
  <c r="AA207" i="20"/>
  <c r="AB207" i="20"/>
  <c r="AC207" i="20"/>
  <c r="AD207" i="20"/>
  <c r="AE207" i="20"/>
  <c r="D208" i="20"/>
  <c r="E208" i="20"/>
  <c r="F208" i="20"/>
  <c r="G208" i="20"/>
  <c r="H208" i="20"/>
  <c r="I208" i="20"/>
  <c r="J208" i="20"/>
  <c r="K208" i="20"/>
  <c r="L208" i="20"/>
  <c r="M208" i="20"/>
  <c r="N208" i="20"/>
  <c r="O208" i="20"/>
  <c r="P208" i="20"/>
  <c r="Q208" i="20"/>
  <c r="R208" i="20"/>
  <c r="S208" i="20"/>
  <c r="T208" i="20"/>
  <c r="U208" i="20"/>
  <c r="V208" i="20"/>
  <c r="W208" i="20"/>
  <c r="X208" i="20"/>
  <c r="Y208" i="20"/>
  <c r="Z208" i="20"/>
  <c r="AA208" i="20"/>
  <c r="AB208" i="20"/>
  <c r="AC208" i="20"/>
  <c r="AD208" i="20"/>
  <c r="AE208" i="20"/>
  <c r="D209" i="20"/>
  <c r="E209" i="20"/>
  <c r="F209" i="20"/>
  <c r="G209" i="20"/>
  <c r="H209" i="20"/>
  <c r="I209" i="20"/>
  <c r="J209" i="20"/>
  <c r="K209" i="20"/>
  <c r="L209" i="20"/>
  <c r="M209" i="20"/>
  <c r="N209" i="20"/>
  <c r="O209" i="20"/>
  <c r="P209" i="20"/>
  <c r="Q209" i="20"/>
  <c r="R209" i="20"/>
  <c r="S209" i="20"/>
  <c r="T209" i="20"/>
  <c r="U209" i="20"/>
  <c r="V209" i="20"/>
  <c r="W209" i="20"/>
  <c r="X209" i="20"/>
  <c r="Y209" i="20"/>
  <c r="Z209" i="20"/>
  <c r="AA209" i="20"/>
  <c r="AB209" i="20"/>
  <c r="AC209" i="20"/>
  <c r="AD209" i="20"/>
  <c r="AE209" i="20"/>
  <c r="D210" i="20"/>
  <c r="E210" i="20"/>
  <c r="F210" i="20"/>
  <c r="G210" i="20"/>
  <c r="H210" i="20"/>
  <c r="I210" i="20"/>
  <c r="J210" i="20"/>
  <c r="K210" i="20"/>
  <c r="L210" i="20"/>
  <c r="M210" i="20"/>
  <c r="N210" i="20"/>
  <c r="O210" i="20"/>
  <c r="P210" i="20"/>
  <c r="Q210" i="20"/>
  <c r="R210" i="20"/>
  <c r="S210" i="20"/>
  <c r="T210" i="20"/>
  <c r="U210" i="20"/>
  <c r="V210" i="20"/>
  <c r="W210" i="20"/>
  <c r="X210" i="20"/>
  <c r="Y210" i="20"/>
  <c r="Z210" i="20"/>
  <c r="AA210" i="20"/>
  <c r="AB210" i="20"/>
  <c r="AC210" i="20"/>
  <c r="AD210" i="20"/>
  <c r="AE210" i="20"/>
  <c r="D211" i="20"/>
  <c r="E211" i="20"/>
  <c r="F211" i="20"/>
  <c r="G211" i="20"/>
  <c r="H211" i="20"/>
  <c r="I211" i="20"/>
  <c r="J211" i="20"/>
  <c r="K211" i="20"/>
  <c r="L211" i="20"/>
  <c r="M211" i="20"/>
  <c r="N211" i="20"/>
  <c r="O211" i="20"/>
  <c r="P211" i="20"/>
  <c r="Q211" i="20"/>
  <c r="R211" i="20"/>
  <c r="S211" i="20"/>
  <c r="T211" i="20"/>
  <c r="U211" i="20"/>
  <c r="V211" i="20"/>
  <c r="W211" i="20"/>
  <c r="X211" i="20"/>
  <c r="Y211" i="20"/>
  <c r="Z211" i="20"/>
  <c r="AA211" i="20"/>
  <c r="AB211" i="20"/>
  <c r="AC211" i="20"/>
  <c r="AD211" i="20"/>
  <c r="AE211" i="20"/>
  <c r="D212" i="20"/>
  <c r="E212" i="20"/>
  <c r="F212" i="20"/>
  <c r="G212" i="20"/>
  <c r="H212" i="20"/>
  <c r="I212" i="20"/>
  <c r="J212" i="20"/>
  <c r="K212" i="20"/>
  <c r="L212" i="20"/>
  <c r="M212" i="20"/>
  <c r="N212" i="20"/>
  <c r="O212" i="20"/>
  <c r="P212" i="20"/>
  <c r="Q212" i="20"/>
  <c r="R212" i="20"/>
  <c r="S212" i="20"/>
  <c r="T212" i="20"/>
  <c r="U212" i="20"/>
  <c r="V212" i="20"/>
  <c r="W212" i="20"/>
  <c r="X212" i="20"/>
  <c r="Y212" i="20"/>
  <c r="Z212" i="20"/>
  <c r="AA212" i="20"/>
  <c r="AB212" i="20"/>
  <c r="AC212" i="20"/>
  <c r="AD212" i="20"/>
  <c r="AE212" i="20"/>
  <c r="D213" i="20"/>
  <c r="E213" i="20"/>
  <c r="F213" i="20"/>
  <c r="G213" i="20"/>
  <c r="H213" i="20"/>
  <c r="I213" i="20"/>
  <c r="J213" i="20"/>
  <c r="K213" i="20"/>
  <c r="L213" i="20"/>
  <c r="M213" i="20"/>
  <c r="N213" i="20"/>
  <c r="O213" i="20"/>
  <c r="P213" i="20"/>
  <c r="Q213" i="20"/>
  <c r="R213" i="20"/>
  <c r="S213" i="20"/>
  <c r="T213" i="20"/>
  <c r="U213" i="20"/>
  <c r="V213" i="20"/>
  <c r="W213" i="20"/>
  <c r="X213" i="20"/>
  <c r="Y213" i="20"/>
  <c r="Z213" i="20"/>
  <c r="AA213" i="20"/>
  <c r="AB213" i="20"/>
  <c r="AC213" i="20"/>
  <c r="AD213" i="20"/>
  <c r="AE213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AE11" i="20"/>
  <c r="AE12" i="20"/>
  <c r="AE13" i="20"/>
  <c r="AE14" i="20"/>
  <c r="AE15" i="20"/>
  <c r="AE16" i="20"/>
  <c r="AE17" i="20"/>
  <c r="AE18" i="20"/>
  <c r="AE19" i="20"/>
  <c r="AE20" i="20"/>
  <c r="AE21" i="20"/>
  <c r="AE22" i="20"/>
  <c r="AE23" i="20"/>
  <c r="AE24" i="20"/>
  <c r="AE25" i="20"/>
  <c r="AE26" i="20"/>
  <c r="AE27" i="20"/>
  <c r="AE28" i="20"/>
  <c r="AE29" i="20"/>
  <c r="AE30" i="20"/>
  <c r="AE31" i="20"/>
  <c r="AE32" i="20"/>
  <c r="AE33" i="20"/>
  <c r="AE34" i="20"/>
  <c r="AE35" i="20"/>
  <c r="AE36" i="20"/>
  <c r="AE37" i="20"/>
  <c r="AE38" i="20"/>
  <c r="AE39" i="20"/>
  <c r="AE40" i="20"/>
  <c r="AE41" i="20"/>
  <c r="AE42" i="20"/>
  <c r="AE43" i="20"/>
  <c r="AE44" i="20"/>
  <c r="AE45" i="20"/>
  <c r="AE46" i="20"/>
  <c r="AE47" i="20"/>
  <c r="AE48" i="20"/>
  <c r="AE49" i="20"/>
  <c r="AE50" i="20"/>
  <c r="AE51" i="20"/>
  <c r="AE52" i="20"/>
  <c r="AE53" i="20"/>
  <c r="AE54" i="20"/>
  <c r="AE55" i="20"/>
  <c r="AE56" i="20"/>
  <c r="AE57" i="20"/>
  <c r="AE58" i="20"/>
  <c r="AE59" i="20"/>
  <c r="AE60" i="20"/>
  <c r="AE61" i="20"/>
  <c r="AE62" i="20"/>
  <c r="AE63" i="20"/>
  <c r="AE64" i="20"/>
  <c r="AE65" i="20"/>
  <c r="AE66" i="20"/>
  <c r="AE67" i="20"/>
  <c r="AE68" i="20"/>
  <c r="AE69" i="20"/>
  <c r="AE70" i="20"/>
  <c r="AE71" i="20"/>
  <c r="AE72" i="20"/>
  <c r="AE73" i="20"/>
  <c r="AE74" i="20"/>
  <c r="AE75" i="20"/>
  <c r="AE76" i="20"/>
  <c r="AE77" i="20"/>
  <c r="AE78" i="20"/>
  <c r="AE79" i="20"/>
  <c r="AE80" i="20"/>
  <c r="AE81" i="20"/>
  <c r="AE82" i="20"/>
  <c r="AE83" i="20"/>
  <c r="AE84" i="20"/>
  <c r="AE85" i="20"/>
  <c r="AE86" i="20"/>
  <c r="AE87" i="20"/>
  <c r="AE88" i="20"/>
  <c r="AE89" i="20"/>
  <c r="AE90" i="20"/>
  <c r="AE91" i="20"/>
  <c r="AE92" i="20"/>
  <c r="AE93" i="20"/>
  <c r="AE94" i="20"/>
  <c r="AE95" i="20"/>
  <c r="AE96" i="20"/>
  <c r="AE97" i="20"/>
  <c r="AE98" i="20"/>
  <c r="AE99" i="20"/>
  <c r="AE100" i="20"/>
  <c r="AE101" i="20"/>
  <c r="AE102" i="20"/>
  <c r="AE103" i="20"/>
  <c r="AE104" i="20"/>
  <c r="AE105" i="20"/>
  <c r="AE106" i="20"/>
  <c r="AE107" i="20"/>
  <c r="AE108" i="20"/>
  <c r="AE10" i="20"/>
  <c r="D10" i="20"/>
  <c r="E10" i="20"/>
  <c r="F10" i="20"/>
  <c r="G10" i="20"/>
  <c r="H10" i="20"/>
  <c r="I10" i="20"/>
  <c r="J10" i="20"/>
  <c r="K10" i="20"/>
  <c r="L10" i="20"/>
  <c r="M10" i="20"/>
  <c r="N10" i="20"/>
  <c r="O10" i="20"/>
  <c r="P10" i="20"/>
  <c r="Q10" i="20"/>
  <c r="R10" i="20"/>
  <c r="S10" i="20"/>
  <c r="T10" i="20"/>
  <c r="U10" i="20"/>
  <c r="V10" i="20"/>
  <c r="W10" i="20"/>
  <c r="X10" i="20"/>
  <c r="Y10" i="20"/>
  <c r="Z10" i="20"/>
  <c r="AA10" i="20"/>
  <c r="AB10" i="20"/>
  <c r="AC10" i="20"/>
  <c r="AD10" i="20"/>
  <c r="C10" i="20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AA11" i="9"/>
  <c r="AB11" i="9"/>
  <c r="AC11" i="9"/>
  <c r="AD11" i="9"/>
  <c r="AE11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AA24" i="9"/>
  <c r="AB24" i="9"/>
  <c r="AC24" i="9"/>
  <c r="AD24" i="9"/>
  <c r="AE24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AA25" i="9"/>
  <c r="AB25" i="9"/>
  <c r="AC25" i="9"/>
  <c r="AD25" i="9"/>
  <c r="AE25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AA56" i="9"/>
  <c r="AB56" i="9"/>
  <c r="AC56" i="9"/>
  <c r="AD56" i="9"/>
  <c r="AE56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AA58" i="9"/>
  <c r="AB58" i="9"/>
  <c r="AC58" i="9"/>
  <c r="AD58" i="9"/>
  <c r="AE58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AA60" i="9"/>
  <c r="AB60" i="9"/>
  <c r="AC60" i="9"/>
  <c r="AD60" i="9"/>
  <c r="AE60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AA61" i="9"/>
  <c r="AB61" i="9"/>
  <c r="AC61" i="9"/>
  <c r="AD61" i="9"/>
  <c r="AE61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AA62" i="9"/>
  <c r="AB62" i="9"/>
  <c r="AC62" i="9"/>
  <c r="AD62" i="9"/>
  <c r="AE62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AA63" i="9"/>
  <c r="AB63" i="9"/>
  <c r="AC63" i="9"/>
  <c r="AD63" i="9"/>
  <c r="AE63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AE64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AE65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AE67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AE70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AE71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AE72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AA73" i="9"/>
  <c r="AB73" i="9"/>
  <c r="AC73" i="9"/>
  <c r="AD73" i="9"/>
  <c r="AE73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AA74" i="9"/>
  <c r="AB74" i="9"/>
  <c r="AC74" i="9"/>
  <c r="AD74" i="9"/>
  <c r="AE74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AE76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AE77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AE78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AE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AE80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AE81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AE98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AE101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AA10" i="9"/>
  <c r="AB10" i="9"/>
  <c r="AC10" i="9"/>
  <c r="AD10" i="9"/>
  <c r="AE10" i="9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1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C10" i="7"/>
  <c r="AE10" i="7" l="1"/>
  <c r="AE12" i="8" l="1"/>
  <c r="AE13" i="8"/>
  <c r="AE14" i="8"/>
  <c r="AE15" i="8"/>
  <c r="AE16" i="8"/>
  <c r="AE17" i="8"/>
  <c r="AE18" i="8"/>
  <c r="AE10" i="8" s="1"/>
  <c r="AE19" i="8"/>
  <c r="AE20" i="8"/>
  <c r="AE21" i="8"/>
  <c r="AE22" i="8"/>
  <c r="AE23" i="8"/>
  <c r="AE24" i="8"/>
  <c r="AE25" i="8"/>
  <c r="AE26" i="8"/>
  <c r="AE27" i="8"/>
  <c r="AE28" i="8"/>
  <c r="AE29" i="8"/>
  <c r="AE30" i="8"/>
  <c r="AE31" i="8"/>
  <c r="AE32" i="8"/>
  <c r="AE33" i="8"/>
  <c r="AE34" i="8"/>
  <c r="AE35" i="8"/>
  <c r="AE36" i="8"/>
  <c r="AE37" i="8"/>
  <c r="AE38" i="8"/>
  <c r="AE39" i="8"/>
  <c r="AE40" i="8"/>
  <c r="AE41" i="8"/>
  <c r="AE42" i="8"/>
  <c r="AE43" i="8"/>
  <c r="AE44" i="8"/>
  <c r="AE45" i="8"/>
  <c r="AE46" i="8"/>
  <c r="AE47" i="8"/>
  <c r="AE48" i="8"/>
  <c r="AE49" i="8"/>
  <c r="AE50" i="8"/>
  <c r="AE51" i="8"/>
  <c r="AE52" i="8"/>
  <c r="AE53" i="8"/>
  <c r="AE54" i="8"/>
  <c r="AE55" i="8"/>
  <c r="AE56" i="8"/>
  <c r="AE57" i="8"/>
  <c r="AE58" i="8"/>
  <c r="AE59" i="8"/>
  <c r="AE60" i="8"/>
  <c r="AE61" i="8"/>
  <c r="AE62" i="8"/>
  <c r="AE63" i="8"/>
  <c r="AE64" i="8"/>
  <c r="AE65" i="8"/>
  <c r="AE66" i="8"/>
  <c r="AE67" i="8"/>
  <c r="AE68" i="8"/>
  <c r="AE69" i="8"/>
  <c r="AE70" i="8"/>
  <c r="AE71" i="8"/>
  <c r="AE72" i="8"/>
  <c r="AE73" i="8"/>
  <c r="AE74" i="8"/>
  <c r="AE75" i="8"/>
  <c r="AE76" i="8"/>
  <c r="AE77" i="8"/>
  <c r="AE78" i="8"/>
  <c r="AE79" i="8"/>
  <c r="AE80" i="8"/>
  <c r="AE81" i="8"/>
  <c r="AE82" i="8"/>
  <c r="AE83" i="8"/>
  <c r="AE84" i="8"/>
  <c r="AE85" i="8"/>
  <c r="AE86" i="8"/>
  <c r="AE87" i="8"/>
  <c r="AE88" i="8"/>
  <c r="AE89" i="8"/>
  <c r="AE90" i="8"/>
  <c r="AE91" i="8"/>
  <c r="AE92" i="8"/>
  <c r="AE93" i="8"/>
  <c r="AE94" i="8"/>
  <c r="AE95" i="8"/>
  <c r="AE96" i="8"/>
  <c r="AE97" i="8"/>
  <c r="AE98" i="8"/>
  <c r="AE99" i="8"/>
  <c r="AE100" i="8"/>
  <c r="AE101" i="8"/>
  <c r="AE102" i="8"/>
  <c r="AE103" i="8"/>
  <c r="AE104" i="8"/>
  <c r="AE105" i="8"/>
  <c r="AE106" i="8"/>
  <c r="AE107" i="8"/>
  <c r="AE108" i="8"/>
  <c r="AE11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C10" i="8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C23" i="3"/>
  <c r="D115" i="24" l="1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AE123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AE124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AE125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AE126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AE127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AE128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AE129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AE130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AE132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AE133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AD134" i="24"/>
  <c r="AE134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AE137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E138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AE141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AE142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E143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AE144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AE154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AE156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AE157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AE158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AE160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AE161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AB162" i="24"/>
  <c r="AC162" i="24"/>
  <c r="AD162" i="24"/>
  <c r="AE162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AB163" i="24"/>
  <c r="AC163" i="24"/>
  <c r="AD163" i="24"/>
  <c r="AE163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AE166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AE167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AE169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AE170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AE171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AB172" i="24"/>
  <c r="AC172" i="24"/>
  <c r="AD172" i="24"/>
  <c r="AE172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D173" i="24"/>
  <c r="AE173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AE174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AE175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AE176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AE177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AE179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AE180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AE181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AE182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AE183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AE184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AE185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AE186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AB187" i="24"/>
  <c r="AC187" i="24"/>
  <c r="AD187" i="24"/>
  <c r="AE187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AB189" i="24"/>
  <c r="AC189" i="24"/>
  <c r="AD189" i="24"/>
  <c r="AE189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AB190" i="24"/>
  <c r="AC190" i="24"/>
  <c r="AD190" i="24"/>
  <c r="AE190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AB191" i="24"/>
  <c r="AC191" i="24"/>
  <c r="AD191" i="24"/>
  <c r="AE191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AB193" i="24"/>
  <c r="AC193" i="24"/>
  <c r="AD193" i="24"/>
  <c r="AE193" i="24"/>
  <c r="D194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AB194" i="24"/>
  <c r="AC194" i="24"/>
  <c r="AD194" i="24"/>
  <c r="AE194" i="24"/>
  <c r="D195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Z195" i="24"/>
  <c r="AA195" i="24"/>
  <c r="AB195" i="24"/>
  <c r="AC195" i="24"/>
  <c r="AD195" i="24"/>
  <c r="AE195" i="24"/>
  <c r="D196" i="24"/>
  <c r="E196" i="24"/>
  <c r="F196" i="24"/>
  <c r="G196" i="24"/>
  <c r="H196" i="24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U196" i="24"/>
  <c r="V196" i="24"/>
  <c r="W196" i="24"/>
  <c r="X196" i="24"/>
  <c r="Y196" i="24"/>
  <c r="Z196" i="24"/>
  <c r="AA196" i="24"/>
  <c r="AB196" i="24"/>
  <c r="AC196" i="24"/>
  <c r="AD196" i="24"/>
  <c r="AE196" i="24"/>
  <c r="D197" i="24"/>
  <c r="E197" i="24"/>
  <c r="F197" i="24"/>
  <c r="G197" i="24"/>
  <c r="H197" i="24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U197" i="24"/>
  <c r="V197" i="24"/>
  <c r="W197" i="24"/>
  <c r="X197" i="24"/>
  <c r="Y197" i="24"/>
  <c r="Z197" i="24"/>
  <c r="AA197" i="24"/>
  <c r="AB197" i="24"/>
  <c r="AC197" i="24"/>
  <c r="AD197" i="24"/>
  <c r="AE197" i="24"/>
  <c r="D198" i="24"/>
  <c r="E198" i="24"/>
  <c r="F198" i="24"/>
  <c r="G198" i="24"/>
  <c r="H198" i="24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U198" i="24"/>
  <c r="V198" i="24"/>
  <c r="W198" i="24"/>
  <c r="X198" i="24"/>
  <c r="Y198" i="24"/>
  <c r="Z198" i="24"/>
  <c r="AA198" i="24"/>
  <c r="AB198" i="24"/>
  <c r="AC198" i="24"/>
  <c r="AD198" i="24"/>
  <c r="AE198" i="24"/>
  <c r="D199" i="24"/>
  <c r="E199" i="24"/>
  <c r="F199" i="24"/>
  <c r="G199" i="24"/>
  <c r="H199" i="24"/>
  <c r="I199" i="24"/>
  <c r="J199" i="24"/>
  <c r="K199" i="24"/>
  <c r="L199" i="24"/>
  <c r="M199" i="24"/>
  <c r="N199" i="24"/>
  <c r="O199" i="24"/>
  <c r="P199" i="24"/>
  <c r="Q199" i="24"/>
  <c r="R199" i="24"/>
  <c r="S199" i="24"/>
  <c r="T199" i="24"/>
  <c r="U199" i="24"/>
  <c r="V199" i="24"/>
  <c r="W199" i="24"/>
  <c r="X199" i="24"/>
  <c r="Y199" i="24"/>
  <c r="Z199" i="24"/>
  <c r="AA199" i="24"/>
  <c r="AB199" i="24"/>
  <c r="AC199" i="24"/>
  <c r="AD199" i="24"/>
  <c r="AE199" i="24"/>
  <c r="D200" i="24"/>
  <c r="E200" i="24"/>
  <c r="F200" i="24"/>
  <c r="G200" i="24"/>
  <c r="H200" i="24"/>
  <c r="I200" i="24"/>
  <c r="J200" i="24"/>
  <c r="K200" i="24"/>
  <c r="L200" i="24"/>
  <c r="M200" i="24"/>
  <c r="N200" i="24"/>
  <c r="O200" i="24"/>
  <c r="P200" i="24"/>
  <c r="Q200" i="24"/>
  <c r="R200" i="24"/>
  <c r="S200" i="24"/>
  <c r="T200" i="24"/>
  <c r="U200" i="24"/>
  <c r="V200" i="24"/>
  <c r="W200" i="24"/>
  <c r="X200" i="24"/>
  <c r="Y200" i="24"/>
  <c r="Z200" i="24"/>
  <c r="AA200" i="24"/>
  <c r="AB200" i="24"/>
  <c r="AC200" i="24"/>
  <c r="AD200" i="24"/>
  <c r="AE200" i="24"/>
  <c r="D201" i="24"/>
  <c r="E201" i="24"/>
  <c r="F201" i="24"/>
  <c r="G201" i="24"/>
  <c r="H201" i="24"/>
  <c r="I201" i="24"/>
  <c r="J201" i="24"/>
  <c r="K201" i="24"/>
  <c r="L201" i="24"/>
  <c r="M201" i="24"/>
  <c r="N201" i="24"/>
  <c r="O201" i="24"/>
  <c r="P201" i="24"/>
  <c r="Q201" i="24"/>
  <c r="R201" i="24"/>
  <c r="S201" i="24"/>
  <c r="T201" i="24"/>
  <c r="U201" i="24"/>
  <c r="V201" i="24"/>
  <c r="W201" i="24"/>
  <c r="X201" i="24"/>
  <c r="Y201" i="24"/>
  <c r="Z201" i="24"/>
  <c r="AA201" i="24"/>
  <c r="AB201" i="24"/>
  <c r="AC201" i="24"/>
  <c r="AD201" i="24"/>
  <c r="AE201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Z202" i="24"/>
  <c r="AA202" i="24"/>
  <c r="AB202" i="24"/>
  <c r="AC202" i="24"/>
  <c r="AD202" i="24"/>
  <c r="AE202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Z203" i="24"/>
  <c r="AA203" i="24"/>
  <c r="AB203" i="24"/>
  <c r="AC203" i="24"/>
  <c r="AD203" i="24"/>
  <c r="AE203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Z204" i="24"/>
  <c r="AA204" i="24"/>
  <c r="AB204" i="24"/>
  <c r="AC204" i="24"/>
  <c r="AD204" i="24"/>
  <c r="AE204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Z205" i="24"/>
  <c r="AA205" i="24"/>
  <c r="AB205" i="24"/>
  <c r="AC205" i="24"/>
  <c r="AD205" i="24"/>
  <c r="AE205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Z206" i="24"/>
  <c r="AA206" i="24"/>
  <c r="AB206" i="24"/>
  <c r="AC206" i="24"/>
  <c r="AD206" i="24"/>
  <c r="AE206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Z207" i="24"/>
  <c r="AA207" i="24"/>
  <c r="AB207" i="24"/>
  <c r="AC207" i="24"/>
  <c r="AD207" i="24"/>
  <c r="AE207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Z208" i="24"/>
  <c r="AA208" i="24"/>
  <c r="AB208" i="24"/>
  <c r="AC208" i="24"/>
  <c r="AD208" i="24"/>
  <c r="AE208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Z209" i="24"/>
  <c r="AA209" i="24"/>
  <c r="AB209" i="24"/>
  <c r="AC209" i="24"/>
  <c r="AD209" i="24"/>
  <c r="AE209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Z210" i="24"/>
  <c r="AA210" i="24"/>
  <c r="AB210" i="24"/>
  <c r="AC210" i="24"/>
  <c r="AD210" i="24"/>
  <c r="AE210" i="24"/>
  <c r="D211" i="24"/>
  <c r="E211" i="24"/>
  <c r="F211" i="24"/>
  <c r="G211" i="24"/>
  <c r="H211" i="24"/>
  <c r="I211" i="24"/>
  <c r="J211" i="24"/>
  <c r="K211" i="24"/>
  <c r="L211" i="24"/>
  <c r="M211" i="24"/>
  <c r="N211" i="24"/>
  <c r="O211" i="24"/>
  <c r="P211" i="24"/>
  <c r="Q211" i="24"/>
  <c r="R211" i="24"/>
  <c r="S211" i="24"/>
  <c r="T211" i="24"/>
  <c r="U211" i="24"/>
  <c r="V211" i="24"/>
  <c r="W211" i="24"/>
  <c r="X211" i="24"/>
  <c r="Y211" i="24"/>
  <c r="Z211" i="24"/>
  <c r="AA211" i="24"/>
  <c r="AB211" i="24"/>
  <c r="AC211" i="24"/>
  <c r="AD211" i="24"/>
  <c r="AE211" i="24"/>
  <c r="D212" i="24"/>
  <c r="E212" i="24"/>
  <c r="F212" i="24"/>
  <c r="G212" i="24"/>
  <c r="H212" i="24"/>
  <c r="I212" i="24"/>
  <c r="J212" i="24"/>
  <c r="K212" i="24"/>
  <c r="L212" i="24"/>
  <c r="M212" i="24"/>
  <c r="N212" i="24"/>
  <c r="O212" i="24"/>
  <c r="P212" i="24"/>
  <c r="Q212" i="24"/>
  <c r="R212" i="24"/>
  <c r="S212" i="24"/>
  <c r="T212" i="24"/>
  <c r="U212" i="24"/>
  <c r="V212" i="24"/>
  <c r="W212" i="24"/>
  <c r="X212" i="24"/>
  <c r="Y212" i="24"/>
  <c r="Z212" i="24"/>
  <c r="AA212" i="24"/>
  <c r="AB212" i="24"/>
  <c r="AC212" i="24"/>
  <c r="AD212" i="24"/>
  <c r="AE212" i="24"/>
  <c r="D213" i="24"/>
  <c r="E213" i="24"/>
  <c r="F213" i="24"/>
  <c r="G213" i="24"/>
  <c r="H213" i="24"/>
  <c r="I213" i="24"/>
  <c r="J213" i="24"/>
  <c r="K213" i="24"/>
  <c r="L213" i="24"/>
  <c r="M213" i="24"/>
  <c r="N213" i="24"/>
  <c r="O213" i="24"/>
  <c r="P213" i="24"/>
  <c r="Q213" i="24"/>
  <c r="R213" i="24"/>
  <c r="S213" i="24"/>
  <c r="T213" i="24"/>
  <c r="U213" i="24"/>
  <c r="V213" i="24"/>
  <c r="W213" i="24"/>
  <c r="X213" i="24"/>
  <c r="Y213" i="24"/>
  <c r="Z213" i="24"/>
  <c r="AA213" i="24"/>
  <c r="AB213" i="24"/>
  <c r="AC213" i="24"/>
  <c r="AD213" i="24"/>
  <c r="AE213" i="24"/>
  <c r="C116" i="24"/>
  <c r="C117" i="24"/>
  <c r="C118" i="24"/>
  <c r="C119" i="24"/>
  <c r="C120" i="24"/>
  <c r="C121" i="24"/>
  <c r="C122" i="24"/>
  <c r="C123" i="24"/>
  <c r="C124" i="24"/>
  <c r="C125" i="24"/>
  <c r="C126" i="24"/>
  <c r="C127" i="24"/>
  <c r="C128" i="24"/>
  <c r="C129" i="24"/>
  <c r="C130" i="24"/>
  <c r="C131" i="24"/>
  <c r="C132" i="24"/>
  <c r="C133" i="24"/>
  <c r="C134" i="24"/>
  <c r="C135" i="24"/>
  <c r="C136" i="24"/>
  <c r="C137" i="24"/>
  <c r="C138" i="24"/>
  <c r="C139" i="24"/>
  <c r="C140" i="24"/>
  <c r="C141" i="24"/>
  <c r="C142" i="24"/>
  <c r="C143" i="24"/>
  <c r="C144" i="24"/>
  <c r="C145" i="24"/>
  <c r="C146" i="24"/>
  <c r="C147" i="24"/>
  <c r="C148" i="24"/>
  <c r="C149" i="24"/>
  <c r="C150" i="24"/>
  <c r="C151" i="24"/>
  <c r="C152" i="24"/>
  <c r="C153" i="24"/>
  <c r="C154" i="24"/>
  <c r="C155" i="24"/>
  <c r="C156" i="24"/>
  <c r="C157" i="24"/>
  <c r="C158" i="24"/>
  <c r="C159" i="24"/>
  <c r="C160" i="24"/>
  <c r="C161" i="24"/>
  <c r="C162" i="24"/>
  <c r="C163" i="24"/>
  <c r="C164" i="24"/>
  <c r="C165" i="24"/>
  <c r="C166" i="24"/>
  <c r="C167" i="24"/>
  <c r="C168" i="24"/>
  <c r="C169" i="24"/>
  <c r="C170" i="24"/>
  <c r="C171" i="24"/>
  <c r="C172" i="24"/>
  <c r="C173" i="24"/>
  <c r="C174" i="24"/>
  <c r="C175" i="24"/>
  <c r="C176" i="24"/>
  <c r="C177" i="24"/>
  <c r="C178" i="24"/>
  <c r="C179" i="24"/>
  <c r="C180" i="24"/>
  <c r="C181" i="24"/>
  <c r="C182" i="24"/>
  <c r="C183" i="24"/>
  <c r="C184" i="24"/>
  <c r="C185" i="24"/>
  <c r="C186" i="24"/>
  <c r="C187" i="24"/>
  <c r="C188" i="24"/>
  <c r="C189" i="24"/>
  <c r="C190" i="24"/>
  <c r="C191" i="24"/>
  <c r="C192" i="24"/>
  <c r="C193" i="24"/>
  <c r="C194" i="24"/>
  <c r="C195" i="24"/>
  <c r="C196" i="24"/>
  <c r="C197" i="24"/>
  <c r="C198" i="24"/>
  <c r="C199" i="24"/>
  <c r="C200" i="24"/>
  <c r="C201" i="24"/>
  <c r="C202" i="24"/>
  <c r="C203" i="24"/>
  <c r="C204" i="24"/>
  <c r="C205" i="24"/>
  <c r="C206" i="24"/>
  <c r="C207" i="24"/>
  <c r="C208" i="24"/>
  <c r="C209" i="24"/>
  <c r="C210" i="24"/>
  <c r="C211" i="24"/>
  <c r="C212" i="24"/>
  <c r="C213" i="24"/>
  <c r="AE12" i="24"/>
  <c r="AE13" i="24"/>
  <c r="AE14" i="24"/>
  <c r="AE15" i="24"/>
  <c r="AE16" i="24"/>
  <c r="AE17" i="24"/>
  <c r="AE18" i="24"/>
  <c r="AE19" i="24"/>
  <c r="AE20" i="24"/>
  <c r="AE21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E34" i="24"/>
  <c r="AE35" i="24"/>
  <c r="AE36" i="24"/>
  <c r="AE37" i="24"/>
  <c r="AE38" i="24"/>
  <c r="AE39" i="24"/>
  <c r="AE40" i="24"/>
  <c r="AE41" i="24"/>
  <c r="AE42" i="24"/>
  <c r="AE43" i="24"/>
  <c r="AE44" i="24"/>
  <c r="AE45" i="24"/>
  <c r="AE46" i="24"/>
  <c r="AE47" i="24"/>
  <c r="AE48" i="24"/>
  <c r="AE49" i="24"/>
  <c r="AE50" i="24"/>
  <c r="AE51" i="24"/>
  <c r="AE52" i="24"/>
  <c r="AE53" i="24"/>
  <c r="AE54" i="24"/>
  <c r="AE55" i="24"/>
  <c r="AE56" i="24"/>
  <c r="AE57" i="24"/>
  <c r="AE58" i="24"/>
  <c r="AE59" i="24"/>
  <c r="AE60" i="24"/>
  <c r="AE61" i="24"/>
  <c r="AE62" i="24"/>
  <c r="AE63" i="24"/>
  <c r="AE64" i="24"/>
  <c r="AE65" i="24"/>
  <c r="AE66" i="24"/>
  <c r="AE67" i="24"/>
  <c r="AE68" i="24"/>
  <c r="AE69" i="24"/>
  <c r="AE70" i="24"/>
  <c r="AE71" i="24"/>
  <c r="AE72" i="24"/>
  <c r="AE73" i="24"/>
  <c r="AE74" i="24"/>
  <c r="AE75" i="24"/>
  <c r="AE76" i="24"/>
  <c r="AE77" i="24"/>
  <c r="AE78" i="24"/>
  <c r="AE79" i="24"/>
  <c r="AE80" i="24"/>
  <c r="AE81" i="24"/>
  <c r="AE82" i="24"/>
  <c r="AE83" i="24"/>
  <c r="AE84" i="24"/>
  <c r="AE85" i="24"/>
  <c r="AE86" i="24"/>
  <c r="AE87" i="24"/>
  <c r="AE88" i="24"/>
  <c r="AE89" i="24"/>
  <c r="AE90" i="24"/>
  <c r="AE91" i="24"/>
  <c r="AE10" i="24" s="1"/>
  <c r="AE92" i="24"/>
  <c r="AE93" i="24"/>
  <c r="AE94" i="24"/>
  <c r="AE95" i="24"/>
  <c r="AE96" i="24"/>
  <c r="AE97" i="24"/>
  <c r="AE98" i="24"/>
  <c r="AE99" i="24"/>
  <c r="AE100" i="24"/>
  <c r="AE101" i="24"/>
  <c r="AE102" i="24"/>
  <c r="AE103" i="24"/>
  <c r="AE104" i="24"/>
  <c r="AE105" i="24"/>
  <c r="AE106" i="24"/>
  <c r="AE107" i="24"/>
  <c r="AE108" i="24"/>
  <c r="AE11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AD10" i="24"/>
  <c r="C10" i="24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E12" i="13"/>
  <c r="AE13" i="13"/>
  <c r="AE14" i="13"/>
  <c r="AE15" i="13"/>
  <c r="AE16" i="13"/>
  <c r="AE17" i="13"/>
  <c r="AE18" i="13"/>
  <c r="AE19" i="13"/>
  <c r="AE20" i="13"/>
  <c r="AE21" i="13"/>
  <c r="AE22" i="13"/>
  <c r="AE23" i="13"/>
  <c r="AE24" i="13"/>
  <c r="AE25" i="13"/>
  <c r="AE26" i="13"/>
  <c r="AE27" i="13"/>
  <c r="AE28" i="13"/>
  <c r="AE29" i="13"/>
  <c r="AE30" i="13"/>
  <c r="AE31" i="13"/>
  <c r="AE32" i="13"/>
  <c r="AE33" i="13"/>
  <c r="AE34" i="13"/>
  <c r="AE35" i="13"/>
  <c r="AE36" i="13"/>
  <c r="AE37" i="13"/>
  <c r="AE38" i="13"/>
  <c r="AE39" i="13"/>
  <c r="AE40" i="13"/>
  <c r="AE41" i="13"/>
  <c r="AE42" i="13"/>
  <c r="AE43" i="13"/>
  <c r="AE44" i="13"/>
  <c r="AE45" i="13"/>
  <c r="AE46" i="13"/>
  <c r="AE47" i="13"/>
  <c r="AE48" i="13"/>
  <c r="AE49" i="13"/>
  <c r="AE50" i="13"/>
  <c r="AE51" i="13"/>
  <c r="AE52" i="13"/>
  <c r="AE53" i="13"/>
  <c r="AE54" i="13"/>
  <c r="AE55" i="13"/>
  <c r="AE56" i="13"/>
  <c r="AE57" i="13"/>
  <c r="AE58" i="13"/>
  <c r="AE59" i="13"/>
  <c r="AE60" i="13"/>
  <c r="AE61" i="13"/>
  <c r="AE62" i="13"/>
  <c r="AE63" i="13"/>
  <c r="AE64" i="13"/>
  <c r="AE65" i="13"/>
  <c r="AE66" i="13"/>
  <c r="AE67" i="13"/>
  <c r="AE68" i="13"/>
  <c r="AE69" i="13"/>
  <c r="AE70" i="13"/>
  <c r="AE71" i="13"/>
  <c r="AE72" i="13"/>
  <c r="AE73" i="13"/>
  <c r="AE74" i="13"/>
  <c r="AE75" i="13"/>
  <c r="AE76" i="13"/>
  <c r="AE77" i="13"/>
  <c r="AE78" i="13"/>
  <c r="AE79" i="13"/>
  <c r="AE80" i="13"/>
  <c r="AE81" i="13"/>
  <c r="AE82" i="13"/>
  <c r="AE83" i="13"/>
  <c r="AE84" i="13"/>
  <c r="AE85" i="13"/>
  <c r="AE86" i="13"/>
  <c r="AE87" i="13"/>
  <c r="AE88" i="13"/>
  <c r="AE89" i="13"/>
  <c r="AE90" i="13"/>
  <c r="AE91" i="13"/>
  <c r="AE92" i="13"/>
  <c r="AE93" i="13"/>
  <c r="AE94" i="13"/>
  <c r="AE95" i="13"/>
  <c r="AE96" i="13"/>
  <c r="AE97" i="13"/>
  <c r="AE98" i="13"/>
  <c r="AE99" i="13"/>
  <c r="AE100" i="13"/>
  <c r="AE101" i="13"/>
  <c r="AE102" i="13"/>
  <c r="AE103" i="13"/>
  <c r="AE104" i="13"/>
  <c r="AE105" i="13"/>
  <c r="AE106" i="13"/>
  <c r="AE107" i="13"/>
  <c r="AE108" i="13"/>
  <c r="AE11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C10" i="13"/>
  <c r="AE10" i="13" l="1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AE80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AE96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AE98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AE99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AE100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AE101" i="12"/>
  <c r="D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AE102" i="12"/>
  <c r="D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AE103" i="12"/>
  <c r="D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AE104" i="12"/>
  <c r="D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AE105" i="12"/>
  <c r="D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AE106" i="12"/>
  <c r="D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AE107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D113" i="19"/>
  <c r="E113" i="19"/>
  <c r="F113" i="19"/>
  <c r="G113" i="19"/>
  <c r="H113" i="19"/>
  <c r="I113" i="19"/>
  <c r="J113" i="19"/>
  <c r="K113" i="19"/>
  <c r="L113" i="19"/>
  <c r="M113" i="19"/>
  <c r="N113" i="19"/>
  <c r="O113" i="19"/>
  <c r="P113" i="19"/>
  <c r="Q113" i="19"/>
  <c r="R113" i="19"/>
  <c r="S113" i="19"/>
  <c r="T113" i="19"/>
  <c r="U113" i="19"/>
  <c r="V113" i="19"/>
  <c r="W113" i="19"/>
  <c r="X113" i="19"/>
  <c r="Y113" i="19"/>
  <c r="Z113" i="19"/>
  <c r="AA113" i="19"/>
  <c r="AB113" i="19"/>
  <c r="AC113" i="19"/>
  <c r="AD113" i="19"/>
  <c r="AE113" i="19"/>
  <c r="D114" i="19"/>
  <c r="E114" i="19"/>
  <c r="F114" i="19"/>
  <c r="G114" i="19"/>
  <c r="H114" i="19"/>
  <c r="I114" i="19"/>
  <c r="J114" i="19"/>
  <c r="K114" i="19"/>
  <c r="L114" i="19"/>
  <c r="M114" i="19"/>
  <c r="N114" i="19"/>
  <c r="O114" i="19"/>
  <c r="P114" i="19"/>
  <c r="Q114" i="19"/>
  <c r="R114" i="19"/>
  <c r="S114" i="19"/>
  <c r="T114" i="19"/>
  <c r="U114" i="19"/>
  <c r="V114" i="19"/>
  <c r="W114" i="19"/>
  <c r="X114" i="19"/>
  <c r="Y114" i="19"/>
  <c r="Z114" i="19"/>
  <c r="AA114" i="19"/>
  <c r="AB114" i="19"/>
  <c r="AC114" i="19"/>
  <c r="AD114" i="19"/>
  <c r="AE114" i="19"/>
  <c r="D115" i="19"/>
  <c r="E115" i="19"/>
  <c r="F115" i="19"/>
  <c r="G115" i="19"/>
  <c r="H115" i="19"/>
  <c r="I115" i="19"/>
  <c r="J115" i="19"/>
  <c r="K115" i="19"/>
  <c r="L115" i="19"/>
  <c r="M115" i="19"/>
  <c r="N115" i="19"/>
  <c r="O115" i="19"/>
  <c r="P115" i="19"/>
  <c r="Q115" i="19"/>
  <c r="R115" i="19"/>
  <c r="S115" i="19"/>
  <c r="T115" i="19"/>
  <c r="U115" i="19"/>
  <c r="V115" i="19"/>
  <c r="W115" i="19"/>
  <c r="X115" i="19"/>
  <c r="Y115" i="19"/>
  <c r="Z115" i="19"/>
  <c r="AA115" i="19"/>
  <c r="AB115" i="19"/>
  <c r="AC115" i="19"/>
  <c r="AD115" i="19"/>
  <c r="AE115" i="19"/>
  <c r="D116" i="19"/>
  <c r="E116" i="19"/>
  <c r="F116" i="19"/>
  <c r="G116" i="19"/>
  <c r="H116" i="19"/>
  <c r="I116" i="19"/>
  <c r="J116" i="19"/>
  <c r="K116" i="19"/>
  <c r="L116" i="19"/>
  <c r="M116" i="19"/>
  <c r="N116" i="19"/>
  <c r="O116" i="19"/>
  <c r="P116" i="19"/>
  <c r="Q116" i="19"/>
  <c r="R116" i="19"/>
  <c r="S116" i="19"/>
  <c r="T116" i="19"/>
  <c r="U116" i="19"/>
  <c r="V116" i="19"/>
  <c r="W116" i="19"/>
  <c r="X116" i="19"/>
  <c r="Y116" i="19"/>
  <c r="Z116" i="19"/>
  <c r="AA116" i="19"/>
  <c r="AB116" i="19"/>
  <c r="AC116" i="19"/>
  <c r="AD116" i="19"/>
  <c r="AE116" i="19"/>
  <c r="D117" i="19"/>
  <c r="E117" i="19"/>
  <c r="F117" i="19"/>
  <c r="G117" i="19"/>
  <c r="H117" i="19"/>
  <c r="I117" i="19"/>
  <c r="J117" i="19"/>
  <c r="K117" i="19"/>
  <c r="L117" i="19"/>
  <c r="M117" i="19"/>
  <c r="N117" i="19"/>
  <c r="O117" i="19"/>
  <c r="P117" i="19"/>
  <c r="Q117" i="19"/>
  <c r="R117" i="19"/>
  <c r="S117" i="19"/>
  <c r="T117" i="19"/>
  <c r="U117" i="19"/>
  <c r="V117" i="19"/>
  <c r="W117" i="19"/>
  <c r="X117" i="19"/>
  <c r="Y117" i="19"/>
  <c r="Z117" i="19"/>
  <c r="AA117" i="19"/>
  <c r="AB117" i="19"/>
  <c r="AC117" i="19"/>
  <c r="AD117" i="19"/>
  <c r="AE117" i="19"/>
  <c r="D118" i="19"/>
  <c r="E118" i="19"/>
  <c r="F118" i="19"/>
  <c r="G118" i="19"/>
  <c r="H118" i="19"/>
  <c r="I118" i="19"/>
  <c r="J118" i="19"/>
  <c r="K118" i="19"/>
  <c r="L118" i="19"/>
  <c r="M118" i="19"/>
  <c r="N118" i="19"/>
  <c r="O118" i="19"/>
  <c r="P118" i="19"/>
  <c r="Q118" i="19"/>
  <c r="R118" i="19"/>
  <c r="S118" i="19"/>
  <c r="T118" i="19"/>
  <c r="U118" i="19"/>
  <c r="V118" i="19"/>
  <c r="W118" i="19"/>
  <c r="X118" i="19"/>
  <c r="Y118" i="19"/>
  <c r="Z118" i="19"/>
  <c r="AA118" i="19"/>
  <c r="AB118" i="19"/>
  <c r="AC118" i="19"/>
  <c r="AD118" i="19"/>
  <c r="AE118" i="19"/>
  <c r="D119" i="19"/>
  <c r="E119" i="19"/>
  <c r="F119" i="19"/>
  <c r="G119" i="19"/>
  <c r="H119" i="19"/>
  <c r="I119" i="19"/>
  <c r="J119" i="19"/>
  <c r="K119" i="19"/>
  <c r="L119" i="19"/>
  <c r="M119" i="19"/>
  <c r="N119" i="19"/>
  <c r="O119" i="19"/>
  <c r="P119" i="19"/>
  <c r="Q119" i="19"/>
  <c r="R119" i="19"/>
  <c r="S119" i="19"/>
  <c r="T119" i="19"/>
  <c r="U119" i="19"/>
  <c r="V119" i="19"/>
  <c r="W119" i="19"/>
  <c r="X119" i="19"/>
  <c r="Y119" i="19"/>
  <c r="Z119" i="19"/>
  <c r="AA119" i="19"/>
  <c r="AB119" i="19"/>
  <c r="AC119" i="19"/>
  <c r="AD119" i="19"/>
  <c r="AE119" i="19"/>
  <c r="D120" i="19"/>
  <c r="E120" i="19"/>
  <c r="F120" i="19"/>
  <c r="G120" i="19"/>
  <c r="H120" i="19"/>
  <c r="I120" i="19"/>
  <c r="J120" i="19"/>
  <c r="K120" i="19"/>
  <c r="L120" i="19"/>
  <c r="M120" i="19"/>
  <c r="N120" i="19"/>
  <c r="O120" i="19"/>
  <c r="P120" i="19"/>
  <c r="Q120" i="19"/>
  <c r="R120" i="19"/>
  <c r="S120" i="19"/>
  <c r="T120" i="19"/>
  <c r="U120" i="19"/>
  <c r="V120" i="19"/>
  <c r="W120" i="19"/>
  <c r="X120" i="19"/>
  <c r="Y120" i="19"/>
  <c r="Z120" i="19"/>
  <c r="AA120" i="19"/>
  <c r="AB120" i="19"/>
  <c r="AC120" i="19"/>
  <c r="AD120" i="19"/>
  <c r="AE120" i="19"/>
  <c r="D121" i="19"/>
  <c r="E121" i="19"/>
  <c r="F121" i="19"/>
  <c r="G121" i="19"/>
  <c r="H121" i="19"/>
  <c r="I121" i="19"/>
  <c r="J121" i="19"/>
  <c r="K121" i="19"/>
  <c r="L121" i="19"/>
  <c r="M121" i="19"/>
  <c r="N121" i="19"/>
  <c r="O121" i="19"/>
  <c r="P121" i="19"/>
  <c r="Q121" i="19"/>
  <c r="R121" i="19"/>
  <c r="S121" i="19"/>
  <c r="T121" i="19"/>
  <c r="U121" i="19"/>
  <c r="V121" i="19"/>
  <c r="W121" i="19"/>
  <c r="X121" i="19"/>
  <c r="Y121" i="19"/>
  <c r="Z121" i="19"/>
  <c r="AA121" i="19"/>
  <c r="AB121" i="19"/>
  <c r="AC121" i="19"/>
  <c r="AD121" i="19"/>
  <c r="AE121" i="19"/>
  <c r="D122" i="19"/>
  <c r="E122" i="19"/>
  <c r="F122" i="19"/>
  <c r="G122" i="19"/>
  <c r="H122" i="19"/>
  <c r="I122" i="19"/>
  <c r="J122" i="19"/>
  <c r="K122" i="19"/>
  <c r="L122" i="19"/>
  <c r="M122" i="19"/>
  <c r="N122" i="19"/>
  <c r="O122" i="19"/>
  <c r="P122" i="19"/>
  <c r="Q122" i="19"/>
  <c r="R122" i="19"/>
  <c r="S122" i="19"/>
  <c r="T122" i="19"/>
  <c r="U122" i="19"/>
  <c r="V122" i="19"/>
  <c r="W122" i="19"/>
  <c r="X122" i="19"/>
  <c r="Y122" i="19"/>
  <c r="Z122" i="19"/>
  <c r="AA122" i="19"/>
  <c r="AB122" i="19"/>
  <c r="AC122" i="19"/>
  <c r="AD122" i="19"/>
  <c r="AE122" i="19"/>
  <c r="D123" i="19"/>
  <c r="E123" i="19"/>
  <c r="F123" i="19"/>
  <c r="G123" i="19"/>
  <c r="H123" i="19"/>
  <c r="I123" i="19"/>
  <c r="J123" i="19"/>
  <c r="K123" i="19"/>
  <c r="L123" i="19"/>
  <c r="M123" i="19"/>
  <c r="N123" i="19"/>
  <c r="O123" i="19"/>
  <c r="P123" i="19"/>
  <c r="Q123" i="19"/>
  <c r="R123" i="19"/>
  <c r="S123" i="19"/>
  <c r="T123" i="19"/>
  <c r="U123" i="19"/>
  <c r="V123" i="19"/>
  <c r="W123" i="19"/>
  <c r="X123" i="19"/>
  <c r="Y123" i="19"/>
  <c r="Z123" i="19"/>
  <c r="AA123" i="19"/>
  <c r="AB123" i="19"/>
  <c r="AC123" i="19"/>
  <c r="AD123" i="19"/>
  <c r="AE123" i="19"/>
  <c r="D124" i="19"/>
  <c r="E124" i="19"/>
  <c r="F124" i="19"/>
  <c r="G124" i="19"/>
  <c r="H124" i="19"/>
  <c r="I124" i="19"/>
  <c r="J124" i="19"/>
  <c r="K124" i="19"/>
  <c r="L124" i="19"/>
  <c r="M124" i="19"/>
  <c r="N124" i="19"/>
  <c r="O124" i="19"/>
  <c r="P124" i="19"/>
  <c r="Q124" i="19"/>
  <c r="R124" i="19"/>
  <c r="S124" i="19"/>
  <c r="T124" i="19"/>
  <c r="U124" i="19"/>
  <c r="V124" i="19"/>
  <c r="W124" i="19"/>
  <c r="X124" i="19"/>
  <c r="Y124" i="19"/>
  <c r="Z124" i="19"/>
  <c r="AA124" i="19"/>
  <c r="AB124" i="19"/>
  <c r="AC124" i="19"/>
  <c r="AD124" i="19"/>
  <c r="AE124" i="19"/>
  <c r="D125" i="19"/>
  <c r="E125" i="19"/>
  <c r="F125" i="19"/>
  <c r="G125" i="19"/>
  <c r="H125" i="19"/>
  <c r="I125" i="19"/>
  <c r="J125" i="19"/>
  <c r="K125" i="19"/>
  <c r="L125" i="19"/>
  <c r="M125" i="19"/>
  <c r="N125" i="19"/>
  <c r="O125" i="19"/>
  <c r="P125" i="19"/>
  <c r="Q125" i="19"/>
  <c r="R125" i="19"/>
  <c r="S125" i="19"/>
  <c r="T125" i="19"/>
  <c r="U125" i="19"/>
  <c r="V125" i="19"/>
  <c r="W125" i="19"/>
  <c r="X125" i="19"/>
  <c r="Y125" i="19"/>
  <c r="Z125" i="19"/>
  <c r="AA125" i="19"/>
  <c r="AB125" i="19"/>
  <c r="AC125" i="19"/>
  <c r="AD125" i="19"/>
  <c r="AE125" i="19"/>
  <c r="D126" i="19"/>
  <c r="E126" i="19"/>
  <c r="F126" i="19"/>
  <c r="G126" i="19"/>
  <c r="H126" i="19"/>
  <c r="I126" i="19"/>
  <c r="J126" i="19"/>
  <c r="K126" i="19"/>
  <c r="L126" i="19"/>
  <c r="M126" i="19"/>
  <c r="N126" i="19"/>
  <c r="O126" i="19"/>
  <c r="P126" i="19"/>
  <c r="Q126" i="19"/>
  <c r="R126" i="19"/>
  <c r="S126" i="19"/>
  <c r="T126" i="19"/>
  <c r="U126" i="19"/>
  <c r="V126" i="19"/>
  <c r="W126" i="19"/>
  <c r="X126" i="19"/>
  <c r="Y126" i="19"/>
  <c r="Z126" i="19"/>
  <c r="AA126" i="19"/>
  <c r="AB126" i="19"/>
  <c r="AC126" i="19"/>
  <c r="AD126" i="19"/>
  <c r="AE126" i="19"/>
  <c r="D127" i="19"/>
  <c r="E127" i="19"/>
  <c r="F127" i="19"/>
  <c r="G127" i="19"/>
  <c r="H127" i="19"/>
  <c r="I127" i="19"/>
  <c r="J127" i="19"/>
  <c r="K127" i="19"/>
  <c r="L127" i="19"/>
  <c r="M127" i="19"/>
  <c r="N127" i="19"/>
  <c r="O127" i="19"/>
  <c r="P127" i="19"/>
  <c r="Q127" i="19"/>
  <c r="R127" i="19"/>
  <c r="S127" i="19"/>
  <c r="T127" i="19"/>
  <c r="U127" i="19"/>
  <c r="V127" i="19"/>
  <c r="W127" i="19"/>
  <c r="X127" i="19"/>
  <c r="Y127" i="19"/>
  <c r="Z127" i="19"/>
  <c r="AA127" i="19"/>
  <c r="AB127" i="19"/>
  <c r="AC127" i="19"/>
  <c r="AD127" i="19"/>
  <c r="AE127" i="19"/>
  <c r="D128" i="19"/>
  <c r="E128" i="19"/>
  <c r="F128" i="19"/>
  <c r="G128" i="19"/>
  <c r="H128" i="19"/>
  <c r="I128" i="19"/>
  <c r="J128" i="19"/>
  <c r="K128" i="19"/>
  <c r="L128" i="19"/>
  <c r="M128" i="19"/>
  <c r="N128" i="19"/>
  <c r="O128" i="19"/>
  <c r="P128" i="19"/>
  <c r="Q128" i="19"/>
  <c r="R128" i="19"/>
  <c r="S128" i="19"/>
  <c r="T128" i="19"/>
  <c r="U128" i="19"/>
  <c r="V128" i="19"/>
  <c r="W128" i="19"/>
  <c r="X128" i="19"/>
  <c r="Y128" i="19"/>
  <c r="Z128" i="19"/>
  <c r="AA128" i="19"/>
  <c r="AB128" i="19"/>
  <c r="AC128" i="19"/>
  <c r="AD128" i="19"/>
  <c r="AE128" i="19"/>
  <c r="D129" i="19"/>
  <c r="E129" i="19"/>
  <c r="F129" i="19"/>
  <c r="G129" i="19"/>
  <c r="H129" i="19"/>
  <c r="I129" i="19"/>
  <c r="J129" i="19"/>
  <c r="K129" i="19"/>
  <c r="L129" i="19"/>
  <c r="M129" i="19"/>
  <c r="N129" i="19"/>
  <c r="O129" i="19"/>
  <c r="P129" i="19"/>
  <c r="Q129" i="19"/>
  <c r="R129" i="19"/>
  <c r="S129" i="19"/>
  <c r="T129" i="19"/>
  <c r="U129" i="19"/>
  <c r="V129" i="19"/>
  <c r="W129" i="19"/>
  <c r="X129" i="19"/>
  <c r="Y129" i="19"/>
  <c r="Z129" i="19"/>
  <c r="AA129" i="19"/>
  <c r="AB129" i="19"/>
  <c r="AC129" i="19"/>
  <c r="AD129" i="19"/>
  <c r="AE129" i="19"/>
  <c r="D130" i="19"/>
  <c r="E130" i="19"/>
  <c r="F130" i="19"/>
  <c r="G130" i="19"/>
  <c r="H130" i="19"/>
  <c r="I130" i="19"/>
  <c r="J130" i="19"/>
  <c r="K130" i="19"/>
  <c r="L130" i="19"/>
  <c r="M130" i="19"/>
  <c r="N130" i="19"/>
  <c r="O130" i="19"/>
  <c r="P130" i="19"/>
  <c r="Q130" i="19"/>
  <c r="R130" i="19"/>
  <c r="S130" i="19"/>
  <c r="T130" i="19"/>
  <c r="U130" i="19"/>
  <c r="V130" i="19"/>
  <c r="W130" i="19"/>
  <c r="X130" i="19"/>
  <c r="Y130" i="19"/>
  <c r="Z130" i="19"/>
  <c r="AA130" i="19"/>
  <c r="AB130" i="19"/>
  <c r="AC130" i="19"/>
  <c r="AD130" i="19"/>
  <c r="AE130" i="19"/>
  <c r="D131" i="19"/>
  <c r="E131" i="19"/>
  <c r="F131" i="19"/>
  <c r="G131" i="19"/>
  <c r="H131" i="19"/>
  <c r="I131" i="19"/>
  <c r="J131" i="19"/>
  <c r="K131" i="19"/>
  <c r="L131" i="19"/>
  <c r="M131" i="19"/>
  <c r="N131" i="19"/>
  <c r="O131" i="19"/>
  <c r="P131" i="19"/>
  <c r="Q131" i="19"/>
  <c r="R131" i="19"/>
  <c r="S131" i="19"/>
  <c r="T131" i="19"/>
  <c r="U131" i="19"/>
  <c r="V131" i="19"/>
  <c r="W131" i="19"/>
  <c r="X131" i="19"/>
  <c r="Y131" i="19"/>
  <c r="Z131" i="19"/>
  <c r="AA131" i="19"/>
  <c r="AB131" i="19"/>
  <c r="AC131" i="19"/>
  <c r="AD131" i="19"/>
  <c r="AE131" i="19"/>
  <c r="D132" i="19"/>
  <c r="E132" i="19"/>
  <c r="F132" i="19"/>
  <c r="G132" i="19"/>
  <c r="H132" i="19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AE132" i="19"/>
  <c r="D133" i="19"/>
  <c r="E133" i="19"/>
  <c r="F133" i="19"/>
  <c r="G133" i="19"/>
  <c r="H133" i="19"/>
  <c r="I133" i="19"/>
  <c r="J133" i="19"/>
  <c r="K133" i="19"/>
  <c r="L133" i="19"/>
  <c r="M133" i="19"/>
  <c r="N133" i="19"/>
  <c r="O133" i="19"/>
  <c r="P133" i="19"/>
  <c r="Q133" i="19"/>
  <c r="R133" i="19"/>
  <c r="S133" i="19"/>
  <c r="T133" i="19"/>
  <c r="U133" i="19"/>
  <c r="V133" i="19"/>
  <c r="W133" i="19"/>
  <c r="X133" i="19"/>
  <c r="Y133" i="19"/>
  <c r="Z133" i="19"/>
  <c r="AA133" i="19"/>
  <c r="AB133" i="19"/>
  <c r="AC133" i="19"/>
  <c r="AD133" i="19"/>
  <c r="AE133" i="19"/>
  <c r="D134" i="19"/>
  <c r="E134" i="19"/>
  <c r="F134" i="19"/>
  <c r="G134" i="19"/>
  <c r="H134" i="19"/>
  <c r="I134" i="19"/>
  <c r="J134" i="19"/>
  <c r="K134" i="19"/>
  <c r="L134" i="19"/>
  <c r="M134" i="19"/>
  <c r="N134" i="19"/>
  <c r="O134" i="19"/>
  <c r="P134" i="19"/>
  <c r="Q134" i="19"/>
  <c r="R134" i="19"/>
  <c r="S134" i="19"/>
  <c r="T134" i="19"/>
  <c r="U134" i="19"/>
  <c r="V134" i="19"/>
  <c r="W134" i="19"/>
  <c r="X134" i="19"/>
  <c r="Y134" i="19"/>
  <c r="Z134" i="19"/>
  <c r="AA134" i="19"/>
  <c r="AB134" i="19"/>
  <c r="AC134" i="19"/>
  <c r="AD134" i="19"/>
  <c r="AE134" i="19"/>
  <c r="D135" i="19"/>
  <c r="E135" i="19"/>
  <c r="F135" i="19"/>
  <c r="G135" i="19"/>
  <c r="H135" i="19"/>
  <c r="I135" i="19"/>
  <c r="J135" i="19"/>
  <c r="K135" i="19"/>
  <c r="L135" i="19"/>
  <c r="M135" i="19"/>
  <c r="N135" i="19"/>
  <c r="O135" i="19"/>
  <c r="P135" i="19"/>
  <c r="Q135" i="19"/>
  <c r="R135" i="19"/>
  <c r="S135" i="19"/>
  <c r="T135" i="19"/>
  <c r="U135" i="19"/>
  <c r="V135" i="19"/>
  <c r="W135" i="19"/>
  <c r="X135" i="19"/>
  <c r="Y135" i="19"/>
  <c r="Z135" i="19"/>
  <c r="AA135" i="19"/>
  <c r="AB135" i="19"/>
  <c r="AC135" i="19"/>
  <c r="AD135" i="19"/>
  <c r="AE135" i="19"/>
  <c r="D136" i="19"/>
  <c r="E136" i="19"/>
  <c r="F136" i="19"/>
  <c r="G136" i="19"/>
  <c r="H136" i="19"/>
  <c r="I136" i="19"/>
  <c r="J136" i="19"/>
  <c r="K136" i="19"/>
  <c r="L136" i="19"/>
  <c r="M136" i="19"/>
  <c r="N136" i="19"/>
  <c r="O136" i="19"/>
  <c r="P136" i="19"/>
  <c r="Q136" i="19"/>
  <c r="R136" i="19"/>
  <c r="S136" i="19"/>
  <c r="T136" i="19"/>
  <c r="U136" i="19"/>
  <c r="V136" i="19"/>
  <c r="W136" i="19"/>
  <c r="X136" i="19"/>
  <c r="Y136" i="19"/>
  <c r="Z136" i="19"/>
  <c r="AA136" i="19"/>
  <c r="AB136" i="19"/>
  <c r="AC136" i="19"/>
  <c r="AD136" i="19"/>
  <c r="AE136" i="19"/>
  <c r="D137" i="19"/>
  <c r="E137" i="19"/>
  <c r="F137" i="19"/>
  <c r="G137" i="19"/>
  <c r="H137" i="19"/>
  <c r="I137" i="19"/>
  <c r="J137" i="19"/>
  <c r="K137" i="19"/>
  <c r="L137" i="19"/>
  <c r="M137" i="19"/>
  <c r="N137" i="19"/>
  <c r="O137" i="19"/>
  <c r="P137" i="19"/>
  <c r="Q137" i="19"/>
  <c r="R137" i="19"/>
  <c r="S137" i="19"/>
  <c r="T137" i="19"/>
  <c r="U137" i="19"/>
  <c r="V137" i="19"/>
  <c r="W137" i="19"/>
  <c r="X137" i="19"/>
  <c r="Y137" i="19"/>
  <c r="Z137" i="19"/>
  <c r="AA137" i="19"/>
  <c r="AB137" i="19"/>
  <c r="AC137" i="19"/>
  <c r="AD137" i="19"/>
  <c r="AE137" i="19"/>
  <c r="D138" i="19"/>
  <c r="E138" i="19"/>
  <c r="F138" i="19"/>
  <c r="G138" i="19"/>
  <c r="H138" i="19"/>
  <c r="I138" i="19"/>
  <c r="J138" i="19"/>
  <c r="K138" i="19"/>
  <c r="L138" i="19"/>
  <c r="M138" i="19"/>
  <c r="N138" i="19"/>
  <c r="O138" i="19"/>
  <c r="P138" i="19"/>
  <c r="Q138" i="19"/>
  <c r="R138" i="19"/>
  <c r="S138" i="19"/>
  <c r="T138" i="19"/>
  <c r="U138" i="19"/>
  <c r="V138" i="19"/>
  <c r="W138" i="19"/>
  <c r="X138" i="19"/>
  <c r="Y138" i="19"/>
  <c r="Z138" i="19"/>
  <c r="AA138" i="19"/>
  <c r="AB138" i="19"/>
  <c r="AC138" i="19"/>
  <c r="AD138" i="19"/>
  <c r="AE138" i="19"/>
  <c r="D139" i="19"/>
  <c r="E139" i="19"/>
  <c r="F139" i="19"/>
  <c r="G139" i="19"/>
  <c r="H139" i="19"/>
  <c r="I139" i="19"/>
  <c r="J139" i="19"/>
  <c r="K139" i="19"/>
  <c r="L139" i="19"/>
  <c r="M139" i="19"/>
  <c r="N139" i="19"/>
  <c r="O139" i="19"/>
  <c r="P139" i="19"/>
  <c r="Q139" i="19"/>
  <c r="R139" i="19"/>
  <c r="S139" i="19"/>
  <c r="T139" i="19"/>
  <c r="U139" i="19"/>
  <c r="V139" i="19"/>
  <c r="W139" i="19"/>
  <c r="X139" i="19"/>
  <c r="Y139" i="19"/>
  <c r="Z139" i="19"/>
  <c r="AA139" i="19"/>
  <c r="AB139" i="19"/>
  <c r="AC139" i="19"/>
  <c r="AD139" i="19"/>
  <c r="AE139" i="19"/>
  <c r="D140" i="19"/>
  <c r="E140" i="19"/>
  <c r="F140" i="19"/>
  <c r="G140" i="19"/>
  <c r="H140" i="19"/>
  <c r="I140" i="19"/>
  <c r="J140" i="19"/>
  <c r="K140" i="19"/>
  <c r="L140" i="19"/>
  <c r="M140" i="19"/>
  <c r="N140" i="19"/>
  <c r="O140" i="19"/>
  <c r="P140" i="19"/>
  <c r="Q140" i="19"/>
  <c r="R140" i="19"/>
  <c r="S140" i="19"/>
  <c r="T140" i="19"/>
  <c r="U140" i="19"/>
  <c r="V140" i="19"/>
  <c r="W140" i="19"/>
  <c r="X140" i="19"/>
  <c r="Y140" i="19"/>
  <c r="Z140" i="19"/>
  <c r="AA140" i="19"/>
  <c r="AB140" i="19"/>
  <c r="AC140" i="19"/>
  <c r="AD140" i="19"/>
  <c r="AE140" i="19"/>
  <c r="D141" i="19"/>
  <c r="E141" i="19"/>
  <c r="F141" i="19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Z141" i="19"/>
  <c r="AA141" i="19"/>
  <c r="AB141" i="19"/>
  <c r="AC141" i="19"/>
  <c r="AD141" i="19"/>
  <c r="AE141" i="19"/>
  <c r="D142" i="19"/>
  <c r="E142" i="19"/>
  <c r="F142" i="19"/>
  <c r="G142" i="19"/>
  <c r="H142" i="19"/>
  <c r="I142" i="19"/>
  <c r="J142" i="19"/>
  <c r="K142" i="19"/>
  <c r="L142" i="19"/>
  <c r="M142" i="19"/>
  <c r="N142" i="19"/>
  <c r="O142" i="19"/>
  <c r="P142" i="19"/>
  <c r="Q142" i="19"/>
  <c r="R142" i="19"/>
  <c r="S142" i="19"/>
  <c r="T142" i="19"/>
  <c r="U142" i="19"/>
  <c r="V142" i="19"/>
  <c r="W142" i="19"/>
  <c r="X142" i="19"/>
  <c r="Y142" i="19"/>
  <c r="Z142" i="19"/>
  <c r="AA142" i="19"/>
  <c r="AB142" i="19"/>
  <c r="AC142" i="19"/>
  <c r="AD142" i="19"/>
  <c r="AE142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AC143" i="19"/>
  <c r="AD143" i="19"/>
  <c r="AE143" i="19"/>
  <c r="D144" i="19"/>
  <c r="E144" i="19"/>
  <c r="F144" i="19"/>
  <c r="G144" i="19"/>
  <c r="H144" i="19"/>
  <c r="I144" i="19"/>
  <c r="J144" i="19"/>
  <c r="K144" i="19"/>
  <c r="L144" i="19"/>
  <c r="M144" i="19"/>
  <c r="N144" i="19"/>
  <c r="O144" i="19"/>
  <c r="P144" i="19"/>
  <c r="Q144" i="19"/>
  <c r="R144" i="19"/>
  <c r="S144" i="19"/>
  <c r="T144" i="19"/>
  <c r="U144" i="19"/>
  <c r="V144" i="19"/>
  <c r="W144" i="19"/>
  <c r="X144" i="19"/>
  <c r="Y144" i="19"/>
  <c r="Z144" i="19"/>
  <c r="AA144" i="19"/>
  <c r="AB144" i="19"/>
  <c r="AC144" i="19"/>
  <c r="AD144" i="19"/>
  <c r="AE144" i="19"/>
  <c r="D145" i="19"/>
  <c r="E145" i="19"/>
  <c r="F145" i="19"/>
  <c r="G145" i="19"/>
  <c r="H145" i="19"/>
  <c r="I145" i="19"/>
  <c r="J145" i="19"/>
  <c r="K145" i="19"/>
  <c r="L145" i="19"/>
  <c r="M145" i="19"/>
  <c r="N145" i="19"/>
  <c r="O145" i="19"/>
  <c r="P145" i="19"/>
  <c r="Q145" i="19"/>
  <c r="R145" i="19"/>
  <c r="S145" i="19"/>
  <c r="T145" i="19"/>
  <c r="U145" i="19"/>
  <c r="V145" i="19"/>
  <c r="W145" i="19"/>
  <c r="X145" i="19"/>
  <c r="Y145" i="19"/>
  <c r="Z145" i="19"/>
  <c r="AA145" i="19"/>
  <c r="AB145" i="19"/>
  <c r="AC145" i="19"/>
  <c r="AD145" i="19"/>
  <c r="AE145" i="19"/>
  <c r="D146" i="19"/>
  <c r="E146" i="19"/>
  <c r="F146" i="19"/>
  <c r="G146" i="19"/>
  <c r="H146" i="19"/>
  <c r="I146" i="19"/>
  <c r="J146" i="19"/>
  <c r="K146" i="19"/>
  <c r="L146" i="19"/>
  <c r="M146" i="19"/>
  <c r="N146" i="19"/>
  <c r="O146" i="19"/>
  <c r="P146" i="19"/>
  <c r="Q146" i="19"/>
  <c r="R146" i="19"/>
  <c r="S146" i="19"/>
  <c r="T146" i="19"/>
  <c r="U146" i="19"/>
  <c r="V146" i="19"/>
  <c r="W146" i="19"/>
  <c r="X146" i="19"/>
  <c r="Y146" i="19"/>
  <c r="Z146" i="19"/>
  <c r="AA146" i="19"/>
  <c r="AB146" i="19"/>
  <c r="AC146" i="19"/>
  <c r="AD146" i="19"/>
  <c r="AE146" i="19"/>
  <c r="D147" i="19"/>
  <c r="E147" i="19"/>
  <c r="F147" i="19"/>
  <c r="G147" i="19"/>
  <c r="H147" i="19"/>
  <c r="I147" i="19"/>
  <c r="J147" i="19"/>
  <c r="K147" i="19"/>
  <c r="L147" i="19"/>
  <c r="M147" i="19"/>
  <c r="N147" i="19"/>
  <c r="O147" i="19"/>
  <c r="P147" i="19"/>
  <c r="Q147" i="19"/>
  <c r="R147" i="19"/>
  <c r="S147" i="19"/>
  <c r="T147" i="19"/>
  <c r="U147" i="19"/>
  <c r="V147" i="19"/>
  <c r="W147" i="19"/>
  <c r="X147" i="19"/>
  <c r="Y147" i="19"/>
  <c r="Z147" i="19"/>
  <c r="AA147" i="19"/>
  <c r="AB147" i="19"/>
  <c r="AC147" i="19"/>
  <c r="AD147" i="19"/>
  <c r="AE147" i="19"/>
  <c r="D148" i="19"/>
  <c r="E148" i="19"/>
  <c r="F148" i="19"/>
  <c r="G148" i="19"/>
  <c r="H148" i="19"/>
  <c r="I148" i="19"/>
  <c r="J148" i="19"/>
  <c r="K148" i="19"/>
  <c r="L148" i="19"/>
  <c r="M148" i="19"/>
  <c r="N148" i="19"/>
  <c r="O148" i="19"/>
  <c r="P148" i="19"/>
  <c r="Q148" i="19"/>
  <c r="R148" i="19"/>
  <c r="S148" i="19"/>
  <c r="T148" i="19"/>
  <c r="U148" i="19"/>
  <c r="V148" i="19"/>
  <c r="W148" i="19"/>
  <c r="X148" i="19"/>
  <c r="Y148" i="19"/>
  <c r="Z148" i="19"/>
  <c r="AA148" i="19"/>
  <c r="AB148" i="19"/>
  <c r="AC148" i="19"/>
  <c r="AD148" i="19"/>
  <c r="AE148" i="19"/>
  <c r="D149" i="19"/>
  <c r="E149" i="19"/>
  <c r="F149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AC149" i="19"/>
  <c r="AD149" i="19"/>
  <c r="AE149" i="19"/>
  <c r="D150" i="19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AC150" i="19"/>
  <c r="AD150" i="19"/>
  <c r="AE150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AC151" i="19"/>
  <c r="AD151" i="19"/>
  <c r="AE151" i="19"/>
  <c r="D152" i="19"/>
  <c r="E152" i="19"/>
  <c r="F152" i="19"/>
  <c r="G152" i="19"/>
  <c r="H152" i="19"/>
  <c r="I152" i="19"/>
  <c r="J152" i="19"/>
  <c r="K152" i="19"/>
  <c r="L152" i="19"/>
  <c r="M152" i="19"/>
  <c r="N152" i="19"/>
  <c r="O152" i="19"/>
  <c r="P152" i="19"/>
  <c r="Q152" i="19"/>
  <c r="R152" i="19"/>
  <c r="S152" i="19"/>
  <c r="T152" i="19"/>
  <c r="U152" i="19"/>
  <c r="V152" i="19"/>
  <c r="W152" i="19"/>
  <c r="X152" i="19"/>
  <c r="Y152" i="19"/>
  <c r="Z152" i="19"/>
  <c r="AA152" i="19"/>
  <c r="AB152" i="19"/>
  <c r="AC152" i="19"/>
  <c r="AD152" i="19"/>
  <c r="AE152" i="19"/>
  <c r="D153" i="19"/>
  <c r="E153" i="19"/>
  <c r="F153" i="19"/>
  <c r="G153" i="19"/>
  <c r="H153" i="19"/>
  <c r="I153" i="19"/>
  <c r="J153" i="19"/>
  <c r="K153" i="19"/>
  <c r="L153" i="19"/>
  <c r="M153" i="19"/>
  <c r="N153" i="19"/>
  <c r="O153" i="19"/>
  <c r="P153" i="19"/>
  <c r="Q153" i="19"/>
  <c r="R153" i="19"/>
  <c r="S153" i="19"/>
  <c r="T153" i="19"/>
  <c r="U153" i="19"/>
  <c r="V153" i="19"/>
  <c r="W153" i="19"/>
  <c r="X153" i="19"/>
  <c r="Y153" i="19"/>
  <c r="Z153" i="19"/>
  <c r="AA153" i="19"/>
  <c r="AB153" i="19"/>
  <c r="AC153" i="19"/>
  <c r="AD153" i="19"/>
  <c r="AE153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AC154" i="19"/>
  <c r="AD154" i="19"/>
  <c r="AE154" i="19"/>
  <c r="D155" i="19"/>
  <c r="E155" i="19"/>
  <c r="F155" i="19"/>
  <c r="G155" i="19"/>
  <c r="H155" i="19"/>
  <c r="I155" i="19"/>
  <c r="J155" i="19"/>
  <c r="K155" i="19"/>
  <c r="L155" i="19"/>
  <c r="M155" i="19"/>
  <c r="N155" i="19"/>
  <c r="O155" i="19"/>
  <c r="P155" i="19"/>
  <c r="Q155" i="19"/>
  <c r="R155" i="19"/>
  <c r="S155" i="19"/>
  <c r="T155" i="19"/>
  <c r="U155" i="19"/>
  <c r="V155" i="19"/>
  <c r="W155" i="19"/>
  <c r="X155" i="19"/>
  <c r="Y155" i="19"/>
  <c r="Z155" i="19"/>
  <c r="AA155" i="19"/>
  <c r="AB155" i="19"/>
  <c r="AC155" i="19"/>
  <c r="AD155" i="19"/>
  <c r="AE155" i="19"/>
  <c r="D156" i="19"/>
  <c r="E156" i="19"/>
  <c r="F156" i="19"/>
  <c r="G156" i="19"/>
  <c r="H156" i="19"/>
  <c r="I156" i="19"/>
  <c r="J156" i="19"/>
  <c r="K156" i="19"/>
  <c r="L156" i="19"/>
  <c r="M156" i="19"/>
  <c r="N156" i="19"/>
  <c r="O156" i="19"/>
  <c r="P156" i="19"/>
  <c r="Q156" i="19"/>
  <c r="R156" i="19"/>
  <c r="S156" i="19"/>
  <c r="T156" i="19"/>
  <c r="U156" i="19"/>
  <c r="V156" i="19"/>
  <c r="W156" i="19"/>
  <c r="X156" i="19"/>
  <c r="Y156" i="19"/>
  <c r="Z156" i="19"/>
  <c r="AA156" i="19"/>
  <c r="AB156" i="19"/>
  <c r="AC156" i="19"/>
  <c r="AD156" i="19"/>
  <c r="AE156" i="19"/>
  <c r="D157" i="19"/>
  <c r="E157" i="19"/>
  <c r="F157" i="19"/>
  <c r="G157" i="19"/>
  <c r="H157" i="19"/>
  <c r="I157" i="19"/>
  <c r="J157" i="19"/>
  <c r="K157" i="19"/>
  <c r="L157" i="19"/>
  <c r="M157" i="19"/>
  <c r="N157" i="19"/>
  <c r="O157" i="19"/>
  <c r="P157" i="19"/>
  <c r="Q157" i="19"/>
  <c r="R157" i="19"/>
  <c r="S157" i="19"/>
  <c r="T157" i="19"/>
  <c r="U157" i="19"/>
  <c r="V157" i="19"/>
  <c r="W157" i="19"/>
  <c r="X157" i="19"/>
  <c r="Y157" i="19"/>
  <c r="Z157" i="19"/>
  <c r="AA157" i="19"/>
  <c r="AB157" i="19"/>
  <c r="AC157" i="19"/>
  <c r="AD157" i="19"/>
  <c r="AE157" i="19"/>
  <c r="D158" i="19"/>
  <c r="E158" i="19"/>
  <c r="F158" i="19"/>
  <c r="G158" i="19"/>
  <c r="H158" i="19"/>
  <c r="I158" i="19"/>
  <c r="J158" i="19"/>
  <c r="K158" i="19"/>
  <c r="L158" i="19"/>
  <c r="M158" i="19"/>
  <c r="N158" i="19"/>
  <c r="O158" i="19"/>
  <c r="P158" i="19"/>
  <c r="Q158" i="19"/>
  <c r="R158" i="19"/>
  <c r="S158" i="19"/>
  <c r="T158" i="19"/>
  <c r="U158" i="19"/>
  <c r="V158" i="19"/>
  <c r="W158" i="19"/>
  <c r="X158" i="19"/>
  <c r="Y158" i="19"/>
  <c r="Z158" i="19"/>
  <c r="AA158" i="19"/>
  <c r="AB158" i="19"/>
  <c r="AC158" i="19"/>
  <c r="AD158" i="19"/>
  <c r="AE158" i="19"/>
  <c r="D159" i="19"/>
  <c r="E159" i="19"/>
  <c r="F159" i="19"/>
  <c r="G159" i="19"/>
  <c r="H159" i="19"/>
  <c r="I159" i="19"/>
  <c r="J159" i="19"/>
  <c r="K159" i="19"/>
  <c r="L159" i="19"/>
  <c r="M159" i="19"/>
  <c r="N159" i="19"/>
  <c r="O159" i="19"/>
  <c r="P159" i="19"/>
  <c r="Q159" i="19"/>
  <c r="R159" i="19"/>
  <c r="S159" i="19"/>
  <c r="T159" i="19"/>
  <c r="U159" i="19"/>
  <c r="V159" i="19"/>
  <c r="W159" i="19"/>
  <c r="X159" i="19"/>
  <c r="Y159" i="19"/>
  <c r="Z159" i="19"/>
  <c r="AA159" i="19"/>
  <c r="AB159" i="19"/>
  <c r="AC159" i="19"/>
  <c r="AD159" i="19"/>
  <c r="AE159" i="19"/>
  <c r="D160" i="19"/>
  <c r="E160" i="19"/>
  <c r="F160" i="19"/>
  <c r="G160" i="19"/>
  <c r="H160" i="19"/>
  <c r="I160" i="19"/>
  <c r="J160" i="19"/>
  <c r="K160" i="19"/>
  <c r="L160" i="19"/>
  <c r="M160" i="19"/>
  <c r="N160" i="19"/>
  <c r="O160" i="19"/>
  <c r="P160" i="19"/>
  <c r="Q160" i="19"/>
  <c r="R160" i="19"/>
  <c r="S160" i="19"/>
  <c r="T160" i="19"/>
  <c r="U160" i="19"/>
  <c r="V160" i="19"/>
  <c r="W160" i="19"/>
  <c r="X160" i="19"/>
  <c r="Y160" i="19"/>
  <c r="Z160" i="19"/>
  <c r="AA160" i="19"/>
  <c r="AB160" i="19"/>
  <c r="AC160" i="19"/>
  <c r="AD160" i="19"/>
  <c r="AE160" i="19"/>
  <c r="D161" i="19"/>
  <c r="E161" i="19"/>
  <c r="F161" i="19"/>
  <c r="G161" i="19"/>
  <c r="H161" i="19"/>
  <c r="I161" i="19"/>
  <c r="J161" i="19"/>
  <c r="K161" i="19"/>
  <c r="L161" i="19"/>
  <c r="M161" i="19"/>
  <c r="N161" i="19"/>
  <c r="O161" i="19"/>
  <c r="P161" i="19"/>
  <c r="Q161" i="19"/>
  <c r="R161" i="19"/>
  <c r="S161" i="19"/>
  <c r="T161" i="19"/>
  <c r="U161" i="19"/>
  <c r="V161" i="19"/>
  <c r="W161" i="19"/>
  <c r="X161" i="19"/>
  <c r="Y161" i="19"/>
  <c r="Z161" i="19"/>
  <c r="AA161" i="19"/>
  <c r="AB161" i="19"/>
  <c r="AC161" i="19"/>
  <c r="AD161" i="19"/>
  <c r="AE161" i="19"/>
  <c r="D162" i="19"/>
  <c r="E162" i="19"/>
  <c r="F162" i="19"/>
  <c r="G162" i="19"/>
  <c r="H162" i="19"/>
  <c r="I162" i="19"/>
  <c r="J162" i="19"/>
  <c r="K162" i="19"/>
  <c r="L162" i="19"/>
  <c r="M162" i="19"/>
  <c r="N162" i="19"/>
  <c r="O162" i="19"/>
  <c r="P162" i="19"/>
  <c r="Q162" i="19"/>
  <c r="R162" i="19"/>
  <c r="S162" i="19"/>
  <c r="T162" i="19"/>
  <c r="U162" i="19"/>
  <c r="V162" i="19"/>
  <c r="W162" i="19"/>
  <c r="X162" i="19"/>
  <c r="Y162" i="19"/>
  <c r="Z162" i="19"/>
  <c r="AA162" i="19"/>
  <c r="AB162" i="19"/>
  <c r="AC162" i="19"/>
  <c r="AD162" i="19"/>
  <c r="AE162" i="19"/>
  <c r="D163" i="19"/>
  <c r="E163" i="19"/>
  <c r="F163" i="19"/>
  <c r="G163" i="19"/>
  <c r="H163" i="19"/>
  <c r="I163" i="19"/>
  <c r="J163" i="19"/>
  <c r="K163" i="19"/>
  <c r="L163" i="19"/>
  <c r="M163" i="19"/>
  <c r="N163" i="19"/>
  <c r="O163" i="19"/>
  <c r="P163" i="19"/>
  <c r="Q163" i="19"/>
  <c r="R163" i="19"/>
  <c r="S163" i="19"/>
  <c r="T163" i="19"/>
  <c r="U163" i="19"/>
  <c r="V163" i="19"/>
  <c r="W163" i="19"/>
  <c r="X163" i="19"/>
  <c r="Y163" i="19"/>
  <c r="Z163" i="19"/>
  <c r="AA163" i="19"/>
  <c r="AB163" i="19"/>
  <c r="AC163" i="19"/>
  <c r="AD163" i="19"/>
  <c r="AE163" i="19"/>
  <c r="D164" i="19"/>
  <c r="E164" i="19"/>
  <c r="F164" i="19"/>
  <c r="G164" i="19"/>
  <c r="H164" i="19"/>
  <c r="I164" i="19"/>
  <c r="J164" i="19"/>
  <c r="K164" i="19"/>
  <c r="L164" i="19"/>
  <c r="M164" i="19"/>
  <c r="N164" i="19"/>
  <c r="O164" i="19"/>
  <c r="P164" i="19"/>
  <c r="Q164" i="19"/>
  <c r="R164" i="19"/>
  <c r="S164" i="19"/>
  <c r="T164" i="19"/>
  <c r="U164" i="19"/>
  <c r="V164" i="19"/>
  <c r="W164" i="19"/>
  <c r="X164" i="19"/>
  <c r="Y164" i="19"/>
  <c r="Z164" i="19"/>
  <c r="AA164" i="19"/>
  <c r="AB164" i="19"/>
  <c r="AC164" i="19"/>
  <c r="AD164" i="19"/>
  <c r="AE164" i="19"/>
  <c r="D165" i="19"/>
  <c r="E165" i="19"/>
  <c r="F165" i="19"/>
  <c r="G165" i="19"/>
  <c r="H165" i="19"/>
  <c r="I165" i="19"/>
  <c r="J165" i="19"/>
  <c r="K165" i="19"/>
  <c r="L165" i="19"/>
  <c r="M165" i="19"/>
  <c r="N165" i="19"/>
  <c r="O165" i="19"/>
  <c r="P165" i="19"/>
  <c r="Q165" i="19"/>
  <c r="R165" i="19"/>
  <c r="S165" i="19"/>
  <c r="T165" i="19"/>
  <c r="U165" i="19"/>
  <c r="V165" i="19"/>
  <c r="W165" i="19"/>
  <c r="X165" i="19"/>
  <c r="Y165" i="19"/>
  <c r="Z165" i="19"/>
  <c r="AA165" i="19"/>
  <c r="AB165" i="19"/>
  <c r="AC165" i="19"/>
  <c r="AD165" i="19"/>
  <c r="AE165" i="19"/>
  <c r="D166" i="19"/>
  <c r="E166" i="19"/>
  <c r="F166" i="19"/>
  <c r="G166" i="19"/>
  <c r="H166" i="19"/>
  <c r="I166" i="19"/>
  <c r="J166" i="19"/>
  <c r="K166" i="19"/>
  <c r="L166" i="19"/>
  <c r="M166" i="19"/>
  <c r="N166" i="19"/>
  <c r="O166" i="19"/>
  <c r="P166" i="19"/>
  <c r="Q166" i="19"/>
  <c r="R166" i="19"/>
  <c r="S166" i="19"/>
  <c r="T166" i="19"/>
  <c r="U166" i="19"/>
  <c r="V166" i="19"/>
  <c r="W166" i="19"/>
  <c r="X166" i="19"/>
  <c r="Y166" i="19"/>
  <c r="Z166" i="19"/>
  <c r="AA166" i="19"/>
  <c r="AB166" i="19"/>
  <c r="AC166" i="19"/>
  <c r="AD166" i="19"/>
  <c r="AE166" i="19"/>
  <c r="D167" i="19"/>
  <c r="E167" i="19"/>
  <c r="F167" i="19"/>
  <c r="G167" i="19"/>
  <c r="H167" i="19"/>
  <c r="I167" i="19"/>
  <c r="J167" i="19"/>
  <c r="K167" i="19"/>
  <c r="L167" i="19"/>
  <c r="M167" i="19"/>
  <c r="N167" i="19"/>
  <c r="O167" i="19"/>
  <c r="P167" i="19"/>
  <c r="Q167" i="19"/>
  <c r="R167" i="19"/>
  <c r="S167" i="19"/>
  <c r="T167" i="19"/>
  <c r="U167" i="19"/>
  <c r="V167" i="19"/>
  <c r="W167" i="19"/>
  <c r="X167" i="19"/>
  <c r="Y167" i="19"/>
  <c r="Z167" i="19"/>
  <c r="AA167" i="19"/>
  <c r="AB167" i="19"/>
  <c r="AC167" i="19"/>
  <c r="AD167" i="19"/>
  <c r="AE167" i="19"/>
  <c r="D168" i="19"/>
  <c r="E168" i="19"/>
  <c r="F168" i="19"/>
  <c r="G168" i="19"/>
  <c r="H168" i="19"/>
  <c r="I168" i="19"/>
  <c r="J168" i="19"/>
  <c r="K168" i="19"/>
  <c r="L168" i="19"/>
  <c r="M168" i="19"/>
  <c r="N168" i="19"/>
  <c r="O168" i="19"/>
  <c r="P168" i="19"/>
  <c r="Q168" i="19"/>
  <c r="R168" i="19"/>
  <c r="S168" i="19"/>
  <c r="T168" i="19"/>
  <c r="U168" i="19"/>
  <c r="V168" i="19"/>
  <c r="W168" i="19"/>
  <c r="X168" i="19"/>
  <c r="Y168" i="19"/>
  <c r="Z168" i="19"/>
  <c r="AA168" i="19"/>
  <c r="AB168" i="19"/>
  <c r="AC168" i="19"/>
  <c r="AD168" i="19"/>
  <c r="AE168" i="19"/>
  <c r="D169" i="19"/>
  <c r="E169" i="19"/>
  <c r="F169" i="19"/>
  <c r="G169" i="19"/>
  <c r="H169" i="19"/>
  <c r="I169" i="19"/>
  <c r="J169" i="19"/>
  <c r="K169" i="19"/>
  <c r="L169" i="19"/>
  <c r="M169" i="19"/>
  <c r="N169" i="19"/>
  <c r="O169" i="19"/>
  <c r="P169" i="19"/>
  <c r="Q169" i="19"/>
  <c r="R169" i="19"/>
  <c r="S169" i="19"/>
  <c r="T169" i="19"/>
  <c r="U169" i="19"/>
  <c r="V169" i="19"/>
  <c r="W169" i="19"/>
  <c r="X169" i="19"/>
  <c r="Y169" i="19"/>
  <c r="Z169" i="19"/>
  <c r="AA169" i="19"/>
  <c r="AB169" i="19"/>
  <c r="AC169" i="19"/>
  <c r="AD169" i="19"/>
  <c r="AE169" i="19"/>
  <c r="D170" i="19"/>
  <c r="E170" i="19"/>
  <c r="F170" i="19"/>
  <c r="G170" i="19"/>
  <c r="H170" i="19"/>
  <c r="I170" i="19"/>
  <c r="J170" i="19"/>
  <c r="K170" i="19"/>
  <c r="L170" i="19"/>
  <c r="M170" i="19"/>
  <c r="N170" i="19"/>
  <c r="O170" i="19"/>
  <c r="P170" i="19"/>
  <c r="Q170" i="19"/>
  <c r="R170" i="19"/>
  <c r="S170" i="19"/>
  <c r="T170" i="19"/>
  <c r="U170" i="19"/>
  <c r="V170" i="19"/>
  <c r="W170" i="19"/>
  <c r="X170" i="19"/>
  <c r="Y170" i="19"/>
  <c r="Z170" i="19"/>
  <c r="AA170" i="19"/>
  <c r="AB170" i="19"/>
  <c r="AC170" i="19"/>
  <c r="AD170" i="19"/>
  <c r="AE170" i="19"/>
  <c r="D171" i="19"/>
  <c r="E171" i="19"/>
  <c r="F171" i="19"/>
  <c r="G171" i="19"/>
  <c r="H171" i="19"/>
  <c r="I171" i="19"/>
  <c r="J171" i="19"/>
  <c r="K171" i="19"/>
  <c r="L171" i="19"/>
  <c r="M171" i="19"/>
  <c r="N171" i="19"/>
  <c r="O171" i="19"/>
  <c r="P171" i="19"/>
  <c r="Q171" i="19"/>
  <c r="R171" i="19"/>
  <c r="S171" i="19"/>
  <c r="T171" i="19"/>
  <c r="U171" i="19"/>
  <c r="V171" i="19"/>
  <c r="W171" i="19"/>
  <c r="X171" i="19"/>
  <c r="Y171" i="19"/>
  <c r="Z171" i="19"/>
  <c r="AA171" i="19"/>
  <c r="AB171" i="19"/>
  <c r="AC171" i="19"/>
  <c r="AD171" i="19"/>
  <c r="AE171" i="19"/>
  <c r="D172" i="19"/>
  <c r="E172" i="19"/>
  <c r="F172" i="19"/>
  <c r="G172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W172" i="19"/>
  <c r="X172" i="19"/>
  <c r="Y172" i="19"/>
  <c r="Z172" i="19"/>
  <c r="AA172" i="19"/>
  <c r="AB172" i="19"/>
  <c r="AC172" i="19"/>
  <c r="AD172" i="19"/>
  <c r="AE172" i="19"/>
  <c r="D173" i="19"/>
  <c r="E173" i="19"/>
  <c r="F173" i="19"/>
  <c r="G173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W173" i="19"/>
  <c r="X173" i="19"/>
  <c r="Y173" i="19"/>
  <c r="Z173" i="19"/>
  <c r="AA173" i="19"/>
  <c r="AB173" i="19"/>
  <c r="AC173" i="19"/>
  <c r="AD173" i="19"/>
  <c r="AE173" i="19"/>
  <c r="D174" i="19"/>
  <c r="E174" i="19"/>
  <c r="F174" i="19"/>
  <c r="G174" i="19"/>
  <c r="H174" i="19"/>
  <c r="I174" i="19"/>
  <c r="J174" i="19"/>
  <c r="K174" i="19"/>
  <c r="L174" i="19"/>
  <c r="M174" i="19"/>
  <c r="N174" i="19"/>
  <c r="O174" i="19"/>
  <c r="P174" i="19"/>
  <c r="Q174" i="19"/>
  <c r="R174" i="19"/>
  <c r="S174" i="19"/>
  <c r="T174" i="19"/>
  <c r="U174" i="19"/>
  <c r="V174" i="19"/>
  <c r="W174" i="19"/>
  <c r="X174" i="19"/>
  <c r="Y174" i="19"/>
  <c r="Z174" i="19"/>
  <c r="AA174" i="19"/>
  <c r="AB174" i="19"/>
  <c r="AC174" i="19"/>
  <c r="AD174" i="19"/>
  <c r="AE174" i="19"/>
  <c r="D175" i="19"/>
  <c r="E175" i="19"/>
  <c r="F175" i="19"/>
  <c r="G175" i="19"/>
  <c r="H175" i="19"/>
  <c r="I175" i="19"/>
  <c r="J175" i="19"/>
  <c r="K175" i="19"/>
  <c r="L175" i="19"/>
  <c r="M175" i="19"/>
  <c r="N175" i="19"/>
  <c r="O175" i="19"/>
  <c r="P175" i="19"/>
  <c r="Q175" i="19"/>
  <c r="R175" i="19"/>
  <c r="S175" i="19"/>
  <c r="T175" i="19"/>
  <c r="U175" i="19"/>
  <c r="V175" i="19"/>
  <c r="W175" i="19"/>
  <c r="X175" i="19"/>
  <c r="Y175" i="19"/>
  <c r="Z175" i="19"/>
  <c r="AA175" i="19"/>
  <c r="AB175" i="19"/>
  <c r="AC175" i="19"/>
  <c r="AD175" i="19"/>
  <c r="AE175" i="19"/>
  <c r="D176" i="19"/>
  <c r="E176" i="19"/>
  <c r="F176" i="19"/>
  <c r="G176" i="19"/>
  <c r="H176" i="19"/>
  <c r="I176" i="19"/>
  <c r="J176" i="19"/>
  <c r="K176" i="19"/>
  <c r="L176" i="19"/>
  <c r="M176" i="19"/>
  <c r="N176" i="19"/>
  <c r="O176" i="19"/>
  <c r="P176" i="19"/>
  <c r="Q176" i="19"/>
  <c r="R176" i="19"/>
  <c r="S176" i="19"/>
  <c r="T176" i="19"/>
  <c r="U176" i="19"/>
  <c r="V176" i="19"/>
  <c r="W176" i="19"/>
  <c r="X176" i="19"/>
  <c r="Y176" i="19"/>
  <c r="Z176" i="19"/>
  <c r="AA176" i="19"/>
  <c r="AB176" i="19"/>
  <c r="AC176" i="19"/>
  <c r="AD176" i="19"/>
  <c r="AE176" i="19"/>
  <c r="D177" i="19"/>
  <c r="E177" i="19"/>
  <c r="F177" i="19"/>
  <c r="G177" i="19"/>
  <c r="H177" i="19"/>
  <c r="I177" i="19"/>
  <c r="J177" i="19"/>
  <c r="K177" i="19"/>
  <c r="L177" i="19"/>
  <c r="M177" i="19"/>
  <c r="N177" i="19"/>
  <c r="O177" i="19"/>
  <c r="P177" i="19"/>
  <c r="Q177" i="19"/>
  <c r="R177" i="19"/>
  <c r="S177" i="19"/>
  <c r="T177" i="19"/>
  <c r="U177" i="19"/>
  <c r="V177" i="19"/>
  <c r="W177" i="19"/>
  <c r="X177" i="19"/>
  <c r="Y177" i="19"/>
  <c r="Z177" i="19"/>
  <c r="AA177" i="19"/>
  <c r="AB177" i="19"/>
  <c r="AC177" i="19"/>
  <c r="AD177" i="19"/>
  <c r="AE177" i="19"/>
  <c r="D178" i="19"/>
  <c r="E178" i="19"/>
  <c r="F178" i="19"/>
  <c r="G178" i="19"/>
  <c r="H178" i="19"/>
  <c r="I178" i="19"/>
  <c r="J178" i="19"/>
  <c r="K178" i="19"/>
  <c r="L178" i="19"/>
  <c r="M178" i="19"/>
  <c r="N178" i="19"/>
  <c r="O178" i="19"/>
  <c r="P178" i="19"/>
  <c r="Q178" i="19"/>
  <c r="R178" i="19"/>
  <c r="S178" i="19"/>
  <c r="T178" i="19"/>
  <c r="U178" i="19"/>
  <c r="V178" i="19"/>
  <c r="W178" i="19"/>
  <c r="X178" i="19"/>
  <c r="Y178" i="19"/>
  <c r="Z178" i="19"/>
  <c r="AA178" i="19"/>
  <c r="AB178" i="19"/>
  <c r="AC178" i="19"/>
  <c r="AD178" i="19"/>
  <c r="AE178" i="19"/>
  <c r="D179" i="19"/>
  <c r="E179" i="19"/>
  <c r="F179" i="19"/>
  <c r="G179" i="19"/>
  <c r="H179" i="19"/>
  <c r="I179" i="19"/>
  <c r="J179" i="19"/>
  <c r="K179" i="19"/>
  <c r="L179" i="19"/>
  <c r="M179" i="19"/>
  <c r="N179" i="19"/>
  <c r="O179" i="19"/>
  <c r="P179" i="19"/>
  <c r="Q179" i="19"/>
  <c r="R179" i="19"/>
  <c r="S179" i="19"/>
  <c r="T179" i="19"/>
  <c r="U179" i="19"/>
  <c r="V179" i="19"/>
  <c r="W179" i="19"/>
  <c r="X179" i="19"/>
  <c r="Y179" i="19"/>
  <c r="Z179" i="19"/>
  <c r="AA179" i="19"/>
  <c r="AB179" i="19"/>
  <c r="AC179" i="19"/>
  <c r="AD179" i="19"/>
  <c r="AE179" i="19"/>
  <c r="D180" i="19"/>
  <c r="E180" i="19"/>
  <c r="F180" i="19"/>
  <c r="G180" i="19"/>
  <c r="H180" i="19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D181" i="19"/>
  <c r="E181" i="19"/>
  <c r="F181" i="19"/>
  <c r="G181" i="19"/>
  <c r="H181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D183" i="19"/>
  <c r="E183" i="19"/>
  <c r="F183" i="19"/>
  <c r="G183" i="19"/>
  <c r="H183" i="19"/>
  <c r="I183" i="19"/>
  <c r="J183" i="19"/>
  <c r="K183" i="19"/>
  <c r="L183" i="19"/>
  <c r="M183" i="19"/>
  <c r="N183" i="19"/>
  <c r="O183" i="19"/>
  <c r="P183" i="19"/>
  <c r="Q183" i="19"/>
  <c r="R183" i="19"/>
  <c r="S183" i="19"/>
  <c r="T183" i="19"/>
  <c r="U183" i="19"/>
  <c r="V183" i="19"/>
  <c r="W183" i="19"/>
  <c r="X183" i="19"/>
  <c r="Y183" i="19"/>
  <c r="Z183" i="19"/>
  <c r="AA183" i="19"/>
  <c r="AB183" i="19"/>
  <c r="AC183" i="19"/>
  <c r="AD183" i="19"/>
  <c r="AE183" i="19"/>
  <c r="D184" i="19"/>
  <c r="E184" i="19"/>
  <c r="F184" i="19"/>
  <c r="G184" i="19"/>
  <c r="H184" i="19"/>
  <c r="I184" i="19"/>
  <c r="J184" i="19"/>
  <c r="K184" i="19"/>
  <c r="L184" i="19"/>
  <c r="M184" i="19"/>
  <c r="N184" i="19"/>
  <c r="O184" i="19"/>
  <c r="P184" i="19"/>
  <c r="Q184" i="19"/>
  <c r="R184" i="19"/>
  <c r="S184" i="19"/>
  <c r="T184" i="19"/>
  <c r="U184" i="19"/>
  <c r="V184" i="19"/>
  <c r="W184" i="19"/>
  <c r="X184" i="19"/>
  <c r="Y184" i="19"/>
  <c r="Z184" i="19"/>
  <c r="AA184" i="19"/>
  <c r="AB184" i="19"/>
  <c r="AC184" i="19"/>
  <c r="AD184" i="19"/>
  <c r="AE184" i="19"/>
  <c r="D185" i="19"/>
  <c r="E185" i="19"/>
  <c r="F185" i="19"/>
  <c r="G185" i="19"/>
  <c r="H185" i="19"/>
  <c r="I185" i="19"/>
  <c r="J185" i="19"/>
  <c r="K185" i="19"/>
  <c r="L185" i="19"/>
  <c r="M185" i="19"/>
  <c r="N185" i="19"/>
  <c r="O185" i="19"/>
  <c r="P185" i="19"/>
  <c r="Q185" i="19"/>
  <c r="R185" i="19"/>
  <c r="S185" i="19"/>
  <c r="T185" i="19"/>
  <c r="U185" i="19"/>
  <c r="V185" i="19"/>
  <c r="W185" i="19"/>
  <c r="X185" i="19"/>
  <c r="Y185" i="19"/>
  <c r="Z185" i="19"/>
  <c r="AA185" i="19"/>
  <c r="AB185" i="19"/>
  <c r="AC185" i="19"/>
  <c r="AD185" i="19"/>
  <c r="AE185" i="19"/>
  <c r="D186" i="19"/>
  <c r="E186" i="19"/>
  <c r="F186" i="19"/>
  <c r="G186" i="19"/>
  <c r="H186" i="19"/>
  <c r="I186" i="19"/>
  <c r="J186" i="19"/>
  <c r="K186" i="19"/>
  <c r="L186" i="19"/>
  <c r="M186" i="19"/>
  <c r="N186" i="19"/>
  <c r="O186" i="19"/>
  <c r="P186" i="19"/>
  <c r="Q186" i="19"/>
  <c r="R186" i="19"/>
  <c r="S186" i="19"/>
  <c r="T186" i="19"/>
  <c r="U186" i="19"/>
  <c r="V186" i="19"/>
  <c r="W186" i="19"/>
  <c r="X186" i="19"/>
  <c r="Y186" i="19"/>
  <c r="Z186" i="19"/>
  <c r="AA186" i="19"/>
  <c r="AB186" i="19"/>
  <c r="AC186" i="19"/>
  <c r="AD186" i="19"/>
  <c r="AE186" i="19"/>
  <c r="D187" i="19"/>
  <c r="E187" i="19"/>
  <c r="F187" i="19"/>
  <c r="G187" i="19"/>
  <c r="H187" i="19"/>
  <c r="I187" i="19"/>
  <c r="J187" i="19"/>
  <c r="K187" i="19"/>
  <c r="L187" i="19"/>
  <c r="M187" i="19"/>
  <c r="N187" i="19"/>
  <c r="O187" i="19"/>
  <c r="P187" i="19"/>
  <c r="Q187" i="19"/>
  <c r="R187" i="19"/>
  <c r="S187" i="19"/>
  <c r="T187" i="19"/>
  <c r="U187" i="19"/>
  <c r="V187" i="19"/>
  <c r="W187" i="19"/>
  <c r="X187" i="19"/>
  <c r="Y187" i="19"/>
  <c r="Z187" i="19"/>
  <c r="AA187" i="19"/>
  <c r="AB187" i="19"/>
  <c r="AC187" i="19"/>
  <c r="AD187" i="19"/>
  <c r="AE187" i="19"/>
  <c r="D188" i="19"/>
  <c r="E188" i="19"/>
  <c r="F188" i="19"/>
  <c r="G188" i="19"/>
  <c r="H188" i="19"/>
  <c r="I188" i="19"/>
  <c r="J188" i="19"/>
  <c r="K188" i="19"/>
  <c r="L188" i="19"/>
  <c r="M188" i="19"/>
  <c r="N188" i="19"/>
  <c r="O188" i="19"/>
  <c r="P188" i="19"/>
  <c r="Q188" i="19"/>
  <c r="R188" i="19"/>
  <c r="S188" i="19"/>
  <c r="T188" i="19"/>
  <c r="U188" i="19"/>
  <c r="V188" i="19"/>
  <c r="W188" i="19"/>
  <c r="X188" i="19"/>
  <c r="Y188" i="19"/>
  <c r="Z188" i="19"/>
  <c r="AA188" i="19"/>
  <c r="AB188" i="19"/>
  <c r="AC188" i="19"/>
  <c r="AD188" i="19"/>
  <c r="AE188" i="19"/>
  <c r="D189" i="19"/>
  <c r="E189" i="19"/>
  <c r="F189" i="19"/>
  <c r="G189" i="19"/>
  <c r="H189" i="19"/>
  <c r="I189" i="19"/>
  <c r="J189" i="19"/>
  <c r="K189" i="19"/>
  <c r="L189" i="19"/>
  <c r="M189" i="19"/>
  <c r="N189" i="19"/>
  <c r="O189" i="19"/>
  <c r="P189" i="19"/>
  <c r="Q189" i="19"/>
  <c r="R189" i="19"/>
  <c r="S189" i="19"/>
  <c r="T189" i="19"/>
  <c r="U189" i="19"/>
  <c r="V189" i="19"/>
  <c r="W189" i="19"/>
  <c r="X189" i="19"/>
  <c r="Y189" i="19"/>
  <c r="Z189" i="19"/>
  <c r="AA189" i="19"/>
  <c r="AB189" i="19"/>
  <c r="AC189" i="19"/>
  <c r="AD189" i="19"/>
  <c r="AE189" i="19"/>
  <c r="D190" i="19"/>
  <c r="E190" i="19"/>
  <c r="F190" i="19"/>
  <c r="G190" i="19"/>
  <c r="H190" i="19"/>
  <c r="I190" i="19"/>
  <c r="J190" i="19"/>
  <c r="K190" i="19"/>
  <c r="L190" i="19"/>
  <c r="M190" i="19"/>
  <c r="N190" i="19"/>
  <c r="O190" i="19"/>
  <c r="P190" i="19"/>
  <c r="Q190" i="19"/>
  <c r="R190" i="19"/>
  <c r="S190" i="19"/>
  <c r="T190" i="19"/>
  <c r="U190" i="19"/>
  <c r="V190" i="19"/>
  <c r="W190" i="19"/>
  <c r="X190" i="19"/>
  <c r="Y190" i="19"/>
  <c r="Z190" i="19"/>
  <c r="AA190" i="19"/>
  <c r="AB190" i="19"/>
  <c r="AC190" i="19"/>
  <c r="AD190" i="19"/>
  <c r="AE190" i="19"/>
  <c r="D191" i="19"/>
  <c r="E191" i="19"/>
  <c r="F191" i="19"/>
  <c r="G191" i="19"/>
  <c r="H191" i="19"/>
  <c r="I191" i="19"/>
  <c r="J191" i="19"/>
  <c r="K191" i="19"/>
  <c r="L191" i="19"/>
  <c r="M191" i="19"/>
  <c r="N191" i="19"/>
  <c r="O191" i="19"/>
  <c r="P191" i="19"/>
  <c r="Q191" i="19"/>
  <c r="R191" i="19"/>
  <c r="S191" i="19"/>
  <c r="T191" i="19"/>
  <c r="U191" i="19"/>
  <c r="V191" i="19"/>
  <c r="W191" i="19"/>
  <c r="X191" i="19"/>
  <c r="Y191" i="19"/>
  <c r="Z191" i="19"/>
  <c r="AA191" i="19"/>
  <c r="AB191" i="19"/>
  <c r="AC191" i="19"/>
  <c r="AD191" i="19"/>
  <c r="AE191" i="19"/>
  <c r="D192" i="19"/>
  <c r="E192" i="19"/>
  <c r="F192" i="19"/>
  <c r="G192" i="19"/>
  <c r="H192" i="19"/>
  <c r="I192" i="19"/>
  <c r="J192" i="19"/>
  <c r="K192" i="19"/>
  <c r="L192" i="19"/>
  <c r="M192" i="19"/>
  <c r="N192" i="19"/>
  <c r="O192" i="19"/>
  <c r="P192" i="19"/>
  <c r="Q192" i="19"/>
  <c r="R192" i="19"/>
  <c r="S192" i="19"/>
  <c r="T192" i="19"/>
  <c r="U192" i="19"/>
  <c r="V192" i="19"/>
  <c r="W192" i="19"/>
  <c r="X192" i="19"/>
  <c r="Y192" i="19"/>
  <c r="Z192" i="19"/>
  <c r="AA192" i="19"/>
  <c r="AB192" i="19"/>
  <c r="AC192" i="19"/>
  <c r="AD192" i="19"/>
  <c r="AE192" i="19"/>
  <c r="D193" i="19"/>
  <c r="E193" i="19"/>
  <c r="F193" i="19"/>
  <c r="G193" i="19"/>
  <c r="H193" i="19"/>
  <c r="I193" i="19"/>
  <c r="J193" i="19"/>
  <c r="K193" i="19"/>
  <c r="L193" i="19"/>
  <c r="M193" i="19"/>
  <c r="N193" i="19"/>
  <c r="O193" i="19"/>
  <c r="P193" i="19"/>
  <c r="Q193" i="19"/>
  <c r="R193" i="19"/>
  <c r="S193" i="19"/>
  <c r="T193" i="19"/>
  <c r="U193" i="19"/>
  <c r="V193" i="19"/>
  <c r="W193" i="19"/>
  <c r="X193" i="19"/>
  <c r="Y193" i="19"/>
  <c r="Z193" i="19"/>
  <c r="AA193" i="19"/>
  <c r="AB193" i="19"/>
  <c r="AC193" i="19"/>
  <c r="AD193" i="19"/>
  <c r="AE193" i="19"/>
  <c r="D194" i="19"/>
  <c r="E194" i="19"/>
  <c r="F194" i="19"/>
  <c r="G194" i="19"/>
  <c r="H194" i="19"/>
  <c r="I194" i="19"/>
  <c r="J194" i="19"/>
  <c r="K194" i="19"/>
  <c r="L194" i="19"/>
  <c r="M194" i="19"/>
  <c r="N194" i="19"/>
  <c r="O194" i="19"/>
  <c r="P194" i="19"/>
  <c r="Q194" i="19"/>
  <c r="R194" i="19"/>
  <c r="S194" i="19"/>
  <c r="T194" i="19"/>
  <c r="U194" i="19"/>
  <c r="V194" i="19"/>
  <c r="W194" i="19"/>
  <c r="X194" i="19"/>
  <c r="Y194" i="19"/>
  <c r="Z194" i="19"/>
  <c r="AA194" i="19"/>
  <c r="AB194" i="19"/>
  <c r="AC194" i="19"/>
  <c r="AD194" i="19"/>
  <c r="AE194" i="19"/>
  <c r="D195" i="19"/>
  <c r="E195" i="19"/>
  <c r="F195" i="19"/>
  <c r="G195" i="19"/>
  <c r="H195" i="19"/>
  <c r="I195" i="19"/>
  <c r="J195" i="19"/>
  <c r="K195" i="19"/>
  <c r="L195" i="19"/>
  <c r="M195" i="19"/>
  <c r="N195" i="19"/>
  <c r="O195" i="19"/>
  <c r="P195" i="19"/>
  <c r="Q195" i="19"/>
  <c r="R195" i="19"/>
  <c r="S195" i="19"/>
  <c r="T195" i="19"/>
  <c r="U195" i="19"/>
  <c r="V195" i="19"/>
  <c r="W195" i="19"/>
  <c r="X195" i="19"/>
  <c r="Y195" i="19"/>
  <c r="Z195" i="19"/>
  <c r="AA195" i="19"/>
  <c r="AB195" i="19"/>
  <c r="AC195" i="19"/>
  <c r="AD195" i="19"/>
  <c r="AE195" i="19"/>
  <c r="D196" i="19"/>
  <c r="E196" i="19"/>
  <c r="F196" i="19"/>
  <c r="G196" i="19"/>
  <c r="H196" i="19"/>
  <c r="I196" i="19"/>
  <c r="J196" i="19"/>
  <c r="K196" i="19"/>
  <c r="L196" i="19"/>
  <c r="M196" i="19"/>
  <c r="N196" i="19"/>
  <c r="O196" i="19"/>
  <c r="P196" i="19"/>
  <c r="Q196" i="19"/>
  <c r="R196" i="19"/>
  <c r="S196" i="19"/>
  <c r="T196" i="19"/>
  <c r="U196" i="19"/>
  <c r="V196" i="19"/>
  <c r="W196" i="19"/>
  <c r="X196" i="19"/>
  <c r="Y196" i="19"/>
  <c r="Z196" i="19"/>
  <c r="AA196" i="19"/>
  <c r="AB196" i="19"/>
  <c r="AC196" i="19"/>
  <c r="AD196" i="19"/>
  <c r="AE196" i="19"/>
  <c r="D197" i="19"/>
  <c r="E197" i="19"/>
  <c r="F197" i="19"/>
  <c r="G197" i="19"/>
  <c r="H197" i="19"/>
  <c r="I197" i="19"/>
  <c r="J197" i="19"/>
  <c r="K197" i="19"/>
  <c r="L197" i="19"/>
  <c r="M197" i="19"/>
  <c r="N197" i="19"/>
  <c r="O197" i="19"/>
  <c r="P197" i="19"/>
  <c r="Q197" i="19"/>
  <c r="R197" i="19"/>
  <c r="S197" i="19"/>
  <c r="T197" i="19"/>
  <c r="U197" i="19"/>
  <c r="V197" i="19"/>
  <c r="W197" i="19"/>
  <c r="X197" i="19"/>
  <c r="Y197" i="19"/>
  <c r="Z197" i="19"/>
  <c r="AA197" i="19"/>
  <c r="AB197" i="19"/>
  <c r="AC197" i="19"/>
  <c r="AD197" i="19"/>
  <c r="AE197" i="19"/>
  <c r="D198" i="19"/>
  <c r="E198" i="19"/>
  <c r="F198" i="19"/>
  <c r="G198" i="19"/>
  <c r="H198" i="19"/>
  <c r="I198" i="19"/>
  <c r="J198" i="19"/>
  <c r="K198" i="19"/>
  <c r="L198" i="19"/>
  <c r="M198" i="19"/>
  <c r="N198" i="19"/>
  <c r="O198" i="19"/>
  <c r="P198" i="19"/>
  <c r="Q198" i="19"/>
  <c r="R198" i="19"/>
  <c r="S198" i="19"/>
  <c r="T198" i="19"/>
  <c r="U198" i="19"/>
  <c r="V198" i="19"/>
  <c r="W198" i="19"/>
  <c r="X198" i="19"/>
  <c r="Y198" i="19"/>
  <c r="Z198" i="19"/>
  <c r="AA198" i="19"/>
  <c r="AB198" i="19"/>
  <c r="AC198" i="19"/>
  <c r="AD198" i="19"/>
  <c r="AE198" i="19"/>
  <c r="D199" i="19"/>
  <c r="E199" i="19"/>
  <c r="F199" i="19"/>
  <c r="G199" i="19"/>
  <c r="H199" i="19"/>
  <c r="I199" i="19"/>
  <c r="J199" i="19"/>
  <c r="K199" i="19"/>
  <c r="L199" i="19"/>
  <c r="M199" i="19"/>
  <c r="N199" i="19"/>
  <c r="O199" i="19"/>
  <c r="P199" i="19"/>
  <c r="Q199" i="19"/>
  <c r="R199" i="19"/>
  <c r="S199" i="19"/>
  <c r="T199" i="19"/>
  <c r="U199" i="19"/>
  <c r="V199" i="19"/>
  <c r="W199" i="19"/>
  <c r="X199" i="19"/>
  <c r="Y199" i="19"/>
  <c r="Z199" i="19"/>
  <c r="AA199" i="19"/>
  <c r="AB199" i="19"/>
  <c r="AC199" i="19"/>
  <c r="AD199" i="19"/>
  <c r="AE199" i="19"/>
  <c r="D200" i="19"/>
  <c r="E200" i="19"/>
  <c r="F200" i="19"/>
  <c r="G200" i="19"/>
  <c r="H200" i="19"/>
  <c r="I200" i="19"/>
  <c r="J200" i="19"/>
  <c r="K200" i="19"/>
  <c r="L200" i="19"/>
  <c r="M200" i="19"/>
  <c r="N200" i="19"/>
  <c r="O200" i="19"/>
  <c r="P200" i="19"/>
  <c r="Q200" i="19"/>
  <c r="R200" i="19"/>
  <c r="S200" i="19"/>
  <c r="T200" i="19"/>
  <c r="U200" i="19"/>
  <c r="V200" i="19"/>
  <c r="W200" i="19"/>
  <c r="X200" i="19"/>
  <c r="Y200" i="19"/>
  <c r="Z200" i="19"/>
  <c r="AA200" i="19"/>
  <c r="AB200" i="19"/>
  <c r="AC200" i="19"/>
  <c r="AD200" i="19"/>
  <c r="AE200" i="19"/>
  <c r="D201" i="19"/>
  <c r="E201" i="19"/>
  <c r="F201" i="19"/>
  <c r="G201" i="19"/>
  <c r="H201" i="19"/>
  <c r="I201" i="19"/>
  <c r="J201" i="19"/>
  <c r="K201" i="19"/>
  <c r="L201" i="19"/>
  <c r="M201" i="19"/>
  <c r="N201" i="19"/>
  <c r="O201" i="19"/>
  <c r="P201" i="19"/>
  <c r="Q201" i="19"/>
  <c r="R201" i="19"/>
  <c r="S201" i="19"/>
  <c r="T201" i="19"/>
  <c r="U201" i="19"/>
  <c r="V201" i="19"/>
  <c r="W201" i="19"/>
  <c r="X201" i="19"/>
  <c r="Y201" i="19"/>
  <c r="Z201" i="19"/>
  <c r="AA201" i="19"/>
  <c r="AB201" i="19"/>
  <c r="AC201" i="19"/>
  <c r="AD201" i="19"/>
  <c r="AE201" i="19"/>
  <c r="D202" i="19"/>
  <c r="E202" i="19"/>
  <c r="F202" i="19"/>
  <c r="G202" i="19"/>
  <c r="H202" i="19"/>
  <c r="I202" i="19"/>
  <c r="J202" i="19"/>
  <c r="K202" i="19"/>
  <c r="L202" i="19"/>
  <c r="M202" i="19"/>
  <c r="N202" i="19"/>
  <c r="O202" i="19"/>
  <c r="P202" i="19"/>
  <c r="Q202" i="19"/>
  <c r="R202" i="19"/>
  <c r="S202" i="19"/>
  <c r="T202" i="19"/>
  <c r="U202" i="19"/>
  <c r="V202" i="19"/>
  <c r="W202" i="19"/>
  <c r="X202" i="19"/>
  <c r="Y202" i="19"/>
  <c r="Z202" i="19"/>
  <c r="AA202" i="19"/>
  <c r="AB202" i="19"/>
  <c r="AC202" i="19"/>
  <c r="AD202" i="19"/>
  <c r="AE202" i="19"/>
  <c r="D203" i="19"/>
  <c r="E203" i="19"/>
  <c r="F203" i="19"/>
  <c r="G203" i="19"/>
  <c r="H203" i="19"/>
  <c r="I203" i="19"/>
  <c r="J203" i="19"/>
  <c r="K203" i="19"/>
  <c r="L203" i="19"/>
  <c r="M203" i="19"/>
  <c r="N203" i="19"/>
  <c r="O203" i="19"/>
  <c r="P203" i="19"/>
  <c r="Q203" i="19"/>
  <c r="R203" i="19"/>
  <c r="S203" i="19"/>
  <c r="T203" i="19"/>
  <c r="U203" i="19"/>
  <c r="V203" i="19"/>
  <c r="W203" i="19"/>
  <c r="X203" i="19"/>
  <c r="Y203" i="19"/>
  <c r="Z203" i="19"/>
  <c r="AA203" i="19"/>
  <c r="AB203" i="19"/>
  <c r="AC203" i="19"/>
  <c r="AD203" i="19"/>
  <c r="AE203" i="19"/>
  <c r="D204" i="19"/>
  <c r="E204" i="19"/>
  <c r="F204" i="19"/>
  <c r="G204" i="19"/>
  <c r="H204" i="19"/>
  <c r="I204" i="19"/>
  <c r="J204" i="19"/>
  <c r="K204" i="19"/>
  <c r="L204" i="19"/>
  <c r="M204" i="19"/>
  <c r="N204" i="19"/>
  <c r="O204" i="19"/>
  <c r="P204" i="19"/>
  <c r="Q204" i="19"/>
  <c r="R204" i="19"/>
  <c r="S204" i="19"/>
  <c r="T204" i="19"/>
  <c r="U204" i="19"/>
  <c r="V204" i="19"/>
  <c r="W204" i="19"/>
  <c r="X204" i="19"/>
  <c r="Y204" i="19"/>
  <c r="Z204" i="19"/>
  <c r="AA204" i="19"/>
  <c r="AB204" i="19"/>
  <c r="AC204" i="19"/>
  <c r="AD204" i="19"/>
  <c r="AE204" i="19"/>
  <c r="D205" i="19"/>
  <c r="E205" i="19"/>
  <c r="F205" i="19"/>
  <c r="G205" i="19"/>
  <c r="H205" i="19"/>
  <c r="I205" i="19"/>
  <c r="J205" i="19"/>
  <c r="K205" i="19"/>
  <c r="L205" i="19"/>
  <c r="M205" i="19"/>
  <c r="N205" i="19"/>
  <c r="O205" i="19"/>
  <c r="P205" i="19"/>
  <c r="Q205" i="19"/>
  <c r="R205" i="19"/>
  <c r="S205" i="19"/>
  <c r="T205" i="19"/>
  <c r="U205" i="19"/>
  <c r="V205" i="19"/>
  <c r="W205" i="19"/>
  <c r="X205" i="19"/>
  <c r="Y205" i="19"/>
  <c r="Z205" i="19"/>
  <c r="AA205" i="19"/>
  <c r="AB205" i="19"/>
  <c r="AC205" i="19"/>
  <c r="AD205" i="19"/>
  <c r="AE205" i="19"/>
  <c r="D206" i="19"/>
  <c r="E206" i="19"/>
  <c r="F206" i="19"/>
  <c r="G206" i="19"/>
  <c r="H206" i="19"/>
  <c r="I206" i="19"/>
  <c r="J206" i="19"/>
  <c r="K206" i="19"/>
  <c r="L206" i="19"/>
  <c r="M206" i="19"/>
  <c r="N206" i="19"/>
  <c r="O206" i="19"/>
  <c r="P206" i="19"/>
  <c r="Q206" i="19"/>
  <c r="R206" i="19"/>
  <c r="S206" i="19"/>
  <c r="T206" i="19"/>
  <c r="U206" i="19"/>
  <c r="V206" i="19"/>
  <c r="W206" i="19"/>
  <c r="X206" i="19"/>
  <c r="Y206" i="19"/>
  <c r="Z206" i="19"/>
  <c r="AA206" i="19"/>
  <c r="AB206" i="19"/>
  <c r="AC206" i="19"/>
  <c r="AD206" i="19"/>
  <c r="AE206" i="19"/>
  <c r="D207" i="19"/>
  <c r="E207" i="19"/>
  <c r="F207" i="19"/>
  <c r="G207" i="19"/>
  <c r="H207" i="19"/>
  <c r="I207" i="19"/>
  <c r="J207" i="19"/>
  <c r="K207" i="19"/>
  <c r="L207" i="19"/>
  <c r="M207" i="19"/>
  <c r="N207" i="19"/>
  <c r="O207" i="19"/>
  <c r="P207" i="19"/>
  <c r="Q207" i="19"/>
  <c r="R207" i="19"/>
  <c r="S207" i="19"/>
  <c r="T207" i="19"/>
  <c r="U207" i="19"/>
  <c r="V207" i="19"/>
  <c r="W207" i="19"/>
  <c r="X207" i="19"/>
  <c r="Y207" i="19"/>
  <c r="Z207" i="19"/>
  <c r="AA207" i="19"/>
  <c r="AB207" i="19"/>
  <c r="AC207" i="19"/>
  <c r="AD207" i="19"/>
  <c r="AE207" i="19"/>
  <c r="D208" i="19"/>
  <c r="E208" i="19"/>
  <c r="F208" i="19"/>
  <c r="G208" i="19"/>
  <c r="H208" i="19"/>
  <c r="I208" i="19"/>
  <c r="J208" i="19"/>
  <c r="K208" i="19"/>
  <c r="L208" i="19"/>
  <c r="M208" i="19"/>
  <c r="N208" i="19"/>
  <c r="O208" i="19"/>
  <c r="P208" i="19"/>
  <c r="Q208" i="19"/>
  <c r="R208" i="19"/>
  <c r="S208" i="19"/>
  <c r="T208" i="19"/>
  <c r="U208" i="19"/>
  <c r="V208" i="19"/>
  <c r="W208" i="19"/>
  <c r="X208" i="19"/>
  <c r="Y208" i="19"/>
  <c r="Z208" i="19"/>
  <c r="AA208" i="19"/>
  <c r="AB208" i="19"/>
  <c r="AC208" i="19"/>
  <c r="AD208" i="19"/>
  <c r="AE208" i="19"/>
  <c r="D209" i="19"/>
  <c r="E209" i="19"/>
  <c r="F209" i="19"/>
  <c r="G209" i="19"/>
  <c r="H209" i="19"/>
  <c r="I209" i="19"/>
  <c r="J209" i="19"/>
  <c r="K209" i="19"/>
  <c r="L209" i="19"/>
  <c r="M209" i="19"/>
  <c r="N209" i="19"/>
  <c r="O209" i="19"/>
  <c r="P209" i="19"/>
  <c r="Q209" i="19"/>
  <c r="R209" i="19"/>
  <c r="S209" i="19"/>
  <c r="T209" i="19"/>
  <c r="U209" i="19"/>
  <c r="V209" i="19"/>
  <c r="W209" i="19"/>
  <c r="X209" i="19"/>
  <c r="Y209" i="19"/>
  <c r="Z209" i="19"/>
  <c r="AA209" i="19"/>
  <c r="AB209" i="19"/>
  <c r="AC209" i="19"/>
  <c r="AD209" i="19"/>
  <c r="AE209" i="19"/>
  <c r="D210" i="19"/>
  <c r="E210" i="19"/>
  <c r="F210" i="19"/>
  <c r="G210" i="19"/>
  <c r="H210" i="19"/>
  <c r="I210" i="19"/>
  <c r="J210" i="19"/>
  <c r="K210" i="19"/>
  <c r="L210" i="19"/>
  <c r="M210" i="19"/>
  <c r="N210" i="19"/>
  <c r="O210" i="19"/>
  <c r="P210" i="19"/>
  <c r="Q210" i="19"/>
  <c r="R210" i="19"/>
  <c r="S210" i="19"/>
  <c r="T210" i="19"/>
  <c r="U210" i="19"/>
  <c r="V210" i="19"/>
  <c r="W210" i="19"/>
  <c r="X210" i="19"/>
  <c r="Y210" i="19"/>
  <c r="Z210" i="19"/>
  <c r="AA210" i="19"/>
  <c r="AB210" i="19"/>
  <c r="AC210" i="19"/>
  <c r="AD210" i="19"/>
  <c r="AE210" i="19"/>
  <c r="D211" i="19"/>
  <c r="E211" i="19"/>
  <c r="F211" i="19"/>
  <c r="G211" i="19"/>
  <c r="H211" i="19"/>
  <c r="I211" i="19"/>
  <c r="J211" i="19"/>
  <c r="K211" i="19"/>
  <c r="L211" i="19"/>
  <c r="M211" i="19"/>
  <c r="N211" i="19"/>
  <c r="O211" i="19"/>
  <c r="P211" i="19"/>
  <c r="Q211" i="19"/>
  <c r="R211" i="19"/>
  <c r="S211" i="19"/>
  <c r="T211" i="19"/>
  <c r="U211" i="19"/>
  <c r="V211" i="19"/>
  <c r="W211" i="19"/>
  <c r="X211" i="19"/>
  <c r="Y211" i="19"/>
  <c r="Z211" i="19"/>
  <c r="AA211" i="19"/>
  <c r="AB211" i="19"/>
  <c r="AC211" i="19"/>
  <c r="AD211" i="19"/>
  <c r="AE211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AE12" i="19"/>
  <c r="AE13" i="19"/>
  <c r="AE14" i="19"/>
  <c r="AE15" i="19"/>
  <c r="AE16" i="19"/>
  <c r="AE17" i="19"/>
  <c r="AE18" i="19"/>
  <c r="AE19" i="19"/>
  <c r="AE20" i="19"/>
  <c r="AE21" i="19"/>
  <c r="AE22" i="19"/>
  <c r="AE23" i="19"/>
  <c r="AE24" i="19"/>
  <c r="AE25" i="19"/>
  <c r="AE26" i="19"/>
  <c r="AE27" i="19"/>
  <c r="AE28" i="19"/>
  <c r="AE29" i="19"/>
  <c r="AE30" i="19"/>
  <c r="AE31" i="19"/>
  <c r="AE32" i="19"/>
  <c r="AE33" i="19"/>
  <c r="AE34" i="19"/>
  <c r="AE35" i="19"/>
  <c r="AE36" i="19"/>
  <c r="AE37" i="19"/>
  <c r="AE38" i="19"/>
  <c r="AE39" i="19"/>
  <c r="AE40" i="19"/>
  <c r="AE41" i="19"/>
  <c r="AE42" i="19"/>
  <c r="AE43" i="19"/>
  <c r="AE44" i="19"/>
  <c r="AE45" i="19"/>
  <c r="AE46" i="19"/>
  <c r="AE47" i="19"/>
  <c r="AE48" i="19"/>
  <c r="AE49" i="19"/>
  <c r="AE50" i="19"/>
  <c r="AE51" i="19"/>
  <c r="AE52" i="19"/>
  <c r="AE53" i="19"/>
  <c r="AE54" i="19"/>
  <c r="AE55" i="19"/>
  <c r="AE56" i="19"/>
  <c r="AE57" i="19"/>
  <c r="AE58" i="19"/>
  <c r="AE59" i="19"/>
  <c r="AE60" i="19"/>
  <c r="AE61" i="19"/>
  <c r="AE62" i="19"/>
  <c r="AE63" i="19"/>
  <c r="AE64" i="19"/>
  <c r="AE65" i="19"/>
  <c r="AE66" i="19"/>
  <c r="AE67" i="19"/>
  <c r="AE68" i="19"/>
  <c r="AE69" i="19"/>
  <c r="AE70" i="19"/>
  <c r="AE71" i="19"/>
  <c r="AE72" i="19"/>
  <c r="AE73" i="19"/>
  <c r="AE74" i="19"/>
  <c r="AE75" i="19"/>
  <c r="AE76" i="19"/>
  <c r="AE77" i="19"/>
  <c r="AE78" i="19"/>
  <c r="AE79" i="19"/>
  <c r="AE80" i="19"/>
  <c r="AE81" i="19"/>
  <c r="AE82" i="19"/>
  <c r="AE83" i="19"/>
  <c r="AE84" i="19"/>
  <c r="AE85" i="19"/>
  <c r="AE86" i="19"/>
  <c r="AE87" i="19"/>
  <c r="AE88" i="19"/>
  <c r="AE89" i="19"/>
  <c r="AE90" i="19"/>
  <c r="AE91" i="19"/>
  <c r="AE92" i="19"/>
  <c r="AE93" i="19"/>
  <c r="AE94" i="19"/>
  <c r="AE95" i="19"/>
  <c r="AE96" i="19"/>
  <c r="AE97" i="19"/>
  <c r="AE98" i="19"/>
  <c r="AE99" i="19"/>
  <c r="AE100" i="19"/>
  <c r="AE101" i="19"/>
  <c r="AE102" i="19"/>
  <c r="AE103" i="19"/>
  <c r="AE104" i="19"/>
  <c r="AE105" i="19"/>
  <c r="AE106" i="19"/>
  <c r="AE107" i="19"/>
  <c r="AE108" i="19"/>
  <c r="AE11" i="19"/>
  <c r="D10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C10" i="19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C10" i="4"/>
  <c r="R114" i="21"/>
  <c r="S114" i="21"/>
  <c r="T114" i="21"/>
  <c r="U114" i="21"/>
  <c r="V114" i="21"/>
  <c r="W114" i="21"/>
  <c r="X114" i="21"/>
  <c r="Y114" i="21"/>
  <c r="Z114" i="21"/>
  <c r="AA114" i="21"/>
  <c r="AB114" i="21"/>
  <c r="AC114" i="21"/>
  <c r="AD114" i="21"/>
  <c r="AE114" i="21"/>
  <c r="R115" i="21"/>
  <c r="S115" i="21"/>
  <c r="T115" i="21"/>
  <c r="U115" i="21"/>
  <c r="V115" i="21"/>
  <c r="W115" i="21"/>
  <c r="X115" i="21"/>
  <c r="Y115" i="21"/>
  <c r="Z115" i="21"/>
  <c r="AA115" i="21"/>
  <c r="AB115" i="21"/>
  <c r="AC115" i="21"/>
  <c r="AD115" i="21"/>
  <c r="AE115" i="21"/>
  <c r="R116" i="21"/>
  <c r="S116" i="21"/>
  <c r="T116" i="21"/>
  <c r="U116" i="21"/>
  <c r="V116" i="21"/>
  <c r="W116" i="21"/>
  <c r="X116" i="21"/>
  <c r="Y116" i="21"/>
  <c r="Z116" i="21"/>
  <c r="AA116" i="21"/>
  <c r="AB116" i="21"/>
  <c r="AC116" i="21"/>
  <c r="AD116" i="21"/>
  <c r="AE116" i="21"/>
  <c r="R117" i="21"/>
  <c r="S117" i="21"/>
  <c r="T117" i="21"/>
  <c r="U117" i="21"/>
  <c r="V117" i="21"/>
  <c r="W117" i="21"/>
  <c r="X117" i="21"/>
  <c r="Y117" i="21"/>
  <c r="Z117" i="21"/>
  <c r="AA117" i="21"/>
  <c r="AB117" i="21"/>
  <c r="AC117" i="21"/>
  <c r="AD117" i="21"/>
  <c r="AE117" i="21"/>
  <c r="R118" i="21"/>
  <c r="S118" i="21"/>
  <c r="T118" i="21"/>
  <c r="U118" i="21"/>
  <c r="V118" i="21"/>
  <c r="W118" i="21"/>
  <c r="X118" i="21"/>
  <c r="Y118" i="21"/>
  <c r="Z118" i="21"/>
  <c r="AA118" i="21"/>
  <c r="AB118" i="21"/>
  <c r="AC118" i="21"/>
  <c r="AD118" i="21"/>
  <c r="AE118" i="21"/>
  <c r="R119" i="21"/>
  <c r="S119" i="21"/>
  <c r="T119" i="21"/>
  <c r="U119" i="21"/>
  <c r="V119" i="21"/>
  <c r="W119" i="21"/>
  <c r="X119" i="21"/>
  <c r="Y119" i="21"/>
  <c r="Z119" i="21"/>
  <c r="AA119" i="21"/>
  <c r="AB119" i="21"/>
  <c r="AC119" i="21"/>
  <c r="AD119" i="21"/>
  <c r="AE119" i="21"/>
  <c r="R120" i="21"/>
  <c r="S120" i="21"/>
  <c r="T120" i="21"/>
  <c r="U120" i="21"/>
  <c r="V120" i="21"/>
  <c r="W120" i="21"/>
  <c r="X120" i="21"/>
  <c r="Y120" i="21"/>
  <c r="Z120" i="21"/>
  <c r="AA120" i="21"/>
  <c r="AB120" i="21"/>
  <c r="AC120" i="21"/>
  <c r="AD120" i="21"/>
  <c r="AE120" i="21"/>
  <c r="R121" i="21"/>
  <c r="S121" i="21"/>
  <c r="T121" i="21"/>
  <c r="U121" i="21"/>
  <c r="V121" i="21"/>
  <c r="W121" i="21"/>
  <c r="X121" i="21"/>
  <c r="Y121" i="21"/>
  <c r="Z121" i="21"/>
  <c r="AA121" i="21"/>
  <c r="AB121" i="21"/>
  <c r="AC121" i="21"/>
  <c r="AD121" i="21"/>
  <c r="AE121" i="21"/>
  <c r="R122" i="21"/>
  <c r="S122" i="21"/>
  <c r="T122" i="21"/>
  <c r="U122" i="21"/>
  <c r="V122" i="21"/>
  <c r="W122" i="21"/>
  <c r="X122" i="21"/>
  <c r="Y122" i="21"/>
  <c r="Z122" i="21"/>
  <c r="AA122" i="21"/>
  <c r="AB122" i="21"/>
  <c r="AC122" i="21"/>
  <c r="AD122" i="21"/>
  <c r="AE122" i="21"/>
  <c r="R123" i="21"/>
  <c r="S123" i="21"/>
  <c r="T123" i="21"/>
  <c r="U123" i="21"/>
  <c r="V123" i="21"/>
  <c r="W123" i="21"/>
  <c r="X123" i="21"/>
  <c r="Y123" i="21"/>
  <c r="Z123" i="21"/>
  <c r="AA123" i="21"/>
  <c r="AB123" i="21"/>
  <c r="AC123" i="21"/>
  <c r="AD123" i="21"/>
  <c r="AE123" i="21"/>
  <c r="R124" i="21"/>
  <c r="S124" i="21"/>
  <c r="T124" i="21"/>
  <c r="U124" i="21"/>
  <c r="V124" i="21"/>
  <c r="W124" i="21"/>
  <c r="X124" i="21"/>
  <c r="Y124" i="21"/>
  <c r="Z124" i="21"/>
  <c r="AA124" i="21"/>
  <c r="AB124" i="21"/>
  <c r="AC124" i="21"/>
  <c r="AD124" i="21"/>
  <c r="AE124" i="21"/>
  <c r="R125" i="21"/>
  <c r="S125" i="21"/>
  <c r="T125" i="21"/>
  <c r="U125" i="21"/>
  <c r="V125" i="21"/>
  <c r="W125" i="21"/>
  <c r="X125" i="21"/>
  <c r="Y125" i="21"/>
  <c r="Z125" i="21"/>
  <c r="AA125" i="21"/>
  <c r="AB125" i="21"/>
  <c r="AC125" i="21"/>
  <c r="AD125" i="21"/>
  <c r="AE125" i="21"/>
  <c r="R126" i="21"/>
  <c r="S126" i="21"/>
  <c r="T126" i="21"/>
  <c r="U126" i="21"/>
  <c r="V126" i="21"/>
  <c r="W126" i="21"/>
  <c r="X126" i="21"/>
  <c r="Y126" i="21"/>
  <c r="Z126" i="21"/>
  <c r="AA126" i="21"/>
  <c r="AB126" i="21"/>
  <c r="AC126" i="21"/>
  <c r="AD126" i="21"/>
  <c r="AE126" i="21"/>
  <c r="R127" i="21"/>
  <c r="S127" i="21"/>
  <c r="T127" i="21"/>
  <c r="U127" i="21"/>
  <c r="V127" i="21"/>
  <c r="W127" i="21"/>
  <c r="X127" i="21"/>
  <c r="Y127" i="21"/>
  <c r="Z127" i="21"/>
  <c r="AA127" i="21"/>
  <c r="AB127" i="21"/>
  <c r="AC127" i="21"/>
  <c r="AD127" i="21"/>
  <c r="AE127" i="21"/>
  <c r="R128" i="21"/>
  <c r="S128" i="21"/>
  <c r="T128" i="21"/>
  <c r="U128" i="21"/>
  <c r="V128" i="21"/>
  <c r="W128" i="21"/>
  <c r="X128" i="21"/>
  <c r="Y128" i="21"/>
  <c r="Z128" i="21"/>
  <c r="AA128" i="21"/>
  <c r="AB128" i="21"/>
  <c r="AC128" i="21"/>
  <c r="AD128" i="21"/>
  <c r="AE128" i="21"/>
  <c r="R129" i="21"/>
  <c r="S129" i="21"/>
  <c r="T129" i="21"/>
  <c r="U129" i="21"/>
  <c r="V129" i="21"/>
  <c r="W129" i="21"/>
  <c r="X129" i="21"/>
  <c r="Y129" i="21"/>
  <c r="Z129" i="21"/>
  <c r="AA129" i="21"/>
  <c r="AB129" i="21"/>
  <c r="AC129" i="21"/>
  <c r="AD129" i="21"/>
  <c r="AE129" i="21"/>
  <c r="R130" i="21"/>
  <c r="S130" i="21"/>
  <c r="T130" i="21"/>
  <c r="U130" i="21"/>
  <c r="V130" i="21"/>
  <c r="W130" i="21"/>
  <c r="X130" i="21"/>
  <c r="Y130" i="21"/>
  <c r="Z130" i="21"/>
  <c r="AA130" i="21"/>
  <c r="AB130" i="21"/>
  <c r="AC130" i="21"/>
  <c r="AD130" i="21"/>
  <c r="AE130" i="21"/>
  <c r="R131" i="21"/>
  <c r="S131" i="21"/>
  <c r="T131" i="21"/>
  <c r="U131" i="21"/>
  <c r="V131" i="21"/>
  <c r="W131" i="21"/>
  <c r="X131" i="21"/>
  <c r="Y131" i="21"/>
  <c r="Z131" i="21"/>
  <c r="AA131" i="21"/>
  <c r="AB131" i="21"/>
  <c r="AC131" i="21"/>
  <c r="AD131" i="21"/>
  <c r="AE131" i="21"/>
  <c r="R132" i="21"/>
  <c r="S132" i="21"/>
  <c r="T132" i="21"/>
  <c r="U132" i="21"/>
  <c r="V132" i="21"/>
  <c r="W132" i="21"/>
  <c r="X132" i="21"/>
  <c r="Y132" i="21"/>
  <c r="Z132" i="21"/>
  <c r="AA132" i="21"/>
  <c r="AB132" i="21"/>
  <c r="AC132" i="21"/>
  <c r="AD132" i="21"/>
  <c r="AE132" i="21"/>
  <c r="R133" i="21"/>
  <c r="S133" i="21"/>
  <c r="T133" i="21"/>
  <c r="U133" i="21"/>
  <c r="V133" i="21"/>
  <c r="W133" i="21"/>
  <c r="X133" i="21"/>
  <c r="Y133" i="21"/>
  <c r="Z133" i="21"/>
  <c r="AA133" i="21"/>
  <c r="AB133" i="21"/>
  <c r="AC133" i="21"/>
  <c r="AD133" i="21"/>
  <c r="AE133" i="21"/>
  <c r="R134" i="21"/>
  <c r="S134" i="21"/>
  <c r="T134" i="21"/>
  <c r="U134" i="21"/>
  <c r="V134" i="21"/>
  <c r="W134" i="21"/>
  <c r="X134" i="21"/>
  <c r="Y134" i="21"/>
  <c r="Z134" i="21"/>
  <c r="AA134" i="21"/>
  <c r="AB134" i="21"/>
  <c r="AC134" i="21"/>
  <c r="AD134" i="21"/>
  <c r="AE134" i="21"/>
  <c r="R135" i="21"/>
  <c r="S135" i="21"/>
  <c r="T135" i="21"/>
  <c r="U135" i="21"/>
  <c r="V135" i="21"/>
  <c r="W135" i="21"/>
  <c r="X135" i="21"/>
  <c r="Y135" i="21"/>
  <c r="Z135" i="21"/>
  <c r="AA135" i="21"/>
  <c r="AB135" i="21"/>
  <c r="AC135" i="21"/>
  <c r="AD135" i="21"/>
  <c r="AE135" i="21"/>
  <c r="R136" i="21"/>
  <c r="S136" i="21"/>
  <c r="T136" i="21"/>
  <c r="U136" i="21"/>
  <c r="V136" i="21"/>
  <c r="W136" i="21"/>
  <c r="X136" i="21"/>
  <c r="Y136" i="21"/>
  <c r="Z136" i="21"/>
  <c r="AA136" i="21"/>
  <c r="AB136" i="21"/>
  <c r="AC136" i="21"/>
  <c r="AD136" i="21"/>
  <c r="AE136" i="21"/>
  <c r="R137" i="21"/>
  <c r="S137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R138" i="21"/>
  <c r="S138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R139" i="21"/>
  <c r="S139" i="21"/>
  <c r="T139" i="21"/>
  <c r="U139" i="21"/>
  <c r="V139" i="21"/>
  <c r="W139" i="21"/>
  <c r="X139" i="21"/>
  <c r="Y139" i="21"/>
  <c r="Z139" i="21"/>
  <c r="AA139" i="21"/>
  <c r="AB139" i="21"/>
  <c r="AC139" i="21"/>
  <c r="AD139" i="21"/>
  <c r="AE139" i="21"/>
  <c r="R140" i="21"/>
  <c r="S140" i="21"/>
  <c r="T140" i="21"/>
  <c r="U140" i="21"/>
  <c r="V140" i="21"/>
  <c r="W140" i="21"/>
  <c r="X140" i="21"/>
  <c r="Y140" i="21"/>
  <c r="Z140" i="21"/>
  <c r="AA140" i="21"/>
  <c r="AB140" i="21"/>
  <c r="AC140" i="21"/>
  <c r="AD140" i="21"/>
  <c r="AE140" i="21"/>
  <c r="R141" i="21"/>
  <c r="S141" i="21"/>
  <c r="T141" i="21"/>
  <c r="U141" i="21"/>
  <c r="V141" i="21"/>
  <c r="W141" i="21"/>
  <c r="X141" i="21"/>
  <c r="Y141" i="21"/>
  <c r="Z141" i="21"/>
  <c r="AA141" i="21"/>
  <c r="AB141" i="21"/>
  <c r="AC141" i="21"/>
  <c r="AD141" i="21"/>
  <c r="AE141" i="21"/>
  <c r="R142" i="21"/>
  <c r="S142" i="21"/>
  <c r="T142" i="21"/>
  <c r="U142" i="21"/>
  <c r="V142" i="21"/>
  <c r="W142" i="21"/>
  <c r="X142" i="21"/>
  <c r="Y142" i="21"/>
  <c r="Z142" i="21"/>
  <c r="AA142" i="21"/>
  <c r="AB142" i="21"/>
  <c r="AC142" i="21"/>
  <c r="AD142" i="21"/>
  <c r="AE142" i="21"/>
  <c r="R143" i="21"/>
  <c r="S143" i="21"/>
  <c r="T143" i="21"/>
  <c r="U143" i="21"/>
  <c r="V143" i="21"/>
  <c r="W143" i="21"/>
  <c r="X143" i="21"/>
  <c r="Y143" i="21"/>
  <c r="Z143" i="21"/>
  <c r="AA143" i="21"/>
  <c r="AB143" i="21"/>
  <c r="AC143" i="21"/>
  <c r="AD143" i="21"/>
  <c r="AE143" i="21"/>
  <c r="R144" i="21"/>
  <c r="S144" i="21"/>
  <c r="T144" i="21"/>
  <c r="U144" i="21"/>
  <c r="V144" i="21"/>
  <c r="W144" i="21"/>
  <c r="X144" i="21"/>
  <c r="Y144" i="21"/>
  <c r="Z144" i="21"/>
  <c r="AA144" i="21"/>
  <c r="AB144" i="21"/>
  <c r="AC144" i="21"/>
  <c r="AD144" i="21"/>
  <c r="AE144" i="21"/>
  <c r="R145" i="21"/>
  <c r="S145" i="21"/>
  <c r="T145" i="21"/>
  <c r="U145" i="21"/>
  <c r="V145" i="21"/>
  <c r="W145" i="21"/>
  <c r="X145" i="21"/>
  <c r="Y145" i="21"/>
  <c r="Z145" i="21"/>
  <c r="AA145" i="21"/>
  <c r="AB145" i="21"/>
  <c r="AC145" i="21"/>
  <c r="AD145" i="21"/>
  <c r="AE145" i="21"/>
  <c r="R146" i="21"/>
  <c r="S146" i="21"/>
  <c r="T146" i="21"/>
  <c r="U146" i="21"/>
  <c r="V146" i="21"/>
  <c r="W146" i="21"/>
  <c r="X146" i="21"/>
  <c r="Y146" i="21"/>
  <c r="Z146" i="21"/>
  <c r="AA146" i="21"/>
  <c r="AB146" i="21"/>
  <c r="AC146" i="21"/>
  <c r="AD146" i="21"/>
  <c r="AE146" i="21"/>
  <c r="R147" i="21"/>
  <c r="S147" i="21"/>
  <c r="T147" i="21"/>
  <c r="U147" i="21"/>
  <c r="V147" i="21"/>
  <c r="W147" i="21"/>
  <c r="X147" i="21"/>
  <c r="Y147" i="21"/>
  <c r="Z147" i="21"/>
  <c r="AA147" i="21"/>
  <c r="AB147" i="21"/>
  <c r="AC147" i="21"/>
  <c r="AD147" i="21"/>
  <c r="AE147" i="21"/>
  <c r="R148" i="21"/>
  <c r="S148" i="21"/>
  <c r="T148" i="21"/>
  <c r="U148" i="21"/>
  <c r="V148" i="21"/>
  <c r="W148" i="21"/>
  <c r="X148" i="21"/>
  <c r="Y148" i="21"/>
  <c r="Z148" i="21"/>
  <c r="AA148" i="21"/>
  <c r="AB148" i="21"/>
  <c r="AC148" i="21"/>
  <c r="AD148" i="21"/>
  <c r="AE148" i="21"/>
  <c r="R149" i="21"/>
  <c r="S149" i="21"/>
  <c r="T149" i="21"/>
  <c r="U149" i="21"/>
  <c r="V149" i="21"/>
  <c r="W149" i="21"/>
  <c r="X149" i="21"/>
  <c r="Y149" i="21"/>
  <c r="Z149" i="21"/>
  <c r="AA149" i="21"/>
  <c r="AB149" i="21"/>
  <c r="AC149" i="21"/>
  <c r="AD149" i="21"/>
  <c r="AE149" i="21"/>
  <c r="R150" i="21"/>
  <c r="S150" i="21"/>
  <c r="T150" i="21"/>
  <c r="U150" i="21"/>
  <c r="V150" i="21"/>
  <c r="W150" i="21"/>
  <c r="X150" i="21"/>
  <c r="Y150" i="21"/>
  <c r="Z150" i="21"/>
  <c r="AA150" i="21"/>
  <c r="AB150" i="21"/>
  <c r="AC150" i="21"/>
  <c r="AD150" i="21"/>
  <c r="AE150" i="21"/>
  <c r="R151" i="21"/>
  <c r="S151" i="21"/>
  <c r="T151" i="21"/>
  <c r="U151" i="21"/>
  <c r="V151" i="21"/>
  <c r="W151" i="21"/>
  <c r="X151" i="21"/>
  <c r="Y151" i="21"/>
  <c r="Z151" i="21"/>
  <c r="AA151" i="21"/>
  <c r="AB151" i="21"/>
  <c r="AC151" i="21"/>
  <c r="AD151" i="21"/>
  <c r="AE151" i="21"/>
  <c r="R152" i="21"/>
  <c r="S152" i="21"/>
  <c r="T152" i="21"/>
  <c r="U152" i="21"/>
  <c r="V152" i="21"/>
  <c r="W152" i="21"/>
  <c r="X152" i="21"/>
  <c r="Y152" i="21"/>
  <c r="Z152" i="21"/>
  <c r="AA152" i="21"/>
  <c r="AB152" i="21"/>
  <c r="AC152" i="21"/>
  <c r="AD152" i="21"/>
  <c r="AE152" i="21"/>
  <c r="R153" i="21"/>
  <c r="S153" i="21"/>
  <c r="T153" i="21"/>
  <c r="U153" i="21"/>
  <c r="V153" i="21"/>
  <c r="W153" i="21"/>
  <c r="X153" i="21"/>
  <c r="Y153" i="21"/>
  <c r="Z153" i="21"/>
  <c r="AA153" i="21"/>
  <c r="AB153" i="21"/>
  <c r="AC153" i="21"/>
  <c r="AD153" i="21"/>
  <c r="AE153" i="21"/>
  <c r="R154" i="21"/>
  <c r="S154" i="21"/>
  <c r="T154" i="21"/>
  <c r="U154" i="21"/>
  <c r="V154" i="21"/>
  <c r="W154" i="21"/>
  <c r="X154" i="21"/>
  <c r="Y154" i="21"/>
  <c r="Z154" i="21"/>
  <c r="AA154" i="21"/>
  <c r="AB154" i="21"/>
  <c r="AC154" i="21"/>
  <c r="AD154" i="21"/>
  <c r="AE154" i="21"/>
  <c r="R155" i="21"/>
  <c r="S155" i="21"/>
  <c r="T155" i="21"/>
  <c r="U155" i="21"/>
  <c r="V155" i="21"/>
  <c r="W155" i="21"/>
  <c r="X155" i="21"/>
  <c r="Y155" i="21"/>
  <c r="Z155" i="21"/>
  <c r="AA155" i="21"/>
  <c r="AB155" i="21"/>
  <c r="AC155" i="21"/>
  <c r="AD155" i="21"/>
  <c r="AE155" i="21"/>
  <c r="R156" i="21"/>
  <c r="S156" i="21"/>
  <c r="T156" i="21"/>
  <c r="U156" i="21"/>
  <c r="V156" i="21"/>
  <c r="W156" i="21"/>
  <c r="X156" i="21"/>
  <c r="Y156" i="21"/>
  <c r="Z156" i="21"/>
  <c r="AA156" i="21"/>
  <c r="AB156" i="21"/>
  <c r="AC156" i="21"/>
  <c r="AD156" i="21"/>
  <c r="AE156" i="21"/>
  <c r="R157" i="21"/>
  <c r="S157" i="21"/>
  <c r="T157" i="21"/>
  <c r="U157" i="21"/>
  <c r="V157" i="21"/>
  <c r="W157" i="21"/>
  <c r="X157" i="21"/>
  <c r="Y157" i="21"/>
  <c r="Z157" i="21"/>
  <c r="AA157" i="21"/>
  <c r="AB157" i="21"/>
  <c r="AC157" i="21"/>
  <c r="AD157" i="21"/>
  <c r="AE157" i="21"/>
  <c r="R158" i="21"/>
  <c r="S158" i="21"/>
  <c r="T158" i="21"/>
  <c r="U158" i="21"/>
  <c r="V158" i="21"/>
  <c r="W158" i="21"/>
  <c r="X158" i="21"/>
  <c r="Y158" i="21"/>
  <c r="Z158" i="21"/>
  <c r="AA158" i="21"/>
  <c r="AB158" i="21"/>
  <c r="AC158" i="21"/>
  <c r="AD158" i="21"/>
  <c r="AE158" i="21"/>
  <c r="R159" i="21"/>
  <c r="S159" i="21"/>
  <c r="T159" i="21"/>
  <c r="U159" i="21"/>
  <c r="V159" i="21"/>
  <c r="W159" i="21"/>
  <c r="X159" i="21"/>
  <c r="Y159" i="21"/>
  <c r="Z159" i="21"/>
  <c r="AA159" i="21"/>
  <c r="AB159" i="21"/>
  <c r="AC159" i="21"/>
  <c r="AD159" i="21"/>
  <c r="AE159" i="21"/>
  <c r="R160" i="21"/>
  <c r="S160" i="21"/>
  <c r="T160" i="21"/>
  <c r="U160" i="21"/>
  <c r="V160" i="21"/>
  <c r="W160" i="21"/>
  <c r="X160" i="21"/>
  <c r="Y160" i="21"/>
  <c r="Z160" i="21"/>
  <c r="AA160" i="21"/>
  <c r="AB160" i="21"/>
  <c r="AC160" i="21"/>
  <c r="AD160" i="21"/>
  <c r="AE160" i="21"/>
  <c r="R161" i="21"/>
  <c r="S161" i="21"/>
  <c r="T161" i="21"/>
  <c r="U161" i="21"/>
  <c r="V161" i="21"/>
  <c r="W161" i="21"/>
  <c r="X161" i="21"/>
  <c r="Y161" i="21"/>
  <c r="Z161" i="21"/>
  <c r="AA161" i="21"/>
  <c r="AB161" i="21"/>
  <c r="AC161" i="21"/>
  <c r="AD161" i="21"/>
  <c r="AE161" i="21"/>
  <c r="R162" i="21"/>
  <c r="S162" i="21"/>
  <c r="T162" i="21"/>
  <c r="U162" i="21"/>
  <c r="V162" i="21"/>
  <c r="W162" i="21"/>
  <c r="X162" i="21"/>
  <c r="Y162" i="21"/>
  <c r="Z162" i="21"/>
  <c r="AA162" i="21"/>
  <c r="AB162" i="21"/>
  <c r="AC162" i="21"/>
  <c r="AD162" i="21"/>
  <c r="AE162" i="21"/>
  <c r="R163" i="21"/>
  <c r="S163" i="21"/>
  <c r="T163" i="21"/>
  <c r="U163" i="21"/>
  <c r="V163" i="21"/>
  <c r="W163" i="21"/>
  <c r="X163" i="21"/>
  <c r="Y163" i="21"/>
  <c r="Z163" i="21"/>
  <c r="AA163" i="21"/>
  <c r="AB163" i="21"/>
  <c r="AC163" i="21"/>
  <c r="AD163" i="21"/>
  <c r="AE163" i="21"/>
  <c r="R164" i="21"/>
  <c r="S164" i="21"/>
  <c r="T164" i="21"/>
  <c r="U164" i="21"/>
  <c r="V164" i="21"/>
  <c r="W164" i="21"/>
  <c r="X164" i="21"/>
  <c r="Y164" i="21"/>
  <c r="Z164" i="21"/>
  <c r="AA164" i="21"/>
  <c r="AB164" i="21"/>
  <c r="AC164" i="21"/>
  <c r="AD164" i="21"/>
  <c r="AE164" i="21"/>
  <c r="R165" i="21"/>
  <c r="S165" i="21"/>
  <c r="T165" i="21"/>
  <c r="U165" i="21"/>
  <c r="V165" i="21"/>
  <c r="W165" i="21"/>
  <c r="X165" i="21"/>
  <c r="Y165" i="21"/>
  <c r="Z165" i="21"/>
  <c r="AA165" i="21"/>
  <c r="AB165" i="21"/>
  <c r="AC165" i="21"/>
  <c r="AD165" i="21"/>
  <c r="AE165" i="21"/>
  <c r="R166" i="21"/>
  <c r="S166" i="21"/>
  <c r="T166" i="21"/>
  <c r="U166" i="21"/>
  <c r="V166" i="21"/>
  <c r="W166" i="21"/>
  <c r="X166" i="21"/>
  <c r="Y166" i="21"/>
  <c r="Z166" i="21"/>
  <c r="AA166" i="21"/>
  <c r="AB166" i="21"/>
  <c r="AC166" i="21"/>
  <c r="AD166" i="21"/>
  <c r="AE166" i="21"/>
  <c r="R167" i="21"/>
  <c r="S167" i="21"/>
  <c r="T167" i="21"/>
  <c r="U167" i="21"/>
  <c r="V167" i="21"/>
  <c r="W167" i="21"/>
  <c r="X167" i="21"/>
  <c r="Y167" i="21"/>
  <c r="Z167" i="21"/>
  <c r="AA167" i="21"/>
  <c r="AB167" i="21"/>
  <c r="AC167" i="21"/>
  <c r="AD167" i="21"/>
  <c r="AE167" i="21"/>
  <c r="R168" i="21"/>
  <c r="S168" i="21"/>
  <c r="T168" i="21"/>
  <c r="U168" i="21"/>
  <c r="V168" i="21"/>
  <c r="W168" i="21"/>
  <c r="X168" i="21"/>
  <c r="Y168" i="21"/>
  <c r="Z168" i="21"/>
  <c r="AA168" i="21"/>
  <c r="AB168" i="21"/>
  <c r="AC168" i="21"/>
  <c r="AD168" i="21"/>
  <c r="AE168" i="21"/>
  <c r="R169" i="21"/>
  <c r="S169" i="21"/>
  <c r="T169" i="21"/>
  <c r="U169" i="21"/>
  <c r="V169" i="21"/>
  <c r="W169" i="21"/>
  <c r="X169" i="21"/>
  <c r="Y169" i="21"/>
  <c r="Z169" i="21"/>
  <c r="AA169" i="21"/>
  <c r="AB169" i="21"/>
  <c r="AC169" i="21"/>
  <c r="AD169" i="21"/>
  <c r="AE169" i="21"/>
  <c r="R170" i="21"/>
  <c r="S170" i="21"/>
  <c r="T170" i="21"/>
  <c r="U170" i="21"/>
  <c r="V170" i="21"/>
  <c r="W170" i="21"/>
  <c r="X170" i="21"/>
  <c r="Y170" i="21"/>
  <c r="Z170" i="21"/>
  <c r="AA170" i="21"/>
  <c r="AB170" i="21"/>
  <c r="AC170" i="21"/>
  <c r="AD170" i="21"/>
  <c r="AE170" i="21"/>
  <c r="R171" i="21"/>
  <c r="S171" i="21"/>
  <c r="T171" i="21"/>
  <c r="U171" i="21"/>
  <c r="V171" i="21"/>
  <c r="W171" i="21"/>
  <c r="X171" i="21"/>
  <c r="Y171" i="21"/>
  <c r="Z171" i="21"/>
  <c r="AA171" i="21"/>
  <c r="AB171" i="21"/>
  <c r="AC171" i="21"/>
  <c r="AD171" i="21"/>
  <c r="AE171" i="21"/>
  <c r="R172" i="21"/>
  <c r="S172" i="21"/>
  <c r="T172" i="21"/>
  <c r="U172" i="21"/>
  <c r="V172" i="21"/>
  <c r="W172" i="21"/>
  <c r="X172" i="21"/>
  <c r="Y172" i="21"/>
  <c r="Z172" i="21"/>
  <c r="AA172" i="21"/>
  <c r="AB172" i="21"/>
  <c r="AC172" i="21"/>
  <c r="AD172" i="21"/>
  <c r="AE172" i="21"/>
  <c r="R173" i="21"/>
  <c r="S173" i="21"/>
  <c r="T173" i="21"/>
  <c r="U173" i="21"/>
  <c r="V173" i="21"/>
  <c r="W173" i="21"/>
  <c r="X173" i="21"/>
  <c r="Y173" i="21"/>
  <c r="Z173" i="21"/>
  <c r="AA173" i="21"/>
  <c r="AB173" i="21"/>
  <c r="AC173" i="21"/>
  <c r="AD173" i="21"/>
  <c r="AE173" i="21"/>
  <c r="R174" i="21"/>
  <c r="S174" i="21"/>
  <c r="T174" i="21"/>
  <c r="U174" i="21"/>
  <c r="V174" i="21"/>
  <c r="W174" i="21"/>
  <c r="X174" i="21"/>
  <c r="Y174" i="21"/>
  <c r="Z174" i="21"/>
  <c r="AA174" i="21"/>
  <c r="AB174" i="21"/>
  <c r="AC174" i="21"/>
  <c r="AD174" i="21"/>
  <c r="AE174" i="21"/>
  <c r="R175" i="21"/>
  <c r="S175" i="21"/>
  <c r="T175" i="21"/>
  <c r="U175" i="21"/>
  <c r="V175" i="21"/>
  <c r="W175" i="21"/>
  <c r="X175" i="21"/>
  <c r="Y175" i="21"/>
  <c r="Z175" i="21"/>
  <c r="AA175" i="21"/>
  <c r="AB175" i="21"/>
  <c r="AC175" i="21"/>
  <c r="AD175" i="21"/>
  <c r="AE175" i="21"/>
  <c r="R176" i="21"/>
  <c r="S176" i="21"/>
  <c r="T176" i="21"/>
  <c r="U176" i="21"/>
  <c r="V176" i="21"/>
  <c r="W176" i="21"/>
  <c r="X176" i="21"/>
  <c r="Y176" i="21"/>
  <c r="Z176" i="21"/>
  <c r="AA176" i="21"/>
  <c r="AB176" i="21"/>
  <c r="AC176" i="21"/>
  <c r="AD176" i="21"/>
  <c r="AE176" i="21"/>
  <c r="R177" i="21"/>
  <c r="S177" i="21"/>
  <c r="T177" i="21"/>
  <c r="U177" i="21"/>
  <c r="V177" i="21"/>
  <c r="W177" i="21"/>
  <c r="X177" i="21"/>
  <c r="Y177" i="21"/>
  <c r="Z177" i="21"/>
  <c r="AA177" i="21"/>
  <c r="AB177" i="21"/>
  <c r="AC177" i="21"/>
  <c r="AD177" i="21"/>
  <c r="AE177" i="21"/>
  <c r="R178" i="21"/>
  <c r="S178" i="21"/>
  <c r="T178" i="21"/>
  <c r="U178" i="21"/>
  <c r="V178" i="21"/>
  <c r="W178" i="21"/>
  <c r="X178" i="21"/>
  <c r="Y178" i="21"/>
  <c r="Z178" i="21"/>
  <c r="AA178" i="21"/>
  <c r="AB178" i="21"/>
  <c r="AC178" i="21"/>
  <c r="AD178" i="21"/>
  <c r="AE178" i="21"/>
  <c r="R179" i="21"/>
  <c r="S179" i="21"/>
  <c r="T179" i="21"/>
  <c r="U179" i="21"/>
  <c r="V179" i="21"/>
  <c r="W179" i="21"/>
  <c r="X179" i="21"/>
  <c r="Y179" i="21"/>
  <c r="Z179" i="21"/>
  <c r="AA179" i="21"/>
  <c r="AB179" i="21"/>
  <c r="AC179" i="21"/>
  <c r="AD179" i="21"/>
  <c r="AE179" i="21"/>
  <c r="R180" i="21"/>
  <c r="S180" i="21"/>
  <c r="T180" i="21"/>
  <c r="U180" i="21"/>
  <c r="V180" i="21"/>
  <c r="W180" i="21"/>
  <c r="X180" i="21"/>
  <c r="Y180" i="21"/>
  <c r="Z180" i="21"/>
  <c r="AA180" i="21"/>
  <c r="AB180" i="21"/>
  <c r="AC180" i="21"/>
  <c r="AD180" i="21"/>
  <c r="AE180" i="21"/>
  <c r="R181" i="21"/>
  <c r="S181" i="21"/>
  <c r="T181" i="21"/>
  <c r="U181" i="21"/>
  <c r="V181" i="21"/>
  <c r="W181" i="21"/>
  <c r="X181" i="21"/>
  <c r="Y181" i="21"/>
  <c r="Z181" i="21"/>
  <c r="AA181" i="21"/>
  <c r="AB181" i="21"/>
  <c r="AC181" i="21"/>
  <c r="AD181" i="21"/>
  <c r="AE181" i="21"/>
  <c r="R182" i="21"/>
  <c r="S182" i="21"/>
  <c r="T182" i="21"/>
  <c r="U182" i="21"/>
  <c r="V182" i="21"/>
  <c r="W182" i="21"/>
  <c r="X182" i="21"/>
  <c r="Y182" i="21"/>
  <c r="Z182" i="21"/>
  <c r="AA182" i="21"/>
  <c r="AB182" i="21"/>
  <c r="AC182" i="21"/>
  <c r="AD182" i="21"/>
  <c r="AE182" i="21"/>
  <c r="R183" i="21"/>
  <c r="S183" i="21"/>
  <c r="T183" i="21"/>
  <c r="U183" i="21"/>
  <c r="V183" i="21"/>
  <c r="W183" i="21"/>
  <c r="X183" i="21"/>
  <c r="Y183" i="21"/>
  <c r="Z183" i="21"/>
  <c r="AA183" i="21"/>
  <c r="AB183" i="21"/>
  <c r="AC183" i="21"/>
  <c r="AD183" i="21"/>
  <c r="AE183" i="21"/>
  <c r="R184" i="21"/>
  <c r="S184" i="21"/>
  <c r="T184" i="21"/>
  <c r="U184" i="21"/>
  <c r="V184" i="21"/>
  <c r="W184" i="21"/>
  <c r="X184" i="21"/>
  <c r="Y184" i="21"/>
  <c r="Z184" i="21"/>
  <c r="AA184" i="21"/>
  <c r="AB184" i="21"/>
  <c r="AC184" i="21"/>
  <c r="AD184" i="21"/>
  <c r="AE184" i="21"/>
  <c r="R185" i="21"/>
  <c r="S185" i="21"/>
  <c r="T185" i="21"/>
  <c r="U185" i="21"/>
  <c r="V185" i="21"/>
  <c r="W185" i="21"/>
  <c r="X185" i="21"/>
  <c r="Y185" i="21"/>
  <c r="Z185" i="21"/>
  <c r="AA185" i="21"/>
  <c r="AB185" i="21"/>
  <c r="AC185" i="21"/>
  <c r="AD185" i="21"/>
  <c r="AE185" i="21"/>
  <c r="R186" i="21"/>
  <c r="S186" i="21"/>
  <c r="T186" i="21"/>
  <c r="U186" i="21"/>
  <c r="V186" i="21"/>
  <c r="W186" i="21"/>
  <c r="X186" i="21"/>
  <c r="Y186" i="21"/>
  <c r="Z186" i="21"/>
  <c r="AA186" i="21"/>
  <c r="AB186" i="21"/>
  <c r="AC186" i="21"/>
  <c r="AD186" i="21"/>
  <c r="AE186" i="21"/>
  <c r="R187" i="21"/>
  <c r="S187" i="21"/>
  <c r="T187" i="21"/>
  <c r="U187" i="21"/>
  <c r="V187" i="21"/>
  <c r="W187" i="21"/>
  <c r="X187" i="21"/>
  <c r="Y187" i="21"/>
  <c r="Z187" i="21"/>
  <c r="AA187" i="21"/>
  <c r="AB187" i="21"/>
  <c r="AC187" i="21"/>
  <c r="AD187" i="21"/>
  <c r="AE187" i="21"/>
  <c r="R188" i="21"/>
  <c r="S188" i="21"/>
  <c r="T188" i="21"/>
  <c r="U188" i="21"/>
  <c r="V188" i="21"/>
  <c r="W188" i="21"/>
  <c r="X188" i="21"/>
  <c r="Y188" i="21"/>
  <c r="Z188" i="21"/>
  <c r="AA188" i="21"/>
  <c r="AB188" i="21"/>
  <c r="AC188" i="21"/>
  <c r="AD188" i="21"/>
  <c r="AE188" i="21"/>
  <c r="R189" i="21"/>
  <c r="S189" i="21"/>
  <c r="T189" i="21"/>
  <c r="U189" i="21"/>
  <c r="V189" i="21"/>
  <c r="W189" i="21"/>
  <c r="X189" i="21"/>
  <c r="Y189" i="21"/>
  <c r="Z189" i="21"/>
  <c r="AA189" i="21"/>
  <c r="AB189" i="21"/>
  <c r="AC189" i="21"/>
  <c r="AD189" i="21"/>
  <c r="AE189" i="21"/>
  <c r="R190" i="21"/>
  <c r="S190" i="21"/>
  <c r="T190" i="21"/>
  <c r="U190" i="21"/>
  <c r="V190" i="21"/>
  <c r="W190" i="21"/>
  <c r="X190" i="21"/>
  <c r="Y190" i="21"/>
  <c r="Z190" i="21"/>
  <c r="AA190" i="21"/>
  <c r="AB190" i="21"/>
  <c r="AC190" i="21"/>
  <c r="AD190" i="21"/>
  <c r="AE190" i="21"/>
  <c r="R191" i="21"/>
  <c r="S191" i="21"/>
  <c r="T191" i="21"/>
  <c r="U191" i="21"/>
  <c r="V191" i="21"/>
  <c r="W191" i="21"/>
  <c r="X191" i="21"/>
  <c r="Y191" i="21"/>
  <c r="Z191" i="21"/>
  <c r="AA191" i="21"/>
  <c r="AB191" i="21"/>
  <c r="AC191" i="21"/>
  <c r="AD191" i="21"/>
  <c r="AE191" i="21"/>
  <c r="R192" i="21"/>
  <c r="S192" i="21"/>
  <c r="T192" i="21"/>
  <c r="U192" i="21"/>
  <c r="V192" i="21"/>
  <c r="W192" i="21"/>
  <c r="X192" i="21"/>
  <c r="Y192" i="21"/>
  <c r="Z192" i="21"/>
  <c r="AA192" i="21"/>
  <c r="AB192" i="21"/>
  <c r="AC192" i="21"/>
  <c r="AD192" i="21"/>
  <c r="AE192" i="21"/>
  <c r="R193" i="21"/>
  <c r="S193" i="21"/>
  <c r="T193" i="21"/>
  <c r="U193" i="21"/>
  <c r="V193" i="21"/>
  <c r="W193" i="21"/>
  <c r="X193" i="21"/>
  <c r="Y193" i="21"/>
  <c r="Z193" i="21"/>
  <c r="AA193" i="21"/>
  <c r="AB193" i="21"/>
  <c r="AC193" i="21"/>
  <c r="AD193" i="21"/>
  <c r="AE193" i="21"/>
  <c r="R194" i="21"/>
  <c r="S194" i="21"/>
  <c r="T194" i="21"/>
  <c r="U194" i="21"/>
  <c r="V194" i="21"/>
  <c r="W194" i="21"/>
  <c r="X194" i="21"/>
  <c r="Y194" i="21"/>
  <c r="Z194" i="21"/>
  <c r="AA194" i="21"/>
  <c r="AB194" i="21"/>
  <c r="AC194" i="21"/>
  <c r="AD194" i="21"/>
  <c r="AE194" i="21"/>
  <c r="R195" i="21"/>
  <c r="S195" i="21"/>
  <c r="T195" i="21"/>
  <c r="U195" i="21"/>
  <c r="V195" i="21"/>
  <c r="W195" i="21"/>
  <c r="X195" i="21"/>
  <c r="Y195" i="21"/>
  <c r="Z195" i="21"/>
  <c r="AA195" i="21"/>
  <c r="AB195" i="21"/>
  <c r="AC195" i="21"/>
  <c r="AD195" i="21"/>
  <c r="AE195" i="21"/>
  <c r="R196" i="21"/>
  <c r="S196" i="21"/>
  <c r="T196" i="21"/>
  <c r="U196" i="21"/>
  <c r="V196" i="21"/>
  <c r="W196" i="21"/>
  <c r="X196" i="21"/>
  <c r="Y196" i="21"/>
  <c r="Z196" i="21"/>
  <c r="AA196" i="21"/>
  <c r="AB196" i="21"/>
  <c r="AC196" i="21"/>
  <c r="AD196" i="21"/>
  <c r="AE196" i="21"/>
  <c r="R197" i="21"/>
  <c r="S197" i="21"/>
  <c r="T197" i="21"/>
  <c r="U197" i="21"/>
  <c r="V197" i="21"/>
  <c r="W197" i="21"/>
  <c r="X197" i="21"/>
  <c r="Y197" i="21"/>
  <c r="Z197" i="21"/>
  <c r="AA197" i="21"/>
  <c r="AB197" i="21"/>
  <c r="AC197" i="21"/>
  <c r="AD197" i="21"/>
  <c r="AE197" i="21"/>
  <c r="R198" i="21"/>
  <c r="S198" i="21"/>
  <c r="T198" i="21"/>
  <c r="U198" i="21"/>
  <c r="V198" i="21"/>
  <c r="W198" i="21"/>
  <c r="X198" i="21"/>
  <c r="Y198" i="21"/>
  <c r="Z198" i="21"/>
  <c r="AA198" i="21"/>
  <c r="AB198" i="21"/>
  <c r="AC198" i="21"/>
  <c r="AD198" i="21"/>
  <c r="AE198" i="21"/>
  <c r="R199" i="21"/>
  <c r="S199" i="21"/>
  <c r="T199" i="21"/>
  <c r="U199" i="21"/>
  <c r="V199" i="21"/>
  <c r="W199" i="21"/>
  <c r="X199" i="21"/>
  <c r="Y199" i="21"/>
  <c r="Z199" i="21"/>
  <c r="AA199" i="21"/>
  <c r="AB199" i="21"/>
  <c r="AC199" i="21"/>
  <c r="AD199" i="21"/>
  <c r="AE199" i="21"/>
  <c r="R200" i="21"/>
  <c r="S200" i="21"/>
  <c r="T200" i="21"/>
  <c r="U200" i="21"/>
  <c r="V200" i="21"/>
  <c r="W200" i="21"/>
  <c r="X200" i="21"/>
  <c r="Y200" i="21"/>
  <c r="Z200" i="21"/>
  <c r="AA200" i="21"/>
  <c r="AB200" i="21"/>
  <c r="AC200" i="21"/>
  <c r="AD200" i="21"/>
  <c r="AE200" i="21"/>
  <c r="R201" i="21"/>
  <c r="S201" i="21"/>
  <c r="T201" i="21"/>
  <c r="U201" i="21"/>
  <c r="V201" i="21"/>
  <c r="W201" i="21"/>
  <c r="X201" i="21"/>
  <c r="Y201" i="21"/>
  <c r="Z201" i="21"/>
  <c r="AA201" i="21"/>
  <c r="AB201" i="21"/>
  <c r="AC201" i="21"/>
  <c r="AD201" i="21"/>
  <c r="AE201" i="21"/>
  <c r="R202" i="21"/>
  <c r="S202" i="21"/>
  <c r="T202" i="21"/>
  <c r="U202" i="21"/>
  <c r="V202" i="21"/>
  <c r="W202" i="21"/>
  <c r="X202" i="21"/>
  <c r="Y202" i="21"/>
  <c r="Z202" i="21"/>
  <c r="AA202" i="21"/>
  <c r="AB202" i="21"/>
  <c r="AC202" i="21"/>
  <c r="AD202" i="21"/>
  <c r="AE202" i="21"/>
  <c r="R203" i="21"/>
  <c r="S203" i="21"/>
  <c r="T203" i="21"/>
  <c r="U203" i="21"/>
  <c r="V203" i="21"/>
  <c r="W203" i="21"/>
  <c r="X203" i="21"/>
  <c r="Y203" i="21"/>
  <c r="Z203" i="21"/>
  <c r="AA203" i="21"/>
  <c r="AB203" i="21"/>
  <c r="AC203" i="21"/>
  <c r="AD203" i="21"/>
  <c r="AE203" i="21"/>
  <c r="R204" i="21"/>
  <c r="S204" i="21"/>
  <c r="T204" i="21"/>
  <c r="U204" i="21"/>
  <c r="V204" i="21"/>
  <c r="W204" i="21"/>
  <c r="X204" i="21"/>
  <c r="Y204" i="21"/>
  <c r="Z204" i="21"/>
  <c r="AA204" i="21"/>
  <c r="AB204" i="21"/>
  <c r="AC204" i="21"/>
  <c r="AD204" i="21"/>
  <c r="AE204" i="21"/>
  <c r="R205" i="21"/>
  <c r="S205" i="21"/>
  <c r="T205" i="21"/>
  <c r="U205" i="21"/>
  <c r="V205" i="21"/>
  <c r="W205" i="21"/>
  <c r="X205" i="21"/>
  <c r="Y205" i="21"/>
  <c r="Z205" i="21"/>
  <c r="AA205" i="21"/>
  <c r="AB205" i="21"/>
  <c r="AC205" i="21"/>
  <c r="AD205" i="21"/>
  <c r="AE205" i="21"/>
  <c r="R206" i="21"/>
  <c r="S206" i="21"/>
  <c r="T206" i="21"/>
  <c r="U206" i="21"/>
  <c r="V206" i="21"/>
  <c r="W206" i="21"/>
  <c r="X206" i="21"/>
  <c r="Y206" i="21"/>
  <c r="Z206" i="21"/>
  <c r="AA206" i="21"/>
  <c r="AB206" i="21"/>
  <c r="AC206" i="21"/>
  <c r="AD206" i="21"/>
  <c r="AE206" i="21"/>
  <c r="R207" i="21"/>
  <c r="S207" i="21"/>
  <c r="T207" i="21"/>
  <c r="U207" i="21"/>
  <c r="V207" i="21"/>
  <c r="W207" i="21"/>
  <c r="X207" i="21"/>
  <c r="Y207" i="21"/>
  <c r="Z207" i="21"/>
  <c r="AA207" i="21"/>
  <c r="AB207" i="21"/>
  <c r="AC207" i="21"/>
  <c r="AD207" i="21"/>
  <c r="AE207" i="21"/>
  <c r="R208" i="21"/>
  <c r="S208" i="21"/>
  <c r="T208" i="21"/>
  <c r="U208" i="21"/>
  <c r="V208" i="21"/>
  <c r="W208" i="21"/>
  <c r="X208" i="21"/>
  <c r="Y208" i="21"/>
  <c r="Z208" i="21"/>
  <c r="AA208" i="21"/>
  <c r="AB208" i="21"/>
  <c r="AC208" i="21"/>
  <c r="AD208" i="21"/>
  <c r="AE208" i="21"/>
  <c r="R209" i="21"/>
  <c r="S209" i="21"/>
  <c r="T209" i="21"/>
  <c r="U209" i="21"/>
  <c r="V209" i="21"/>
  <c r="W209" i="21"/>
  <c r="X209" i="21"/>
  <c r="Y209" i="21"/>
  <c r="Z209" i="21"/>
  <c r="AA209" i="21"/>
  <c r="AB209" i="21"/>
  <c r="AC209" i="21"/>
  <c r="AD209" i="21"/>
  <c r="AE209" i="21"/>
  <c r="R210" i="21"/>
  <c r="S210" i="21"/>
  <c r="T210" i="21"/>
  <c r="U210" i="21"/>
  <c r="V210" i="21"/>
  <c r="W210" i="21"/>
  <c r="X210" i="21"/>
  <c r="Y210" i="21"/>
  <c r="Z210" i="21"/>
  <c r="AA210" i="21"/>
  <c r="AB210" i="21"/>
  <c r="AC210" i="21"/>
  <c r="AD210" i="21"/>
  <c r="AE210" i="21"/>
  <c r="R211" i="21"/>
  <c r="S211" i="21"/>
  <c r="T211" i="21"/>
  <c r="U211" i="21"/>
  <c r="V211" i="21"/>
  <c r="W211" i="21"/>
  <c r="X211" i="21"/>
  <c r="Y211" i="21"/>
  <c r="Z211" i="21"/>
  <c r="AA211" i="21"/>
  <c r="AB211" i="21"/>
  <c r="AC211" i="21"/>
  <c r="AD211" i="21"/>
  <c r="AE211" i="21"/>
  <c r="R212" i="21"/>
  <c r="S212" i="21"/>
  <c r="T212" i="21"/>
  <c r="U212" i="21"/>
  <c r="V212" i="21"/>
  <c r="W212" i="21"/>
  <c r="X212" i="21"/>
  <c r="Y212" i="21"/>
  <c r="Z212" i="21"/>
  <c r="AA212" i="21"/>
  <c r="AB212" i="21"/>
  <c r="AC212" i="21"/>
  <c r="AD212" i="21"/>
  <c r="AE212" i="21"/>
  <c r="D114" i="21"/>
  <c r="E114" i="21"/>
  <c r="F114" i="21"/>
  <c r="G114" i="21"/>
  <c r="H114" i="21"/>
  <c r="I114" i="21"/>
  <c r="J114" i="21"/>
  <c r="K114" i="21"/>
  <c r="L114" i="21"/>
  <c r="M114" i="21"/>
  <c r="N114" i="21"/>
  <c r="O114" i="21"/>
  <c r="P114" i="21"/>
  <c r="Q114" i="21"/>
  <c r="D115" i="21"/>
  <c r="E115" i="21"/>
  <c r="F115" i="21"/>
  <c r="G115" i="21"/>
  <c r="H115" i="21"/>
  <c r="I115" i="21"/>
  <c r="J115" i="21"/>
  <c r="K115" i="21"/>
  <c r="L115" i="21"/>
  <c r="M115" i="21"/>
  <c r="N115" i="21"/>
  <c r="O115" i="21"/>
  <c r="P115" i="21"/>
  <c r="Q115" i="21"/>
  <c r="D116" i="21"/>
  <c r="E116" i="21"/>
  <c r="F116" i="21"/>
  <c r="G116" i="21"/>
  <c r="H116" i="21"/>
  <c r="I116" i="21"/>
  <c r="J116" i="21"/>
  <c r="K116" i="21"/>
  <c r="L116" i="21"/>
  <c r="M116" i="21"/>
  <c r="N116" i="21"/>
  <c r="O116" i="21"/>
  <c r="P116" i="21"/>
  <c r="Q116" i="21"/>
  <c r="D117" i="21"/>
  <c r="E117" i="21"/>
  <c r="F117" i="21"/>
  <c r="G117" i="21"/>
  <c r="H117" i="21"/>
  <c r="I117" i="21"/>
  <c r="J117" i="21"/>
  <c r="K117" i="21"/>
  <c r="L117" i="21"/>
  <c r="M117" i="21"/>
  <c r="N117" i="21"/>
  <c r="O117" i="21"/>
  <c r="P117" i="21"/>
  <c r="Q117" i="21"/>
  <c r="D118" i="21"/>
  <c r="E118" i="21"/>
  <c r="F118" i="21"/>
  <c r="G118" i="21"/>
  <c r="H118" i="21"/>
  <c r="I118" i="21"/>
  <c r="J118" i="21"/>
  <c r="K118" i="21"/>
  <c r="L118" i="21"/>
  <c r="M118" i="21"/>
  <c r="N118" i="21"/>
  <c r="O118" i="21"/>
  <c r="P118" i="21"/>
  <c r="Q118" i="21"/>
  <c r="D119" i="21"/>
  <c r="E119" i="21"/>
  <c r="F119" i="21"/>
  <c r="G119" i="21"/>
  <c r="H119" i="21"/>
  <c r="I119" i="21"/>
  <c r="J119" i="21"/>
  <c r="K119" i="21"/>
  <c r="L119" i="21"/>
  <c r="M119" i="21"/>
  <c r="N119" i="21"/>
  <c r="O119" i="21"/>
  <c r="P119" i="21"/>
  <c r="Q119" i="21"/>
  <c r="D120" i="21"/>
  <c r="E120" i="21"/>
  <c r="F120" i="21"/>
  <c r="G120" i="21"/>
  <c r="H120" i="21"/>
  <c r="I120" i="21"/>
  <c r="J120" i="21"/>
  <c r="K120" i="21"/>
  <c r="L120" i="21"/>
  <c r="M120" i="21"/>
  <c r="N120" i="21"/>
  <c r="O120" i="21"/>
  <c r="P120" i="21"/>
  <c r="Q120" i="21"/>
  <c r="D121" i="21"/>
  <c r="E121" i="21"/>
  <c r="F121" i="21"/>
  <c r="G121" i="21"/>
  <c r="H121" i="21"/>
  <c r="I121" i="21"/>
  <c r="J121" i="21"/>
  <c r="K121" i="21"/>
  <c r="L121" i="21"/>
  <c r="M121" i="21"/>
  <c r="N121" i="21"/>
  <c r="O121" i="21"/>
  <c r="P121" i="21"/>
  <c r="Q121" i="21"/>
  <c r="D122" i="21"/>
  <c r="E122" i="21"/>
  <c r="F122" i="21"/>
  <c r="G122" i="21"/>
  <c r="H122" i="21"/>
  <c r="I122" i="21"/>
  <c r="J122" i="21"/>
  <c r="K122" i="21"/>
  <c r="L122" i="21"/>
  <c r="M122" i="21"/>
  <c r="N122" i="21"/>
  <c r="O122" i="21"/>
  <c r="P122" i="21"/>
  <c r="Q122" i="21"/>
  <c r="D123" i="21"/>
  <c r="E123" i="21"/>
  <c r="F123" i="21"/>
  <c r="G123" i="21"/>
  <c r="H123" i="21"/>
  <c r="I123" i="21"/>
  <c r="J123" i="21"/>
  <c r="K123" i="21"/>
  <c r="L123" i="21"/>
  <c r="M123" i="21"/>
  <c r="N123" i="21"/>
  <c r="O123" i="21"/>
  <c r="P123" i="21"/>
  <c r="Q123" i="21"/>
  <c r="D124" i="21"/>
  <c r="E124" i="21"/>
  <c r="F124" i="21"/>
  <c r="G124" i="21"/>
  <c r="H124" i="21"/>
  <c r="I124" i="21"/>
  <c r="J124" i="21"/>
  <c r="K124" i="21"/>
  <c r="L124" i="21"/>
  <c r="M124" i="21"/>
  <c r="N124" i="21"/>
  <c r="O124" i="21"/>
  <c r="P124" i="21"/>
  <c r="Q124" i="21"/>
  <c r="D125" i="21"/>
  <c r="E125" i="21"/>
  <c r="F125" i="21"/>
  <c r="G125" i="21"/>
  <c r="H125" i="21"/>
  <c r="I125" i="21"/>
  <c r="J125" i="21"/>
  <c r="K125" i="21"/>
  <c r="L125" i="21"/>
  <c r="M125" i="21"/>
  <c r="N125" i="21"/>
  <c r="O125" i="21"/>
  <c r="P125" i="21"/>
  <c r="Q125" i="21"/>
  <c r="D126" i="21"/>
  <c r="E126" i="21"/>
  <c r="F126" i="21"/>
  <c r="G126" i="21"/>
  <c r="H126" i="21"/>
  <c r="I126" i="21"/>
  <c r="J126" i="21"/>
  <c r="K126" i="21"/>
  <c r="L126" i="21"/>
  <c r="M126" i="21"/>
  <c r="N126" i="21"/>
  <c r="O126" i="21"/>
  <c r="P126" i="21"/>
  <c r="Q126" i="21"/>
  <c r="D127" i="21"/>
  <c r="E127" i="21"/>
  <c r="F127" i="21"/>
  <c r="G127" i="21"/>
  <c r="H127" i="21"/>
  <c r="I127" i="21"/>
  <c r="J127" i="21"/>
  <c r="K127" i="21"/>
  <c r="L127" i="21"/>
  <c r="M127" i="21"/>
  <c r="N127" i="21"/>
  <c r="O127" i="21"/>
  <c r="P127" i="21"/>
  <c r="Q127" i="21"/>
  <c r="D128" i="21"/>
  <c r="E128" i="21"/>
  <c r="F128" i="21"/>
  <c r="G128" i="21"/>
  <c r="H128" i="21"/>
  <c r="I128" i="21"/>
  <c r="J128" i="21"/>
  <c r="K128" i="21"/>
  <c r="L128" i="21"/>
  <c r="M128" i="21"/>
  <c r="N128" i="21"/>
  <c r="O128" i="21"/>
  <c r="P128" i="21"/>
  <c r="Q128" i="21"/>
  <c r="D129" i="21"/>
  <c r="E129" i="21"/>
  <c r="F129" i="21"/>
  <c r="G129" i="21"/>
  <c r="H129" i="21"/>
  <c r="I129" i="21"/>
  <c r="J129" i="21"/>
  <c r="K129" i="21"/>
  <c r="L129" i="21"/>
  <c r="M129" i="21"/>
  <c r="N129" i="21"/>
  <c r="O129" i="21"/>
  <c r="P129" i="21"/>
  <c r="Q129" i="21"/>
  <c r="D130" i="21"/>
  <c r="E130" i="21"/>
  <c r="F130" i="21"/>
  <c r="G130" i="21"/>
  <c r="H130" i="21"/>
  <c r="I130" i="21"/>
  <c r="J130" i="21"/>
  <c r="K130" i="21"/>
  <c r="L130" i="21"/>
  <c r="M130" i="21"/>
  <c r="N130" i="21"/>
  <c r="O130" i="21"/>
  <c r="P130" i="21"/>
  <c r="Q130" i="21"/>
  <c r="D131" i="21"/>
  <c r="E131" i="21"/>
  <c r="F131" i="21"/>
  <c r="G131" i="21"/>
  <c r="H131" i="21"/>
  <c r="I131" i="21"/>
  <c r="J131" i="21"/>
  <c r="K131" i="21"/>
  <c r="L131" i="21"/>
  <c r="M131" i="21"/>
  <c r="N131" i="21"/>
  <c r="O131" i="21"/>
  <c r="P131" i="21"/>
  <c r="Q131" i="21"/>
  <c r="D132" i="21"/>
  <c r="E132" i="21"/>
  <c r="F132" i="21"/>
  <c r="G132" i="21"/>
  <c r="H132" i="21"/>
  <c r="I132" i="21"/>
  <c r="J132" i="21"/>
  <c r="K132" i="21"/>
  <c r="L132" i="21"/>
  <c r="M132" i="21"/>
  <c r="N132" i="21"/>
  <c r="O132" i="21"/>
  <c r="P132" i="21"/>
  <c r="Q132" i="21"/>
  <c r="D133" i="21"/>
  <c r="E133" i="21"/>
  <c r="F133" i="21"/>
  <c r="G133" i="21"/>
  <c r="H133" i="21"/>
  <c r="I133" i="21"/>
  <c r="J133" i="21"/>
  <c r="K133" i="21"/>
  <c r="L133" i="21"/>
  <c r="M133" i="21"/>
  <c r="N133" i="21"/>
  <c r="O133" i="21"/>
  <c r="P133" i="21"/>
  <c r="Q133" i="21"/>
  <c r="D134" i="21"/>
  <c r="E134" i="21"/>
  <c r="F134" i="21"/>
  <c r="G134" i="21"/>
  <c r="H134" i="21"/>
  <c r="I134" i="21"/>
  <c r="J134" i="21"/>
  <c r="K134" i="21"/>
  <c r="L134" i="21"/>
  <c r="M134" i="21"/>
  <c r="N134" i="21"/>
  <c r="O134" i="21"/>
  <c r="P134" i="21"/>
  <c r="Q134" i="21"/>
  <c r="D135" i="21"/>
  <c r="E135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D136" i="21"/>
  <c r="E136" i="21"/>
  <c r="F136" i="21"/>
  <c r="G136" i="21"/>
  <c r="H136" i="21"/>
  <c r="I136" i="21"/>
  <c r="J136" i="21"/>
  <c r="K136" i="21"/>
  <c r="L136" i="21"/>
  <c r="M136" i="21"/>
  <c r="N136" i="21"/>
  <c r="O136" i="21"/>
  <c r="P136" i="21"/>
  <c r="Q136" i="21"/>
  <c r="D137" i="21"/>
  <c r="E137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D138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D139" i="21"/>
  <c r="E139" i="21"/>
  <c r="F139" i="21"/>
  <c r="G139" i="21"/>
  <c r="H139" i="21"/>
  <c r="I139" i="21"/>
  <c r="J139" i="21"/>
  <c r="K139" i="21"/>
  <c r="L139" i="21"/>
  <c r="M139" i="21"/>
  <c r="N139" i="21"/>
  <c r="O139" i="21"/>
  <c r="P139" i="21"/>
  <c r="Q139" i="21"/>
  <c r="D140" i="21"/>
  <c r="E140" i="21"/>
  <c r="F140" i="21"/>
  <c r="G140" i="21"/>
  <c r="H140" i="21"/>
  <c r="I140" i="21"/>
  <c r="J140" i="21"/>
  <c r="K140" i="21"/>
  <c r="L140" i="21"/>
  <c r="M140" i="21"/>
  <c r="N140" i="21"/>
  <c r="O140" i="21"/>
  <c r="P140" i="21"/>
  <c r="Q140" i="21"/>
  <c r="D141" i="21"/>
  <c r="E141" i="21"/>
  <c r="F141" i="21"/>
  <c r="G141" i="21"/>
  <c r="H141" i="21"/>
  <c r="I141" i="21"/>
  <c r="J141" i="21"/>
  <c r="K141" i="21"/>
  <c r="L141" i="21"/>
  <c r="M141" i="21"/>
  <c r="N141" i="21"/>
  <c r="O141" i="21"/>
  <c r="P141" i="21"/>
  <c r="Q141" i="21"/>
  <c r="D142" i="21"/>
  <c r="E142" i="21"/>
  <c r="F142" i="21"/>
  <c r="G142" i="21"/>
  <c r="H142" i="21"/>
  <c r="I142" i="21"/>
  <c r="J142" i="21"/>
  <c r="K142" i="21"/>
  <c r="L142" i="21"/>
  <c r="M142" i="21"/>
  <c r="N142" i="21"/>
  <c r="O142" i="21"/>
  <c r="P142" i="21"/>
  <c r="Q142" i="21"/>
  <c r="D143" i="21"/>
  <c r="E143" i="21"/>
  <c r="F143" i="21"/>
  <c r="G143" i="21"/>
  <c r="H143" i="21"/>
  <c r="I143" i="21"/>
  <c r="J143" i="21"/>
  <c r="K143" i="21"/>
  <c r="L143" i="21"/>
  <c r="M143" i="21"/>
  <c r="N143" i="21"/>
  <c r="O143" i="21"/>
  <c r="P143" i="21"/>
  <c r="Q143" i="21"/>
  <c r="D144" i="21"/>
  <c r="E144" i="21"/>
  <c r="F144" i="21"/>
  <c r="G144" i="21"/>
  <c r="H144" i="21"/>
  <c r="I144" i="21"/>
  <c r="J144" i="21"/>
  <c r="K144" i="21"/>
  <c r="L144" i="21"/>
  <c r="M144" i="21"/>
  <c r="N144" i="21"/>
  <c r="O144" i="21"/>
  <c r="P144" i="21"/>
  <c r="Q144" i="21"/>
  <c r="D145" i="21"/>
  <c r="E145" i="21"/>
  <c r="F145" i="21"/>
  <c r="G145" i="21"/>
  <c r="H145" i="21"/>
  <c r="I145" i="21"/>
  <c r="J145" i="21"/>
  <c r="K145" i="21"/>
  <c r="L145" i="21"/>
  <c r="M145" i="21"/>
  <c r="N145" i="21"/>
  <c r="O145" i="21"/>
  <c r="P145" i="21"/>
  <c r="Q145" i="21"/>
  <c r="D146" i="21"/>
  <c r="E146" i="21"/>
  <c r="F146" i="21"/>
  <c r="G146" i="21"/>
  <c r="H146" i="21"/>
  <c r="I146" i="21"/>
  <c r="J146" i="21"/>
  <c r="K146" i="21"/>
  <c r="L146" i="21"/>
  <c r="M146" i="21"/>
  <c r="N146" i="21"/>
  <c r="O146" i="21"/>
  <c r="P146" i="21"/>
  <c r="Q146" i="21"/>
  <c r="D147" i="21"/>
  <c r="E147" i="21"/>
  <c r="F147" i="21"/>
  <c r="G147" i="21"/>
  <c r="H147" i="21"/>
  <c r="I147" i="21"/>
  <c r="J147" i="21"/>
  <c r="K147" i="21"/>
  <c r="L147" i="21"/>
  <c r="M147" i="21"/>
  <c r="N147" i="21"/>
  <c r="O147" i="21"/>
  <c r="P147" i="21"/>
  <c r="Q147" i="21"/>
  <c r="D148" i="21"/>
  <c r="E148" i="21"/>
  <c r="F148" i="21"/>
  <c r="G148" i="21"/>
  <c r="H148" i="21"/>
  <c r="I148" i="21"/>
  <c r="J148" i="21"/>
  <c r="K148" i="21"/>
  <c r="L148" i="21"/>
  <c r="M148" i="21"/>
  <c r="N148" i="21"/>
  <c r="O148" i="21"/>
  <c r="P148" i="21"/>
  <c r="Q148" i="21"/>
  <c r="D149" i="21"/>
  <c r="E149" i="21"/>
  <c r="F149" i="21"/>
  <c r="G149" i="21"/>
  <c r="H149" i="21"/>
  <c r="I149" i="21"/>
  <c r="J149" i="21"/>
  <c r="K149" i="21"/>
  <c r="L149" i="21"/>
  <c r="M149" i="21"/>
  <c r="N149" i="21"/>
  <c r="O149" i="21"/>
  <c r="P149" i="21"/>
  <c r="Q149" i="21"/>
  <c r="D150" i="21"/>
  <c r="E150" i="21"/>
  <c r="F150" i="21"/>
  <c r="G150" i="21"/>
  <c r="H150" i="21"/>
  <c r="I150" i="21"/>
  <c r="J150" i="21"/>
  <c r="K150" i="21"/>
  <c r="L150" i="21"/>
  <c r="M150" i="21"/>
  <c r="N150" i="21"/>
  <c r="O150" i="21"/>
  <c r="P150" i="21"/>
  <c r="Q150" i="21"/>
  <c r="D151" i="21"/>
  <c r="E151" i="21"/>
  <c r="F151" i="21"/>
  <c r="G151" i="21"/>
  <c r="H151" i="21"/>
  <c r="I151" i="21"/>
  <c r="J151" i="21"/>
  <c r="K151" i="21"/>
  <c r="L151" i="21"/>
  <c r="M151" i="21"/>
  <c r="N151" i="21"/>
  <c r="O151" i="21"/>
  <c r="P151" i="21"/>
  <c r="Q151" i="21"/>
  <c r="D152" i="21"/>
  <c r="E152" i="21"/>
  <c r="F152" i="21"/>
  <c r="G152" i="21"/>
  <c r="H152" i="21"/>
  <c r="I152" i="21"/>
  <c r="J152" i="21"/>
  <c r="K152" i="21"/>
  <c r="L152" i="21"/>
  <c r="M152" i="21"/>
  <c r="N152" i="21"/>
  <c r="O152" i="21"/>
  <c r="P152" i="21"/>
  <c r="Q152" i="21"/>
  <c r="D153" i="21"/>
  <c r="E153" i="21"/>
  <c r="F153" i="21"/>
  <c r="G153" i="21"/>
  <c r="H153" i="21"/>
  <c r="I153" i="21"/>
  <c r="J153" i="21"/>
  <c r="K153" i="21"/>
  <c r="L153" i="21"/>
  <c r="M153" i="21"/>
  <c r="N153" i="21"/>
  <c r="O153" i="21"/>
  <c r="P153" i="21"/>
  <c r="Q153" i="21"/>
  <c r="D154" i="21"/>
  <c r="E154" i="21"/>
  <c r="F154" i="21"/>
  <c r="G154" i="21"/>
  <c r="H154" i="21"/>
  <c r="I154" i="21"/>
  <c r="J154" i="21"/>
  <c r="K154" i="21"/>
  <c r="L154" i="21"/>
  <c r="M154" i="21"/>
  <c r="N154" i="21"/>
  <c r="O154" i="21"/>
  <c r="P154" i="21"/>
  <c r="Q154" i="21"/>
  <c r="D155" i="21"/>
  <c r="E155" i="21"/>
  <c r="F155" i="21"/>
  <c r="G155" i="21"/>
  <c r="H155" i="21"/>
  <c r="I155" i="21"/>
  <c r="J155" i="21"/>
  <c r="K155" i="21"/>
  <c r="L155" i="21"/>
  <c r="M155" i="21"/>
  <c r="N155" i="21"/>
  <c r="O155" i="21"/>
  <c r="P155" i="21"/>
  <c r="Q155" i="21"/>
  <c r="D156" i="21"/>
  <c r="E156" i="21"/>
  <c r="F156" i="21"/>
  <c r="G156" i="21"/>
  <c r="H156" i="21"/>
  <c r="I156" i="21"/>
  <c r="J156" i="21"/>
  <c r="K156" i="21"/>
  <c r="L156" i="21"/>
  <c r="M156" i="21"/>
  <c r="N156" i="21"/>
  <c r="O156" i="21"/>
  <c r="P156" i="21"/>
  <c r="Q156" i="21"/>
  <c r="D157" i="21"/>
  <c r="E157" i="21"/>
  <c r="F157" i="21"/>
  <c r="G157" i="21"/>
  <c r="H157" i="21"/>
  <c r="I157" i="21"/>
  <c r="J157" i="21"/>
  <c r="K157" i="21"/>
  <c r="L157" i="21"/>
  <c r="M157" i="21"/>
  <c r="N157" i="21"/>
  <c r="O157" i="21"/>
  <c r="P157" i="21"/>
  <c r="Q157" i="21"/>
  <c r="D158" i="21"/>
  <c r="E158" i="21"/>
  <c r="F158" i="21"/>
  <c r="G158" i="21"/>
  <c r="H158" i="21"/>
  <c r="I158" i="21"/>
  <c r="J158" i="21"/>
  <c r="K158" i="21"/>
  <c r="L158" i="21"/>
  <c r="M158" i="21"/>
  <c r="N158" i="21"/>
  <c r="O158" i="21"/>
  <c r="P158" i="21"/>
  <c r="Q158" i="21"/>
  <c r="D159" i="21"/>
  <c r="E159" i="21"/>
  <c r="F159" i="21"/>
  <c r="G159" i="21"/>
  <c r="H159" i="21"/>
  <c r="I159" i="21"/>
  <c r="J159" i="21"/>
  <c r="K159" i="21"/>
  <c r="L159" i="21"/>
  <c r="M159" i="21"/>
  <c r="N159" i="21"/>
  <c r="O159" i="21"/>
  <c r="P159" i="21"/>
  <c r="Q159" i="21"/>
  <c r="D160" i="21"/>
  <c r="E160" i="21"/>
  <c r="F160" i="21"/>
  <c r="G160" i="21"/>
  <c r="H160" i="21"/>
  <c r="I160" i="21"/>
  <c r="J160" i="21"/>
  <c r="K160" i="21"/>
  <c r="L160" i="21"/>
  <c r="M160" i="21"/>
  <c r="N160" i="21"/>
  <c r="O160" i="21"/>
  <c r="P160" i="21"/>
  <c r="Q160" i="21"/>
  <c r="D161" i="21"/>
  <c r="E161" i="21"/>
  <c r="F161" i="21"/>
  <c r="G161" i="21"/>
  <c r="H161" i="21"/>
  <c r="I161" i="21"/>
  <c r="J161" i="21"/>
  <c r="K161" i="21"/>
  <c r="L161" i="21"/>
  <c r="M161" i="21"/>
  <c r="N161" i="21"/>
  <c r="O161" i="21"/>
  <c r="P161" i="21"/>
  <c r="Q161" i="21"/>
  <c r="D162" i="21"/>
  <c r="E162" i="21"/>
  <c r="F162" i="21"/>
  <c r="G162" i="21"/>
  <c r="H162" i="21"/>
  <c r="I162" i="21"/>
  <c r="J162" i="21"/>
  <c r="K162" i="21"/>
  <c r="L162" i="21"/>
  <c r="M162" i="21"/>
  <c r="N162" i="21"/>
  <c r="O162" i="21"/>
  <c r="P162" i="21"/>
  <c r="Q162" i="21"/>
  <c r="D163" i="21"/>
  <c r="E163" i="21"/>
  <c r="F163" i="21"/>
  <c r="G163" i="21"/>
  <c r="H163" i="21"/>
  <c r="I163" i="21"/>
  <c r="J163" i="21"/>
  <c r="K163" i="21"/>
  <c r="L163" i="21"/>
  <c r="M163" i="21"/>
  <c r="N163" i="21"/>
  <c r="O163" i="21"/>
  <c r="P163" i="21"/>
  <c r="Q163" i="21"/>
  <c r="D164" i="21"/>
  <c r="E164" i="21"/>
  <c r="F164" i="21"/>
  <c r="G164" i="21"/>
  <c r="H164" i="21"/>
  <c r="I164" i="21"/>
  <c r="J164" i="21"/>
  <c r="K164" i="21"/>
  <c r="L164" i="21"/>
  <c r="M164" i="21"/>
  <c r="N164" i="21"/>
  <c r="O164" i="21"/>
  <c r="P164" i="21"/>
  <c r="Q164" i="21"/>
  <c r="D165" i="21"/>
  <c r="E165" i="21"/>
  <c r="F165" i="21"/>
  <c r="G165" i="21"/>
  <c r="H165" i="21"/>
  <c r="I165" i="21"/>
  <c r="J165" i="21"/>
  <c r="K165" i="21"/>
  <c r="L165" i="21"/>
  <c r="M165" i="21"/>
  <c r="N165" i="21"/>
  <c r="O165" i="21"/>
  <c r="P165" i="21"/>
  <c r="Q165" i="21"/>
  <c r="D166" i="21"/>
  <c r="E166" i="21"/>
  <c r="F166" i="21"/>
  <c r="G166" i="21"/>
  <c r="H166" i="21"/>
  <c r="I166" i="21"/>
  <c r="J166" i="21"/>
  <c r="K166" i="21"/>
  <c r="L166" i="21"/>
  <c r="M166" i="21"/>
  <c r="N166" i="21"/>
  <c r="O166" i="21"/>
  <c r="P166" i="21"/>
  <c r="Q166" i="21"/>
  <c r="D167" i="21"/>
  <c r="E167" i="21"/>
  <c r="F167" i="21"/>
  <c r="G167" i="21"/>
  <c r="H167" i="21"/>
  <c r="I167" i="21"/>
  <c r="J167" i="21"/>
  <c r="K167" i="21"/>
  <c r="L167" i="21"/>
  <c r="M167" i="21"/>
  <c r="N167" i="21"/>
  <c r="O167" i="21"/>
  <c r="P167" i="21"/>
  <c r="Q167" i="21"/>
  <c r="D168" i="21"/>
  <c r="E168" i="21"/>
  <c r="F168" i="21"/>
  <c r="G168" i="21"/>
  <c r="H168" i="21"/>
  <c r="I168" i="21"/>
  <c r="J168" i="21"/>
  <c r="K168" i="21"/>
  <c r="L168" i="21"/>
  <c r="M168" i="21"/>
  <c r="N168" i="21"/>
  <c r="O168" i="21"/>
  <c r="P168" i="21"/>
  <c r="Q168" i="21"/>
  <c r="D169" i="21"/>
  <c r="E169" i="21"/>
  <c r="F169" i="21"/>
  <c r="G169" i="21"/>
  <c r="H169" i="21"/>
  <c r="I169" i="21"/>
  <c r="J169" i="21"/>
  <c r="K169" i="21"/>
  <c r="L169" i="21"/>
  <c r="M169" i="21"/>
  <c r="N169" i="21"/>
  <c r="O169" i="21"/>
  <c r="P169" i="21"/>
  <c r="Q169" i="21"/>
  <c r="D170" i="21"/>
  <c r="E170" i="21"/>
  <c r="F170" i="21"/>
  <c r="G170" i="21"/>
  <c r="H170" i="21"/>
  <c r="I170" i="21"/>
  <c r="J170" i="21"/>
  <c r="K170" i="21"/>
  <c r="L170" i="21"/>
  <c r="M170" i="21"/>
  <c r="N170" i="21"/>
  <c r="O170" i="21"/>
  <c r="P170" i="21"/>
  <c r="Q170" i="21"/>
  <c r="D171" i="21"/>
  <c r="E171" i="21"/>
  <c r="F171" i="21"/>
  <c r="G171" i="21"/>
  <c r="H171" i="21"/>
  <c r="I171" i="21"/>
  <c r="J171" i="21"/>
  <c r="K171" i="21"/>
  <c r="L171" i="21"/>
  <c r="M171" i="21"/>
  <c r="N171" i="21"/>
  <c r="O171" i="21"/>
  <c r="P171" i="21"/>
  <c r="Q171" i="21"/>
  <c r="D172" i="21"/>
  <c r="E172" i="21"/>
  <c r="F172" i="21"/>
  <c r="G172" i="21"/>
  <c r="H172" i="21"/>
  <c r="I172" i="21"/>
  <c r="J172" i="21"/>
  <c r="K172" i="21"/>
  <c r="L172" i="21"/>
  <c r="M172" i="21"/>
  <c r="N172" i="21"/>
  <c r="O172" i="21"/>
  <c r="P172" i="21"/>
  <c r="Q172" i="21"/>
  <c r="D173" i="21"/>
  <c r="E173" i="21"/>
  <c r="F173" i="21"/>
  <c r="G173" i="21"/>
  <c r="H173" i="21"/>
  <c r="I173" i="21"/>
  <c r="J173" i="21"/>
  <c r="K173" i="21"/>
  <c r="L173" i="21"/>
  <c r="M173" i="21"/>
  <c r="N173" i="21"/>
  <c r="O173" i="21"/>
  <c r="P173" i="21"/>
  <c r="Q173" i="21"/>
  <c r="D174" i="21"/>
  <c r="E174" i="21"/>
  <c r="F174" i="21"/>
  <c r="G174" i="21"/>
  <c r="H174" i="21"/>
  <c r="I174" i="21"/>
  <c r="J174" i="21"/>
  <c r="K174" i="21"/>
  <c r="L174" i="21"/>
  <c r="M174" i="21"/>
  <c r="N174" i="21"/>
  <c r="O174" i="21"/>
  <c r="P174" i="21"/>
  <c r="Q174" i="21"/>
  <c r="D175" i="21"/>
  <c r="E175" i="21"/>
  <c r="F175" i="21"/>
  <c r="G175" i="21"/>
  <c r="H175" i="21"/>
  <c r="I175" i="21"/>
  <c r="J175" i="21"/>
  <c r="K175" i="21"/>
  <c r="L175" i="21"/>
  <c r="M175" i="21"/>
  <c r="N175" i="21"/>
  <c r="O175" i="21"/>
  <c r="P175" i="21"/>
  <c r="Q175" i="21"/>
  <c r="D176" i="21"/>
  <c r="E176" i="21"/>
  <c r="F176" i="21"/>
  <c r="G176" i="21"/>
  <c r="H176" i="21"/>
  <c r="I176" i="21"/>
  <c r="J176" i="21"/>
  <c r="K176" i="21"/>
  <c r="L176" i="21"/>
  <c r="M176" i="21"/>
  <c r="N176" i="21"/>
  <c r="O176" i="21"/>
  <c r="P176" i="21"/>
  <c r="Q176" i="21"/>
  <c r="D177" i="21"/>
  <c r="E177" i="21"/>
  <c r="F177" i="21"/>
  <c r="G177" i="21"/>
  <c r="H177" i="21"/>
  <c r="I177" i="21"/>
  <c r="J177" i="21"/>
  <c r="K177" i="21"/>
  <c r="L177" i="21"/>
  <c r="M177" i="21"/>
  <c r="N177" i="21"/>
  <c r="O177" i="21"/>
  <c r="P177" i="21"/>
  <c r="Q177" i="21"/>
  <c r="D178" i="21"/>
  <c r="E178" i="21"/>
  <c r="F178" i="21"/>
  <c r="G178" i="21"/>
  <c r="H178" i="21"/>
  <c r="I178" i="21"/>
  <c r="J178" i="21"/>
  <c r="K178" i="21"/>
  <c r="L178" i="21"/>
  <c r="M178" i="21"/>
  <c r="N178" i="21"/>
  <c r="O178" i="21"/>
  <c r="P178" i="21"/>
  <c r="Q178" i="21"/>
  <c r="D179" i="21"/>
  <c r="E179" i="21"/>
  <c r="F179" i="21"/>
  <c r="G179" i="21"/>
  <c r="H179" i="21"/>
  <c r="I179" i="21"/>
  <c r="J179" i="21"/>
  <c r="K179" i="21"/>
  <c r="L179" i="21"/>
  <c r="M179" i="21"/>
  <c r="N179" i="21"/>
  <c r="O179" i="21"/>
  <c r="P179" i="21"/>
  <c r="Q179" i="21"/>
  <c r="D180" i="21"/>
  <c r="E180" i="21"/>
  <c r="F180" i="21"/>
  <c r="G180" i="21"/>
  <c r="H180" i="21"/>
  <c r="I180" i="21"/>
  <c r="J180" i="21"/>
  <c r="K180" i="21"/>
  <c r="L180" i="21"/>
  <c r="M180" i="21"/>
  <c r="N180" i="21"/>
  <c r="O180" i="21"/>
  <c r="P180" i="21"/>
  <c r="Q180" i="21"/>
  <c r="D181" i="21"/>
  <c r="E181" i="21"/>
  <c r="F181" i="21"/>
  <c r="G181" i="21"/>
  <c r="H181" i="21"/>
  <c r="I181" i="21"/>
  <c r="J181" i="21"/>
  <c r="K181" i="21"/>
  <c r="L181" i="21"/>
  <c r="M181" i="21"/>
  <c r="N181" i="21"/>
  <c r="O181" i="21"/>
  <c r="P181" i="21"/>
  <c r="Q181" i="21"/>
  <c r="D182" i="21"/>
  <c r="E182" i="21"/>
  <c r="F182" i="21"/>
  <c r="G182" i="21"/>
  <c r="H182" i="21"/>
  <c r="I182" i="21"/>
  <c r="J182" i="21"/>
  <c r="K182" i="21"/>
  <c r="L182" i="21"/>
  <c r="M182" i="21"/>
  <c r="N182" i="21"/>
  <c r="O182" i="21"/>
  <c r="P182" i="21"/>
  <c r="Q182" i="21"/>
  <c r="D183" i="21"/>
  <c r="E183" i="21"/>
  <c r="F183" i="21"/>
  <c r="G183" i="21"/>
  <c r="H183" i="21"/>
  <c r="I183" i="21"/>
  <c r="J183" i="21"/>
  <c r="K183" i="21"/>
  <c r="L183" i="21"/>
  <c r="M183" i="21"/>
  <c r="N183" i="21"/>
  <c r="O183" i="21"/>
  <c r="P183" i="21"/>
  <c r="Q183" i="21"/>
  <c r="D184" i="21"/>
  <c r="E184" i="21"/>
  <c r="F184" i="21"/>
  <c r="G184" i="21"/>
  <c r="H184" i="21"/>
  <c r="I184" i="21"/>
  <c r="J184" i="21"/>
  <c r="K184" i="21"/>
  <c r="L184" i="21"/>
  <c r="M184" i="21"/>
  <c r="N184" i="21"/>
  <c r="O184" i="21"/>
  <c r="P184" i="21"/>
  <c r="Q184" i="21"/>
  <c r="D185" i="21"/>
  <c r="E185" i="21"/>
  <c r="F185" i="21"/>
  <c r="G185" i="21"/>
  <c r="H185" i="21"/>
  <c r="I185" i="21"/>
  <c r="J185" i="21"/>
  <c r="K185" i="21"/>
  <c r="L185" i="21"/>
  <c r="M185" i="21"/>
  <c r="N185" i="21"/>
  <c r="O185" i="21"/>
  <c r="P185" i="21"/>
  <c r="Q185" i="21"/>
  <c r="D186" i="21"/>
  <c r="E186" i="21"/>
  <c r="F186" i="21"/>
  <c r="G186" i="21"/>
  <c r="H186" i="21"/>
  <c r="I186" i="21"/>
  <c r="J186" i="21"/>
  <c r="K186" i="21"/>
  <c r="L186" i="21"/>
  <c r="M186" i="21"/>
  <c r="N186" i="21"/>
  <c r="O186" i="21"/>
  <c r="P186" i="21"/>
  <c r="Q186" i="21"/>
  <c r="D187" i="21"/>
  <c r="E187" i="21"/>
  <c r="F187" i="21"/>
  <c r="G187" i="21"/>
  <c r="H187" i="21"/>
  <c r="I187" i="21"/>
  <c r="J187" i="21"/>
  <c r="K187" i="21"/>
  <c r="L187" i="21"/>
  <c r="M187" i="21"/>
  <c r="N187" i="21"/>
  <c r="O187" i="21"/>
  <c r="P187" i="21"/>
  <c r="Q187" i="21"/>
  <c r="D188" i="21"/>
  <c r="E188" i="21"/>
  <c r="F188" i="21"/>
  <c r="G188" i="21"/>
  <c r="H188" i="21"/>
  <c r="I188" i="21"/>
  <c r="J188" i="21"/>
  <c r="K188" i="21"/>
  <c r="L188" i="21"/>
  <c r="M188" i="21"/>
  <c r="N188" i="21"/>
  <c r="O188" i="21"/>
  <c r="P188" i="21"/>
  <c r="Q188" i="21"/>
  <c r="D189" i="21"/>
  <c r="E189" i="21"/>
  <c r="F189" i="21"/>
  <c r="G189" i="21"/>
  <c r="H189" i="21"/>
  <c r="I189" i="21"/>
  <c r="J189" i="21"/>
  <c r="K189" i="21"/>
  <c r="L189" i="21"/>
  <c r="M189" i="21"/>
  <c r="N189" i="21"/>
  <c r="O189" i="21"/>
  <c r="P189" i="21"/>
  <c r="Q189" i="21"/>
  <c r="D190" i="21"/>
  <c r="E190" i="21"/>
  <c r="F190" i="21"/>
  <c r="G190" i="21"/>
  <c r="H190" i="21"/>
  <c r="I190" i="21"/>
  <c r="J190" i="21"/>
  <c r="K190" i="21"/>
  <c r="L190" i="21"/>
  <c r="M190" i="21"/>
  <c r="N190" i="21"/>
  <c r="O190" i="21"/>
  <c r="P190" i="21"/>
  <c r="Q190" i="21"/>
  <c r="D191" i="21"/>
  <c r="E191" i="21"/>
  <c r="F191" i="21"/>
  <c r="G191" i="21"/>
  <c r="H191" i="21"/>
  <c r="I191" i="21"/>
  <c r="J191" i="21"/>
  <c r="K191" i="21"/>
  <c r="L191" i="21"/>
  <c r="M191" i="21"/>
  <c r="N191" i="21"/>
  <c r="O191" i="21"/>
  <c r="P191" i="21"/>
  <c r="Q191" i="21"/>
  <c r="D192" i="21"/>
  <c r="E192" i="21"/>
  <c r="F192" i="21"/>
  <c r="G192" i="21"/>
  <c r="H192" i="21"/>
  <c r="I192" i="21"/>
  <c r="J192" i="21"/>
  <c r="K192" i="21"/>
  <c r="L192" i="21"/>
  <c r="M192" i="21"/>
  <c r="N192" i="21"/>
  <c r="O192" i="21"/>
  <c r="P192" i="21"/>
  <c r="Q192" i="21"/>
  <c r="D193" i="21"/>
  <c r="E193" i="21"/>
  <c r="F193" i="21"/>
  <c r="G193" i="21"/>
  <c r="H193" i="21"/>
  <c r="I193" i="21"/>
  <c r="J193" i="21"/>
  <c r="K193" i="21"/>
  <c r="L193" i="21"/>
  <c r="M193" i="21"/>
  <c r="N193" i="21"/>
  <c r="O193" i="21"/>
  <c r="P193" i="21"/>
  <c r="Q193" i="21"/>
  <c r="D194" i="21"/>
  <c r="E194" i="21"/>
  <c r="F194" i="21"/>
  <c r="G194" i="21"/>
  <c r="H194" i="21"/>
  <c r="I194" i="21"/>
  <c r="J194" i="21"/>
  <c r="K194" i="21"/>
  <c r="L194" i="21"/>
  <c r="M194" i="21"/>
  <c r="N194" i="21"/>
  <c r="O194" i="21"/>
  <c r="P194" i="21"/>
  <c r="Q194" i="21"/>
  <c r="D195" i="21"/>
  <c r="E195" i="21"/>
  <c r="F195" i="21"/>
  <c r="G195" i="21"/>
  <c r="H195" i="21"/>
  <c r="I195" i="21"/>
  <c r="J195" i="21"/>
  <c r="K195" i="21"/>
  <c r="L195" i="21"/>
  <c r="M195" i="21"/>
  <c r="N195" i="21"/>
  <c r="O195" i="21"/>
  <c r="P195" i="21"/>
  <c r="Q195" i="21"/>
  <c r="D196" i="21"/>
  <c r="E196" i="21"/>
  <c r="F196" i="21"/>
  <c r="G196" i="21"/>
  <c r="H196" i="21"/>
  <c r="I196" i="21"/>
  <c r="J196" i="21"/>
  <c r="K196" i="21"/>
  <c r="L196" i="21"/>
  <c r="M196" i="21"/>
  <c r="N196" i="21"/>
  <c r="O196" i="21"/>
  <c r="P196" i="21"/>
  <c r="Q196" i="21"/>
  <c r="D197" i="21"/>
  <c r="E197" i="21"/>
  <c r="F197" i="21"/>
  <c r="G197" i="21"/>
  <c r="H197" i="21"/>
  <c r="I197" i="21"/>
  <c r="J197" i="21"/>
  <c r="K197" i="21"/>
  <c r="L197" i="21"/>
  <c r="M197" i="21"/>
  <c r="N197" i="21"/>
  <c r="O197" i="21"/>
  <c r="P197" i="21"/>
  <c r="Q197" i="21"/>
  <c r="D198" i="21"/>
  <c r="E198" i="21"/>
  <c r="F198" i="21"/>
  <c r="G198" i="21"/>
  <c r="H198" i="21"/>
  <c r="I198" i="21"/>
  <c r="J198" i="21"/>
  <c r="K198" i="21"/>
  <c r="L198" i="21"/>
  <c r="M198" i="21"/>
  <c r="N198" i="21"/>
  <c r="O198" i="21"/>
  <c r="P198" i="21"/>
  <c r="Q198" i="21"/>
  <c r="D199" i="21"/>
  <c r="E199" i="21"/>
  <c r="F199" i="21"/>
  <c r="G199" i="21"/>
  <c r="H199" i="21"/>
  <c r="I199" i="21"/>
  <c r="J199" i="21"/>
  <c r="K199" i="21"/>
  <c r="L199" i="21"/>
  <c r="M199" i="21"/>
  <c r="N199" i="21"/>
  <c r="O199" i="21"/>
  <c r="P199" i="21"/>
  <c r="Q199" i="21"/>
  <c r="D200" i="21"/>
  <c r="E200" i="21"/>
  <c r="F200" i="21"/>
  <c r="G200" i="21"/>
  <c r="H200" i="21"/>
  <c r="I200" i="21"/>
  <c r="J200" i="21"/>
  <c r="K200" i="21"/>
  <c r="L200" i="21"/>
  <c r="M200" i="21"/>
  <c r="N200" i="21"/>
  <c r="O200" i="21"/>
  <c r="P200" i="21"/>
  <c r="Q200" i="21"/>
  <c r="D201" i="21"/>
  <c r="E201" i="21"/>
  <c r="F201" i="21"/>
  <c r="G201" i="21"/>
  <c r="H201" i="21"/>
  <c r="I201" i="21"/>
  <c r="J201" i="21"/>
  <c r="K201" i="21"/>
  <c r="L201" i="21"/>
  <c r="M201" i="21"/>
  <c r="N201" i="21"/>
  <c r="O201" i="21"/>
  <c r="P201" i="21"/>
  <c r="Q201" i="21"/>
  <c r="D202" i="21"/>
  <c r="E202" i="21"/>
  <c r="F202" i="21"/>
  <c r="G202" i="21"/>
  <c r="H202" i="21"/>
  <c r="I202" i="21"/>
  <c r="J202" i="21"/>
  <c r="K202" i="21"/>
  <c r="L202" i="21"/>
  <c r="M202" i="21"/>
  <c r="N202" i="21"/>
  <c r="O202" i="21"/>
  <c r="P202" i="21"/>
  <c r="Q202" i="21"/>
  <c r="D203" i="21"/>
  <c r="E203" i="21"/>
  <c r="F203" i="21"/>
  <c r="G203" i="21"/>
  <c r="H203" i="21"/>
  <c r="I203" i="21"/>
  <c r="J203" i="21"/>
  <c r="K203" i="21"/>
  <c r="L203" i="21"/>
  <c r="M203" i="21"/>
  <c r="N203" i="21"/>
  <c r="O203" i="21"/>
  <c r="P203" i="21"/>
  <c r="Q203" i="21"/>
  <c r="D204" i="21"/>
  <c r="E204" i="21"/>
  <c r="F204" i="21"/>
  <c r="G204" i="21"/>
  <c r="H204" i="21"/>
  <c r="I204" i="21"/>
  <c r="J204" i="21"/>
  <c r="K204" i="21"/>
  <c r="L204" i="21"/>
  <c r="M204" i="21"/>
  <c r="N204" i="21"/>
  <c r="O204" i="21"/>
  <c r="P204" i="21"/>
  <c r="Q204" i="21"/>
  <c r="D205" i="21"/>
  <c r="E205" i="21"/>
  <c r="F205" i="21"/>
  <c r="G205" i="21"/>
  <c r="H205" i="21"/>
  <c r="I205" i="21"/>
  <c r="J205" i="21"/>
  <c r="K205" i="21"/>
  <c r="L205" i="21"/>
  <c r="M205" i="21"/>
  <c r="N205" i="21"/>
  <c r="O205" i="21"/>
  <c r="P205" i="21"/>
  <c r="Q205" i="21"/>
  <c r="D206" i="21"/>
  <c r="E206" i="21"/>
  <c r="F206" i="21"/>
  <c r="G206" i="21"/>
  <c r="H206" i="21"/>
  <c r="I206" i="21"/>
  <c r="J206" i="21"/>
  <c r="K206" i="21"/>
  <c r="L206" i="21"/>
  <c r="M206" i="21"/>
  <c r="N206" i="21"/>
  <c r="O206" i="21"/>
  <c r="P206" i="21"/>
  <c r="Q206" i="21"/>
  <c r="D207" i="21"/>
  <c r="E207" i="21"/>
  <c r="F207" i="21"/>
  <c r="G207" i="21"/>
  <c r="H207" i="21"/>
  <c r="I207" i="21"/>
  <c r="J207" i="21"/>
  <c r="K207" i="21"/>
  <c r="L207" i="21"/>
  <c r="M207" i="21"/>
  <c r="N207" i="21"/>
  <c r="O207" i="21"/>
  <c r="P207" i="21"/>
  <c r="Q207" i="21"/>
  <c r="D208" i="21"/>
  <c r="E208" i="21"/>
  <c r="F208" i="21"/>
  <c r="G208" i="21"/>
  <c r="H208" i="21"/>
  <c r="I208" i="21"/>
  <c r="J208" i="21"/>
  <c r="K208" i="21"/>
  <c r="L208" i="21"/>
  <c r="M208" i="21"/>
  <c r="N208" i="21"/>
  <c r="O208" i="21"/>
  <c r="P208" i="21"/>
  <c r="Q208" i="21"/>
  <c r="D209" i="21"/>
  <c r="E209" i="21"/>
  <c r="F209" i="21"/>
  <c r="G209" i="21"/>
  <c r="H209" i="21"/>
  <c r="I209" i="21"/>
  <c r="J209" i="21"/>
  <c r="K209" i="21"/>
  <c r="L209" i="21"/>
  <c r="M209" i="21"/>
  <c r="N209" i="21"/>
  <c r="O209" i="21"/>
  <c r="P209" i="21"/>
  <c r="Q209" i="21"/>
  <c r="D210" i="21"/>
  <c r="E210" i="21"/>
  <c r="F210" i="21"/>
  <c r="G210" i="21"/>
  <c r="H210" i="21"/>
  <c r="I210" i="21"/>
  <c r="J210" i="21"/>
  <c r="K210" i="21"/>
  <c r="L210" i="21"/>
  <c r="M210" i="21"/>
  <c r="N210" i="21"/>
  <c r="O210" i="21"/>
  <c r="P210" i="21"/>
  <c r="Q210" i="21"/>
  <c r="D211" i="21"/>
  <c r="E211" i="21"/>
  <c r="F211" i="21"/>
  <c r="G211" i="21"/>
  <c r="H211" i="21"/>
  <c r="I211" i="21"/>
  <c r="J211" i="21"/>
  <c r="K211" i="21"/>
  <c r="L211" i="21"/>
  <c r="M211" i="21"/>
  <c r="N211" i="21"/>
  <c r="O211" i="21"/>
  <c r="P211" i="21"/>
  <c r="Q211" i="21"/>
  <c r="D212" i="21"/>
  <c r="E212" i="21"/>
  <c r="F212" i="21"/>
  <c r="G212" i="21"/>
  <c r="H212" i="21"/>
  <c r="I212" i="21"/>
  <c r="J212" i="21"/>
  <c r="K212" i="21"/>
  <c r="L212" i="21"/>
  <c r="M212" i="21"/>
  <c r="N212" i="21"/>
  <c r="O212" i="21"/>
  <c r="P212" i="21"/>
  <c r="Q212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114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27" i="21"/>
  <c r="AE28" i="21"/>
  <c r="AE29" i="21"/>
  <c r="AE30" i="21"/>
  <c r="AE31" i="21"/>
  <c r="AE32" i="21"/>
  <c r="AE33" i="21"/>
  <c r="AE34" i="21"/>
  <c r="AE35" i="21"/>
  <c r="AE36" i="21"/>
  <c r="AE37" i="21"/>
  <c r="AE38" i="21"/>
  <c r="AE39" i="21"/>
  <c r="AE40" i="21"/>
  <c r="AE41" i="21"/>
  <c r="AE42" i="21"/>
  <c r="AE43" i="21"/>
  <c r="AE44" i="21"/>
  <c r="AE45" i="21"/>
  <c r="AE46" i="21"/>
  <c r="AE47" i="21"/>
  <c r="AE48" i="21"/>
  <c r="AE49" i="21"/>
  <c r="AE50" i="21"/>
  <c r="AE51" i="21"/>
  <c r="AE52" i="21"/>
  <c r="AE53" i="21"/>
  <c r="AE54" i="21"/>
  <c r="AE55" i="21"/>
  <c r="AE56" i="21"/>
  <c r="AE57" i="21"/>
  <c r="AE58" i="21"/>
  <c r="AE59" i="21"/>
  <c r="AE60" i="21"/>
  <c r="AE61" i="21"/>
  <c r="AE62" i="21"/>
  <c r="AE63" i="21"/>
  <c r="AE64" i="21"/>
  <c r="AE65" i="21"/>
  <c r="AE66" i="21"/>
  <c r="AE67" i="21"/>
  <c r="AE68" i="21"/>
  <c r="AE69" i="21"/>
  <c r="AE70" i="21"/>
  <c r="AE71" i="21"/>
  <c r="AE72" i="21"/>
  <c r="AE73" i="21"/>
  <c r="AE74" i="21"/>
  <c r="AE75" i="21"/>
  <c r="AE76" i="21"/>
  <c r="AE77" i="21"/>
  <c r="AE78" i="21"/>
  <c r="AE79" i="21"/>
  <c r="AE80" i="21"/>
  <c r="AE81" i="21"/>
  <c r="AE82" i="21"/>
  <c r="AE83" i="21"/>
  <c r="AE84" i="21"/>
  <c r="AE85" i="21"/>
  <c r="AE86" i="21"/>
  <c r="AE87" i="21"/>
  <c r="AE88" i="21"/>
  <c r="AE89" i="21"/>
  <c r="AE90" i="21"/>
  <c r="AE91" i="21"/>
  <c r="AE92" i="21"/>
  <c r="AE93" i="21"/>
  <c r="AE94" i="21"/>
  <c r="AE95" i="21"/>
  <c r="AE96" i="21"/>
  <c r="AE97" i="21"/>
  <c r="AE98" i="21"/>
  <c r="AE99" i="21"/>
  <c r="AE100" i="21"/>
  <c r="AE101" i="21"/>
  <c r="AE102" i="21"/>
  <c r="AE103" i="21"/>
  <c r="AE104" i="21"/>
  <c r="AE105" i="21"/>
  <c r="AE106" i="21"/>
  <c r="AE107" i="21"/>
  <c r="AE108" i="21"/>
  <c r="AE11" i="21"/>
  <c r="D10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AC10" i="21"/>
  <c r="AD10" i="21"/>
  <c r="C10" i="21"/>
  <c r="C10" i="12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1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Y10" i="10"/>
  <c r="Z10" i="10"/>
  <c r="AA10" i="10"/>
  <c r="AB10" i="10"/>
  <c r="AC10" i="10"/>
  <c r="AD10" i="10"/>
  <c r="C10" i="10"/>
  <c r="AE10" i="19" l="1"/>
  <c r="AE10" i="21"/>
  <c r="AE10" i="10"/>
  <c r="AE12" i="14" l="1"/>
  <c r="AE13" i="14"/>
  <c r="AE14" i="14"/>
  <c r="AE15" i="14"/>
  <c r="AE16" i="14"/>
  <c r="AE17" i="14"/>
  <c r="AE18" i="14"/>
  <c r="AE19" i="14"/>
  <c r="AE20" i="14"/>
  <c r="AE21" i="14"/>
  <c r="AE22" i="14"/>
  <c r="AE23" i="14"/>
  <c r="AE24" i="14"/>
  <c r="AE25" i="14"/>
  <c r="AE26" i="14"/>
  <c r="AE27" i="14"/>
  <c r="AE28" i="14"/>
  <c r="AE29" i="14"/>
  <c r="AE30" i="14"/>
  <c r="AE31" i="14"/>
  <c r="AE32" i="14"/>
  <c r="AE33" i="14"/>
  <c r="AE34" i="14"/>
  <c r="AE35" i="14"/>
  <c r="AE36" i="14"/>
  <c r="AE37" i="14"/>
  <c r="AE38" i="14"/>
  <c r="AE39" i="14"/>
  <c r="AE40" i="14"/>
  <c r="AE41" i="14"/>
  <c r="AE42" i="14"/>
  <c r="AE43" i="14"/>
  <c r="AE44" i="14"/>
  <c r="AE45" i="14"/>
  <c r="AE46" i="14"/>
  <c r="AE47" i="14"/>
  <c r="AE48" i="14"/>
  <c r="AE49" i="14"/>
  <c r="AE50" i="14"/>
  <c r="AE51" i="14"/>
  <c r="AE52" i="14"/>
  <c r="AE53" i="14"/>
  <c r="AE54" i="14"/>
  <c r="AE55" i="14"/>
  <c r="AE56" i="14"/>
  <c r="AE57" i="14"/>
  <c r="AE58" i="14"/>
  <c r="AE59" i="14"/>
  <c r="AE60" i="14"/>
  <c r="AE61" i="14"/>
  <c r="AE62" i="14"/>
  <c r="AE63" i="14"/>
  <c r="AE64" i="14"/>
  <c r="AE65" i="14"/>
  <c r="AE66" i="14"/>
  <c r="AE67" i="14"/>
  <c r="AE68" i="14"/>
  <c r="AE69" i="14"/>
  <c r="AE70" i="14"/>
  <c r="AE71" i="14"/>
  <c r="AE72" i="14"/>
  <c r="AE73" i="14"/>
  <c r="AE74" i="14"/>
  <c r="AE75" i="14"/>
  <c r="AE76" i="14"/>
  <c r="AE77" i="14"/>
  <c r="AE78" i="14"/>
  <c r="AE79" i="14"/>
  <c r="AE80" i="14"/>
  <c r="AE81" i="14"/>
  <c r="AE82" i="14"/>
  <c r="AE83" i="14"/>
  <c r="AE84" i="14"/>
  <c r="AE85" i="14"/>
  <c r="AE86" i="14"/>
  <c r="AE87" i="14"/>
  <c r="AE88" i="14"/>
  <c r="AE89" i="14"/>
  <c r="AE90" i="14"/>
  <c r="AE91" i="14"/>
  <c r="AE92" i="14"/>
  <c r="AE93" i="14"/>
  <c r="AE94" i="14"/>
  <c r="AE95" i="14"/>
  <c r="AE96" i="14"/>
  <c r="AE97" i="14"/>
  <c r="AE98" i="14"/>
  <c r="AE99" i="14"/>
  <c r="AE100" i="14"/>
  <c r="AE101" i="14"/>
  <c r="AE102" i="14"/>
  <c r="AE103" i="14"/>
  <c r="AE104" i="14"/>
  <c r="AE105" i="14"/>
  <c r="AE106" i="14"/>
  <c r="AE107" i="14"/>
  <c r="AE11" i="14"/>
  <c r="AE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C10" i="14"/>
  <c r="AE12" i="11"/>
  <c r="AE13" i="11"/>
  <c r="AE14" i="11"/>
  <c r="AE15" i="11"/>
  <c r="AE10" i="11" s="1"/>
  <c r="AE16" i="11"/>
  <c r="AE17" i="11"/>
  <c r="AE18" i="11"/>
  <c r="AE19" i="11"/>
  <c r="AE20" i="11"/>
  <c r="AE21" i="11"/>
  <c r="AE22" i="11"/>
  <c r="AE23" i="11"/>
  <c r="AE24" i="11"/>
  <c r="AE25" i="11"/>
  <c r="AE26" i="11"/>
  <c r="AE27" i="11"/>
  <c r="AE28" i="11"/>
  <c r="AE29" i="11"/>
  <c r="AE30" i="11"/>
  <c r="AE31" i="11"/>
  <c r="AE32" i="11"/>
  <c r="AE33" i="11"/>
  <c r="AE34" i="11"/>
  <c r="AE35" i="11"/>
  <c r="AE36" i="11"/>
  <c r="AE37" i="11"/>
  <c r="AE38" i="11"/>
  <c r="AE39" i="11"/>
  <c r="AE40" i="11"/>
  <c r="AE41" i="11"/>
  <c r="AE42" i="11"/>
  <c r="AE43" i="11"/>
  <c r="AE44" i="11"/>
  <c r="AE45" i="11"/>
  <c r="AE46" i="11"/>
  <c r="AE47" i="11"/>
  <c r="AE48" i="11"/>
  <c r="AE49" i="11"/>
  <c r="AE50" i="11"/>
  <c r="AE51" i="11"/>
  <c r="AE52" i="11"/>
  <c r="AE53" i="11"/>
  <c r="AE54" i="11"/>
  <c r="AE55" i="11"/>
  <c r="AE56" i="11"/>
  <c r="AE57" i="11"/>
  <c r="AE58" i="11"/>
  <c r="AE59" i="11"/>
  <c r="AE60" i="11"/>
  <c r="AE61" i="11"/>
  <c r="AE62" i="11"/>
  <c r="AE63" i="11"/>
  <c r="AE64" i="11"/>
  <c r="AE65" i="11"/>
  <c r="AE66" i="11"/>
  <c r="AE67" i="11"/>
  <c r="AE68" i="11"/>
  <c r="AE69" i="11"/>
  <c r="AE70" i="11"/>
  <c r="AE71" i="11"/>
  <c r="AE72" i="11"/>
  <c r="AE73" i="11"/>
  <c r="AE74" i="11"/>
  <c r="AE75" i="11"/>
  <c r="AE76" i="11"/>
  <c r="AE77" i="11"/>
  <c r="AE78" i="11"/>
  <c r="AE79" i="11"/>
  <c r="AE80" i="11"/>
  <c r="AE81" i="11"/>
  <c r="AE82" i="11"/>
  <c r="AE83" i="11"/>
  <c r="AE84" i="11"/>
  <c r="AE85" i="11"/>
  <c r="AE86" i="11"/>
  <c r="AE87" i="11"/>
  <c r="AE88" i="11"/>
  <c r="AE89" i="11"/>
  <c r="AE90" i="11"/>
  <c r="AE91" i="11"/>
  <c r="AE92" i="11"/>
  <c r="AE93" i="11"/>
  <c r="AE94" i="11"/>
  <c r="AE95" i="11"/>
  <c r="AE96" i="11"/>
  <c r="AE97" i="11"/>
  <c r="AE98" i="11"/>
  <c r="AE99" i="11"/>
  <c r="AE100" i="11"/>
  <c r="AE101" i="11"/>
  <c r="AE102" i="11"/>
  <c r="AE103" i="11"/>
  <c r="AE104" i="11"/>
  <c r="AE105" i="11"/>
  <c r="AE106" i="11"/>
  <c r="AE107" i="11"/>
  <c r="AE11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C10" i="11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1" i="5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C10" i="5"/>
  <c r="AE10" i="5" l="1"/>
  <c r="AD11" i="6" l="1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" i="6"/>
  <c r="C11" i="6" l="1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Y11" i="6"/>
  <c r="Z11" i="6"/>
  <c r="AA11" i="6"/>
  <c r="AB11" i="6"/>
  <c r="AC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C42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C80" i="6"/>
  <c r="D80" i="6"/>
  <c r="E80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C81" i="6"/>
  <c r="D81" i="6"/>
  <c r="E81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C82" i="6"/>
  <c r="D82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C83" i="6"/>
  <c r="D83" i="6"/>
  <c r="E83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Y83" i="6"/>
  <c r="Z83" i="6"/>
  <c r="AA83" i="6"/>
  <c r="AB83" i="6"/>
  <c r="AC83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Z90" i="6"/>
  <c r="AA90" i="6"/>
  <c r="AB90" i="6"/>
  <c r="AC90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Z99" i="6"/>
  <c r="AA99" i="6"/>
  <c r="AB99" i="6"/>
  <c r="AC99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C10" i="6"/>
  <c r="AE11" i="6"/>
  <c r="AE15" i="6"/>
  <c r="AE17" i="6"/>
  <c r="AE19" i="6"/>
  <c r="AE23" i="6"/>
  <c r="AE25" i="6"/>
  <c r="AE27" i="6"/>
  <c r="AE31" i="6"/>
  <c r="AE33" i="6"/>
  <c r="AE35" i="6"/>
  <c r="AE39" i="6"/>
  <c r="AE41" i="6"/>
  <c r="AE43" i="6"/>
  <c r="AE47" i="6"/>
  <c r="AE49" i="6"/>
  <c r="AE51" i="6"/>
  <c r="AE55" i="6"/>
  <c r="AE57" i="6"/>
  <c r="AE59" i="6"/>
  <c r="AE63" i="6"/>
  <c r="AE65" i="6"/>
  <c r="AE67" i="6"/>
  <c r="AE71" i="6"/>
  <c r="AE73" i="6"/>
  <c r="AE75" i="6"/>
  <c r="AE89" i="6"/>
  <c r="AE91" i="6"/>
  <c r="AE95" i="6"/>
  <c r="AE97" i="6"/>
  <c r="AA10" i="6"/>
  <c r="C10" i="6"/>
  <c r="E10" i="6"/>
  <c r="I10" i="6"/>
  <c r="K10" i="6"/>
  <c r="M10" i="6"/>
  <c r="Q10" i="6"/>
  <c r="S10" i="6"/>
  <c r="U10" i="6"/>
  <c r="Y10" i="6"/>
  <c r="AE10" i="6" l="1"/>
  <c r="C115" i="24"/>
  <c r="C10" i="15"/>
  <c r="C115" i="20"/>
  <c r="C10" i="9"/>
  <c r="P10" i="6"/>
  <c r="J10" i="6"/>
  <c r="AE72" i="6"/>
  <c r="AE64" i="6"/>
  <c r="AE56" i="6"/>
  <c r="AE48" i="6"/>
  <c r="AE40" i="6"/>
  <c r="AE32" i="6"/>
  <c r="AE24" i="6"/>
  <c r="AE16" i="6"/>
  <c r="L10" i="6"/>
  <c r="C113" i="19"/>
  <c r="AE70" i="6"/>
  <c r="AE62" i="6"/>
  <c r="AE54" i="6"/>
  <c r="AE46" i="6"/>
  <c r="AE38" i="6"/>
  <c r="AE30" i="6"/>
  <c r="AE22" i="6"/>
  <c r="AE14" i="6"/>
  <c r="AB10" i="6"/>
  <c r="H10" i="6"/>
  <c r="AE69" i="6"/>
  <c r="AE61" i="6"/>
  <c r="AE53" i="6"/>
  <c r="AE45" i="6"/>
  <c r="AE37" i="6"/>
  <c r="AE29" i="6"/>
  <c r="AE21" i="6"/>
  <c r="AE13" i="6"/>
  <c r="AE107" i="6"/>
  <c r="AE106" i="6"/>
  <c r="AE105" i="6"/>
  <c r="AE104" i="6"/>
  <c r="AE103" i="6"/>
  <c r="AE102" i="6"/>
  <c r="AE101" i="6"/>
  <c r="AE100" i="6"/>
  <c r="AE99" i="6"/>
  <c r="AE98" i="6"/>
  <c r="AE96" i="6"/>
  <c r="AE94" i="6"/>
  <c r="AE93" i="6"/>
  <c r="AE92" i="6"/>
  <c r="AE90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Z10" i="6"/>
  <c r="D10" i="6"/>
  <c r="AE68" i="6"/>
  <c r="AE60" i="6"/>
  <c r="AE52" i="6"/>
  <c r="AE44" i="6"/>
  <c r="AE36" i="6"/>
  <c r="AE28" i="6"/>
  <c r="AE20" i="6"/>
  <c r="AE12" i="6"/>
  <c r="X10" i="6"/>
  <c r="W10" i="6"/>
  <c r="T10" i="6"/>
  <c r="O10" i="6"/>
  <c r="G10" i="6"/>
  <c r="V10" i="6"/>
  <c r="N10" i="6"/>
  <c r="F10" i="6"/>
  <c r="AE74" i="6"/>
  <c r="AE66" i="6"/>
  <c r="AE58" i="6"/>
  <c r="AE50" i="6"/>
  <c r="AE42" i="6"/>
  <c r="AE34" i="6"/>
  <c r="AE26" i="6"/>
  <c r="AE18" i="6"/>
  <c r="R10" i="6"/>
  <c r="C115" i="23" l="1"/>
</calcChain>
</file>

<file path=xl/sharedStrings.xml><?xml version="1.0" encoding="utf-8"?>
<sst xmlns="http://schemas.openxmlformats.org/spreadsheetml/2006/main" count="2775" uniqueCount="279">
  <si>
    <t>NOTAS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</si>
  <si>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</si>
  <si>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</si>
  <si>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</si>
  <si>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</si>
  <si>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</si>
  <si>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</si>
  <si>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</si>
  <si>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</si>
  <si>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</si>
  <si>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</si>
  <si>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</si>
  <si>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</si>
  <si>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</si>
  <si>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</si>
  <si>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</si>
  <si>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</si>
  <si>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NOTAS ACLARATORIAS DE LOS CUADROS EN GENERAL.</t>
  </si>
  <si>
    <t>A) De las variables:</t>
  </si>
  <si>
    <t>el Sistema Armonizado a 2 dígitos.</t>
  </si>
  <si>
    <t>Trade Commission:     http://www.usitc.gov/.</t>
  </si>
  <si>
    <t>B) Del cálculo de los datos contenidos en los cuadros:</t>
  </si>
  <si>
    <t>por 100.</t>
  </si>
  <si>
    <t>C) De las notas:</t>
  </si>
  <si>
    <t>denominador, es decir, el "valor", es igual a cero, por lo tanto la operación resulta improcedente.</t>
  </si>
  <si>
    <t>D) De la selección de los países:</t>
  </si>
  <si>
    <t>*Los 43 países que conforman América Latina y el Caribe son:</t>
  </si>
  <si>
    <t>Anguila</t>
  </si>
  <si>
    <t>Colombia</t>
  </si>
  <si>
    <t>Haití</t>
  </si>
  <si>
    <t>Paraguay</t>
  </si>
  <si>
    <t>Antigua y Barbuda</t>
  </si>
  <si>
    <t>Costa Rica</t>
  </si>
  <si>
    <t>Honduras</t>
  </si>
  <si>
    <t>Perú</t>
  </si>
  <si>
    <t>Antillas Neerlandesas</t>
  </si>
  <si>
    <t>Cuba</t>
  </si>
  <si>
    <t>Islas Caimán</t>
  </si>
  <si>
    <t>República Dominicana</t>
  </si>
  <si>
    <t>Argentina</t>
  </si>
  <si>
    <t>Dominica</t>
  </si>
  <si>
    <t>Islas Turcos y Caicos</t>
  </si>
  <si>
    <t>Saint Kitts y Nevis</t>
  </si>
  <si>
    <t>Aruba</t>
  </si>
  <si>
    <t>Ecuador</t>
  </si>
  <si>
    <t>Islas Virgenes Británicas</t>
  </si>
  <si>
    <t>Santa Lucía</t>
  </si>
  <si>
    <t>Bahamas</t>
  </si>
  <si>
    <t>El Salvador</t>
  </si>
  <si>
    <t>Jamaica</t>
  </si>
  <si>
    <t>San Vicente y las Granadinas</t>
  </si>
  <si>
    <t>Barbados</t>
  </si>
  <si>
    <t>Grenada</t>
  </si>
  <si>
    <t>Martinica</t>
  </si>
  <si>
    <t>Suriname</t>
  </si>
  <si>
    <t>Belice</t>
  </si>
  <si>
    <t>Guadalupe</t>
  </si>
  <si>
    <t>México</t>
  </si>
  <si>
    <t>Trinidad y Tabago</t>
  </si>
  <si>
    <t>Bolivia</t>
  </si>
  <si>
    <t>Guatemala</t>
  </si>
  <si>
    <t>Montserrat</t>
  </si>
  <si>
    <t>Uruguay</t>
  </si>
  <si>
    <t>Brasil</t>
  </si>
  <si>
    <t>Guyana</t>
  </si>
  <si>
    <t>Nicaragua</t>
  </si>
  <si>
    <t>Venezuela</t>
  </si>
  <si>
    <t>Chile</t>
  </si>
  <si>
    <t>Guyana Francesa</t>
  </si>
  <si>
    <t>Panamá</t>
  </si>
  <si>
    <t>E) De la fuente:</t>
  </si>
  <si>
    <t>la base de datos del USITC  y cuenta con información del valor del comercio así como de aranceles.</t>
  </si>
  <si>
    <t>El US CENSUS BUREU permite bajar una cantidad de datos mayor que la permitida por el portal del USITC</t>
  </si>
  <si>
    <t>En  "USA Trade Online", en la opción: Harmonized System (HS) District-level Data, Standard Report.</t>
  </si>
  <si>
    <r>
      <t>En: </t>
    </r>
    <r>
      <rPr>
        <u/>
        <sz val="10"/>
        <color rgb="FF0000FF"/>
        <rFont val="Arial"/>
        <family val="2"/>
      </rPr>
      <t>https://usatrade.census.gov/</t>
    </r>
  </si>
  <si>
    <t>INDICE</t>
  </si>
  <si>
    <t>Cuadro 1</t>
  </si>
  <si>
    <t>(Millones de dólares)</t>
  </si>
  <si>
    <t>Exportaciones</t>
  </si>
  <si>
    <t>TOTAL</t>
  </si>
  <si>
    <t>América Latina y el Caribe</t>
  </si>
  <si>
    <t>Centroamérica</t>
  </si>
  <si>
    <t>Canadá</t>
  </si>
  <si>
    <t>China</t>
  </si>
  <si>
    <t>Alemania</t>
  </si>
  <si>
    <t>Reino Unido</t>
  </si>
  <si>
    <t>Corea del Sur</t>
  </si>
  <si>
    <t>Importaciones</t>
  </si>
  <si>
    <t>Cuadro 2</t>
  </si>
  <si>
    <t>Animales vivos.</t>
  </si>
  <si>
    <t>Carnes y despojos comestibles.</t>
  </si>
  <si>
    <t>Pescados y crustáceos, moluscos  y otros invertebrados acúaticos.</t>
  </si>
  <si>
    <t>Leche y productos lácteos; huevo de ave; miel natural, productos comestibles de origen animal, no expresados ni comprendidos  en  otras partidas.</t>
  </si>
  <si>
    <t>Los demás productos de origen animal no expresados ni comprendidos en otra parte.</t>
  </si>
  <si>
    <t>Plantas vivas y productos de la floricultura.</t>
  </si>
  <si>
    <t>Legumbres y hortalizas, plantas, raices y tubérculos alimenticios.</t>
  </si>
  <si>
    <t>Frutos comestibles, cortezas de agrios o de melones.</t>
  </si>
  <si>
    <t>Café, té yerba mate y especias.</t>
  </si>
  <si>
    <t>Cereales.</t>
  </si>
  <si>
    <t>Productos de la molinería, malta, almidón  y fécula, inulina, gluten de trigo.</t>
  </si>
  <si>
    <t>Semillas y  frutos  oleaginosos, semillas  y  frutos diversos, plantas industriales o medicinales, paja y forrajes.</t>
  </si>
  <si>
    <t>Gomas, resinas y demás jugos y extractos vegetales.</t>
  </si>
  <si>
    <t>Materias trenzables y demás productos de origen vegetal, no expresados ni comprendidos en otras partidas.</t>
  </si>
  <si>
    <t>Grasas y aceites animales o vegetales, productos de su desdoblamiento, grasas alimenticias elaboradas, ceras de origen animal o vegetal.</t>
  </si>
  <si>
    <t>Preparaciones  de carne, de pescado o de  crustáceos, de moluscos o de otros invertebrados acuáticos.</t>
  </si>
  <si>
    <t>Azúcares y artículos de confitería.</t>
  </si>
  <si>
    <t>Cacao y sus preparaciones.</t>
  </si>
  <si>
    <t>Preparaciones  a  base  de  cereales, harina, almidón, fécula o leche, productos de pastelería.</t>
  </si>
  <si>
    <t>Preparaciones de legumbres u  hortalizas,  de frutos o de otras partes de plantas.</t>
  </si>
  <si>
    <t>Preparaciones alimenticias diversas.</t>
  </si>
  <si>
    <t>Bebidas, líquidos alcoholicos y vinagre.</t>
  </si>
  <si>
    <t>Residuos y desperdicios de las industrias alimentarias,  alimentos preparados para animales.</t>
  </si>
  <si>
    <t>Tabaco y sucedáneos del tabaco elaborados.</t>
  </si>
  <si>
    <t>Sal, azúfre, tierras y piedras, yesos, cales y cementos.</t>
  </si>
  <si>
    <t>Minerales, escorias y cenizas.</t>
  </si>
  <si>
    <t>Combustibles minerales, aceites minerales y productos de su destilación, materias bituminosas, ceras minerales.</t>
  </si>
  <si>
    <t>Productos químicos inorgánicos, compuestos inorgánicos u orgánicos  de los metales preciosos, de los elementos radiactivos, de los metales de las tierras raras o de isótopos.</t>
  </si>
  <si>
    <t>Productos químicos orgánicos.</t>
  </si>
  <si>
    <t>Productos farmacéuticos.</t>
  </si>
  <si>
    <t>Abonos.</t>
  </si>
  <si>
    <t>Extractos curtientes tintóreos, taninos y sus derivados, pigmentos y demás materias colorantes, pinturas y barnices, mastiques, tintas .</t>
  </si>
  <si>
    <t>Aceites esenciales y resinoides, preparaciones de perfumeria de  tocador o de cosmetica.</t>
  </si>
  <si>
    <t>Jabones, agentes de superficie orgánicos,</t>
  </si>
  <si>
    <t>Materias albuminoideas, productos a base de almidón o de fécula modificados, colas, enzimas.</t>
  </si>
  <si>
    <t>Polvóras y explosivos, artículos de pirotécnia, fósforos (cerillas), aleaciones pirofóricas, materias inflamables.</t>
  </si>
  <si>
    <t>Productos fotográficos o cinematográficos.</t>
  </si>
  <si>
    <t>Productos diversos de la industria química.</t>
  </si>
  <si>
    <t>Materias plásticas y manufacturas de estas materias.</t>
  </si>
  <si>
    <t>Caucho y manufacturas de caucho.</t>
  </si>
  <si>
    <t>Pieles (excepto la peletería) y cueros.</t>
  </si>
  <si>
    <t>Manufacturas de cuero, artículos  de guarnicioneria y  talabartería, artículos de viaje, bolsos  de  mano y continentes similares, manufacturas de tripa.</t>
  </si>
  <si>
    <t>Peletería   y  confecciones   de  peletería, peletería  artificial  o facticia.</t>
  </si>
  <si>
    <t>Madera, carbón vegetal y manufacturas de madera.</t>
  </si>
  <si>
    <t>Corcho y sus manufacturas.</t>
  </si>
  <si>
    <t>Manufacturas de espartería o de cestería.</t>
  </si>
  <si>
    <t>Pastas de madera o de otras materias fibrosas celulósicas, desperdicios y desechos de papel o cartón</t>
  </si>
  <si>
    <t>Papel y cartón, manufacturas de pasta de celulosa, de papel o cartón.</t>
  </si>
  <si>
    <t>Productos editoriales, de la prensa o de  otras industrias  gráficas, textos manuscritos o mecanografiados y planos.</t>
  </si>
  <si>
    <t>Seda.</t>
  </si>
  <si>
    <t>Lana y pelo fino u ordinario, hilados y tejidos de crín.</t>
  </si>
  <si>
    <t>Algodón.</t>
  </si>
  <si>
    <t>Las demás  fibras textiles vegetales,  hilados de papel  y  tejidos de hilados de papel.</t>
  </si>
  <si>
    <t>Filamentos sintéticos o artificiales.</t>
  </si>
  <si>
    <t>Fibras sintéticas o artificiales discontinuas.</t>
  </si>
  <si>
    <t>Guata,  fieltro  y  telas  sin  tejer,  hilados especiales, cordeles, cuerdas y cordajes, artículos de cordelería.</t>
  </si>
  <si>
    <t>Alfombras y demás revestimientos para el suelo, de materias textil.</t>
  </si>
  <si>
    <t>Tejidos especiales,  superfícies textiles con pelo insertado, encajes, tapicería, pasamanería, bordados.</t>
  </si>
  <si>
    <t>Tejidos impregnados, recubiertos, revestidos o artículos textiles.</t>
  </si>
  <si>
    <t>Tejidos de punto.</t>
  </si>
  <si>
    <t>Prendas y complementos de vestir, de punto.</t>
  </si>
  <si>
    <t>Prendas y complementos de vestir excepto los de punto.</t>
  </si>
  <si>
    <t>Los demas articulos textiles confeccionados, conjuntos o surtidos, prenderia y trapos.</t>
  </si>
  <si>
    <t>Calzado, polainas, botines y artículos análogos, partes de  estos artículos.</t>
  </si>
  <si>
    <t>Artículos de sombrerería y sus partes.</t>
  </si>
  <si>
    <t>Paraguas, sombrillas, quitasoles, bastones, bastones- asientos, látigos, fustas y sus partes.</t>
  </si>
  <si>
    <t>Plumas y plumón preparados y artículos de plumas  o plumón, flores artificiales, manufacturas de cabellos.</t>
  </si>
  <si>
    <t>Manufacturas de  piedra,  yeso,  cemento,  amianto, mica o materias análogas.</t>
  </si>
  <si>
    <t>Productos cerámicos.</t>
  </si>
  <si>
    <t>Vidrio y manufacturas de vidrio.</t>
  </si>
  <si>
    <t>Perlas finas o cultivadas, piedras preciosas y semipreciosas o similares, metales preciosos, chapados o metales preciosos y manufacturas de estas materias bisutería, monedas.</t>
  </si>
  <si>
    <t>Fundición, hierro y acero.</t>
  </si>
  <si>
    <t>Manufacturas de fundición, de hierro o de acero.</t>
  </si>
  <si>
    <t>Cobre y manufacturas de cobre.</t>
  </si>
  <si>
    <t>Níquel y manufacturas de níquel.</t>
  </si>
  <si>
    <t>Aluminio y manufacturas de aluminio.</t>
  </si>
  <si>
    <t>Plomo y manufacturas de plomo.</t>
  </si>
  <si>
    <t>Zinc y manufacturas de zinc.</t>
  </si>
  <si>
    <t>Estaño y manufacturas de estaño.</t>
  </si>
  <si>
    <t>Los demás metales comunes, "Cermets", manufacturas de estas materias.</t>
  </si>
  <si>
    <t>Herramientas  y útiles, artículos de cuchillería  y cubiertos de mesa, de metales comunes, partes de estos artículos, de metales comunes.</t>
  </si>
  <si>
    <t>Manufacturas diversas de metales comunes.</t>
  </si>
  <si>
    <t>Reactores nucleares, calderas, máquinas, aparatos y artefactos mecánicos; partes de estas máquinas o aparatos.</t>
  </si>
  <si>
    <t>Máquinas, aparatos y material eléctrico y sus partes, aparatos de grabación o reproducción de sonido, aparatos de grabación o reproducción de imágenes y sonido en televisión, y las  partes  y accesorios de estos aparatos.</t>
  </si>
  <si>
    <t>Vehículos y material para vías férreas o similares y sus partes, aparatos mecánicos (incluso electromecánicos) de señalización para vías de comunicación.</t>
  </si>
  <si>
    <t>Vehículos automóviles, tractores, ciclos y demás  vehículos terrestres, sus partes y accesorios.</t>
  </si>
  <si>
    <t>Navegación áerea o espacial.</t>
  </si>
  <si>
    <t>Navegación marítima o fluvial.</t>
  </si>
  <si>
    <t>Instrumentos y aparatos de óptica, fotografía o cinematografía, de medida, control o de precisión; instrumentos y aparatos médico-quirúrgicos; partes y accesorios de estos instrumentos o aparatos.</t>
  </si>
  <si>
    <t>Relojería.</t>
  </si>
  <si>
    <t>Instrumentos musicales, partes y accesorios de estos instrumentos.</t>
  </si>
  <si>
    <t>Armas y municiones, sus partes y accesorios.</t>
  </si>
  <si>
    <t>Muebles; mobiliario médico - quirúrgico; artículos de cama y similares; aparatos de alumbrado no expresados ni cumprendidos en otras partidas; anuncios, letreros y  placas indicadoras, luminosos, y artículos similares; construcciones prefabricadas.</t>
  </si>
  <si>
    <t>Juguetes, Juegos y artículos para recreo o para deportes, sus partes y accesorios.</t>
  </si>
  <si>
    <t>Manufacturas diversas.</t>
  </si>
  <si>
    <t>Objetos de arte, de colección o de antiguedad.</t>
  </si>
  <si>
    <t>Importación de mercancías mediante operaciones especiales.</t>
  </si>
  <si>
    <t>Código no identificado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</si>
  <si>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</si>
  <si>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</si>
  <si>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</si>
  <si>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</si>
  <si>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</si>
  <si>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</si>
  <si>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</si>
  <si>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</si>
  <si>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</si>
  <si>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</si>
  <si>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</si>
  <si>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</si>
  <si>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</si>
  <si>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</si>
  <si>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y a Centroamérica como una suma de seis  países (Costa Rica, El Salvador, Guatemala, Honduras, Nicaragua y Panamá).</t>
  </si>
  <si>
    <t>Arancel recaudado (millones de dólares)</t>
  </si>
  <si>
    <t>Arancel pagado (millones de dólares)</t>
  </si>
  <si>
    <t>(Tasa arancelaria en porcentaje)</t>
  </si>
  <si>
    <t xml:space="preserve"> (millones de dólares)</t>
  </si>
  <si>
    <t>Tasa Arancelaria</t>
  </si>
  <si>
    <t>CUADRO 17</t>
  </si>
  <si>
    <t>CUADRO 18</t>
  </si>
  <si>
    <t>CUADRO 19</t>
  </si>
  <si>
    <t>CUADRO 20</t>
  </si>
  <si>
    <t>CUADRO 21</t>
  </si>
  <si>
    <t>Cuadro 17</t>
  </si>
  <si>
    <t>Cuadro 18</t>
  </si>
  <si>
    <t>Cuadro 19</t>
  </si>
  <si>
    <t>Cuadro 20</t>
  </si>
  <si>
    <t>Cuadro 21</t>
  </si>
  <si>
    <t>ÍNDICE</t>
  </si>
  <si>
    <t>Tasa arancelaria: es el arancel recaudado (arancel efectivamente pagado) entre el valor multiplicado</t>
  </si>
  <si>
    <t>El guión, "-", en los cuadros de la Tasa Arancelaria se refiere a que al calcular este cociente, el</t>
  </si>
  <si>
    <t xml:space="preserve">Vietnam </t>
  </si>
  <si>
    <t xml:space="preserve">India </t>
  </si>
  <si>
    <t xml:space="preserve">   Honduras</t>
  </si>
  <si>
    <t xml:space="preserve">   Costa Rica </t>
  </si>
  <si>
    <t xml:space="preserve">   Guatemala</t>
  </si>
  <si>
    <t xml:space="preserve">   El Salvador</t>
  </si>
  <si>
    <t xml:space="preserve">   Nicaragua</t>
  </si>
  <si>
    <t xml:space="preserve">   Panamá</t>
  </si>
  <si>
    <t>Fuente: elaboración propia con base en USITC (2023).</t>
  </si>
  <si>
    <t>1990-2022</t>
  </si>
  <si>
    <t xml:space="preserve">Fuente: elaboración propia con base en USITC (2023). </t>
  </si>
  <si>
    <t>ESTADOS UNIDOS: BALANZA COMERCIAL TOTAL. PAISES SELECCIONADOS (1995-2022)</t>
  </si>
  <si>
    <t>1995-2022</t>
  </si>
  <si>
    <t xml:space="preserve">México </t>
  </si>
  <si>
    <t xml:space="preserve">Japón </t>
  </si>
  <si>
    <t xml:space="preserve">Balanza comercial </t>
  </si>
  <si>
    <t>ESTADOS UNIDOS: IMPORTACIONES TOTALES (1995-2022)</t>
  </si>
  <si>
    <t>1995-2021</t>
  </si>
  <si>
    <t>ESTADOS UNIDOS: EXPORTACIONES TOTALES (1995-2022)</t>
  </si>
  <si>
    <t>ESTADOS UNIDOS: BALANZA COMERCIAL TOTAL (1995-2022)</t>
  </si>
  <si>
    <t>ESTADOS UNIDOS: ARANCEL RECAUDADO DE IMPORTACIONES TOTALES (1995-2022)</t>
  </si>
  <si>
    <t>ESTADOS UNIDOS: IMPORTACIONES DE CENTROAMÉRICA (1995-2022)</t>
  </si>
  <si>
    <t>ESTADOS UNIDOS: EXPORTACIONES A CENTROAMÉRICA (1995-2022)</t>
  </si>
  <si>
    <t>ESTADOS UNIDOS: BALANZA COMERCIAL CON CENTROAMÉRICA (1995-2022)</t>
  </si>
  <si>
    <t>ESTADOS UNIDOS: ARANCEL RECAUDADO DE IMPORTACIONES DE CENTROAMÉRICA (1995-2022)</t>
  </si>
  <si>
    <t>ESTADOS UNIDOS: IMPORTACIONES DE CHINA (1995-2022)</t>
  </si>
  <si>
    <t>ESTADOS UNIDOS: EXPORTACIONES A CHINA (1995-2022)</t>
  </si>
  <si>
    <t>ESTADOS UNIDOS: BALANZA COMERCIAL CON CHINA (1995-2022)</t>
  </si>
  <si>
    <t>ESTADOS UNIDOS: ARANCEL RECAUDADO DE IMPORTACIONES DE CHINA (1995-2022)</t>
  </si>
  <si>
    <t>ESTADOS UNIDOS: IMPORTACIONES DE MÉXICO (1995-2022)</t>
  </si>
  <si>
    <t>ESTADOS UNIDOS: EXPORTACIONES A MÉXICO (1995-2022)</t>
  </si>
  <si>
    <t>ESTADOS UNIDOS: BALANZA COMERCIAL CON MÉXICO (1995-2022)</t>
  </si>
  <si>
    <t>ESTADOS UNIDOS: ARANCEL RECAUDADO DE IMPORTACIONES DE MÉXICO (1995-2022)</t>
  </si>
  <si>
    <t>ESTADOS UNIDOS: IMPORTACIONES DE AMÉRICA LATINA Y EL CARIBE (1995-2022)</t>
  </si>
  <si>
    <t>ESTADOS UNIDOS: EXPORTACIONES A AMÉRICA LATINA Y EL CARIBE (1995-2022)</t>
  </si>
  <si>
    <t>ESTADOS UNIDOS: BALANZA COMERCIAL CON AMÉRICA LATINA Y EL CARIBE (1995-2022)</t>
  </si>
  <si>
    <t>ESTADOS UNIDOS: ARANCEL RECAUDADO DE IMPORTACIONES DE AMÉRICA LATINA Y EL CARIBE (1995-2022)</t>
  </si>
  <si>
    <t>Los cuadros presentan los datos para el período 1995-2022 de los 99 capítulos en que está organizado</t>
  </si>
  <si>
    <t>Los datos fueron consultados en US CENSUS BUREAU, quien también administra</t>
  </si>
  <si>
    <t>Los cuadros ordenados por país presentan a éstos de acuerdo al comercio total</t>
  </si>
  <si>
    <t>de E.U. en el año 2022, se incluyó a América Latina y el Caribe como una suma de 43 países*</t>
  </si>
  <si>
    <t xml:space="preserve">COMERCIO EXTERIOR DE ESTADOS UNIDOS POR CAPÍTULOS 1995-2022 </t>
  </si>
  <si>
    <t>ESTADOS UNIDOS: IMPORTACIONES TOTALES (1995-2022). Valores</t>
  </si>
  <si>
    <t>ESTADOS UNIDOS: EXPORTACIONES TOTALES (1995-2022). Valores</t>
  </si>
  <si>
    <t>ESTADOS UNIDOS: BALANZA COMERCIAL TOTAL (1995-2022). Valores</t>
  </si>
  <si>
    <t>ESTADOS UNIDOS: IMPORTACIONES DE CENTROAMÉRICA (1995-2022). Valores</t>
  </si>
  <si>
    <t>ESTADOS UNIDOS: EXPORTACIONES A CENTROAMÉRICA (1995-2022). Valores</t>
  </si>
  <si>
    <t>ESTADOS UNIDOS: BALANZA COMERCIAL CON CENTROAMÉRICA (1995-2022). Valores</t>
  </si>
  <si>
    <t>ESTADOS UNIDOS: IMPORTACIONES DE CHINA (1995-2022). Valores</t>
  </si>
  <si>
    <t>ESTADOS UNIDOS: EXPORTACIONES A CHINA (1995-2022). Valores</t>
  </si>
  <si>
    <t>ESTADOS UNIDOS: BALANZA COMERCIAL CON CHINA (1995-2022). Valores</t>
  </si>
  <si>
    <t>ESTADOS UNIDOS: IMPORTACIONES DE MÉXICO (1995-2022). Valores</t>
  </si>
  <si>
    <t>ESTADOS UNIDOS: EXPORTACIONES A MÉXICO (1995-2022). Valores</t>
  </si>
  <si>
    <t>ESTADOS UNIDOS: BALANZA COMERCIAL CON MÉXICO (1995-2022). Valores</t>
  </si>
  <si>
    <t>ESTADOS UNIDOS: IMPORTACIONES DE AMÉRICA LATINA Y EL CARIBE (1995-2022). Valores</t>
  </si>
  <si>
    <t>ESTADOS UNIDOS: EXPORTACIONES A AMÉRICA LATINA Y EL CARIBE (1995-2022). Valores</t>
  </si>
  <si>
    <t>ESTADOS UNIDOS: BALANZA COMERCIAL CON AMÉRICA LATINA Y EL CARIBE (1995-2022). Valores</t>
  </si>
  <si>
    <t>Taiwán</t>
  </si>
  <si>
    <t>ESTADOS UNIDOS: EXPORTACIONES, IMPORTACIONES Y BALANZA COMERCIAL TOTAL. PAÍSES SELECCIONADOS (1995-2022). Valores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</si>
</sst>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25">
    <font>
      <sz val="10"/>
      <color rgb="FF000000"/>
      <name val="Arial"/>
    </font>
    <font>
      <b/>
      <sz val="10"/>
      <color rgb="FF0000FF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u/>
      <sz val="10"/>
      <color rgb="FF0000FF"/>
      <name val="Times New Roman"/>
      <family val="1"/>
    </font>
    <font>
      <b/>
      <u/>
      <sz val="10"/>
      <color rgb="FF0000FF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0"/>
      <color rgb="FF000000"/>
      <name val="Times New Roman"/>
      <family val="1"/>
    </font>
    <font>
      <u/>
      <sz val="10"/>
      <color rgb="FF0000FF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11"/>
      <color theme="1"/>
      <name val="Times New Roman"/>
      <family val="1"/>
    </font>
    <font>
      <sz val="11"/>
      <name val="Times New Roman"/>
      <family val="1"/>
    </font>
    <font>
      <b/>
      <sz val="11"/>
      <color indexed="16"/>
      <name val="Times New Roman"/>
      <family val="1"/>
    </font>
    <font>
      <b/>
      <sz val="11"/>
      <color indexed="48"/>
      <name val="Times New Roman"/>
      <family val="1"/>
    </font>
    <font>
      <u/>
      <sz val="5"/>
      <color indexed="12"/>
      <name val="Arial"/>
      <family val="2"/>
    </font>
    <font>
      <u/>
      <sz val="11"/>
      <color rgb="FF0000FF"/>
      <name val="Times New Roman"/>
      <family val="1"/>
    </font>
    <font>
      <sz val="11"/>
      <color indexed="48"/>
      <name val="Times New Roman"/>
      <family val="1"/>
    </font>
    <font>
      <sz val="11"/>
      <color rgb="FF0000FF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13" fillId="0" borderId="0" applyNumberFormat="0" applyFill="0" applyBorder="0" applyAlignment="0" applyProtection="0"/>
    <xf numFmtId="0" fontId="14" fillId="0" borderId="3"/>
    <xf numFmtId="0" fontId="3" fillId="0" borderId="3"/>
    <xf numFmtId="0" fontId="19" fillId="0" borderId="3" applyNumberFormat="0" applyFill="0" applyBorder="0" applyAlignment="0" applyProtection="0">
      <alignment vertical="top"/>
      <protection locked="0"/>
    </xf>
  </cellStyleXfs>
  <cellXfs count="119">
    <xf numFmtId="0" fontId="0" fillId="0" borderId="0" xfId="0"/>
    <xf numFmtId="0" fontId="1" fillId="2" borderId="1" xfId="0" applyFont="1" applyFill="1" applyBorder="1"/>
    <xf numFmtId="0" fontId="3" fillId="2" borderId="1" xfId="0" applyFont="1" applyFill="1" applyBorder="1"/>
    <xf numFmtId="0" fontId="5" fillId="2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vertical="top"/>
    </xf>
    <xf numFmtId="0" fontId="8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/>
    <xf numFmtId="0" fontId="10" fillId="2" borderId="1" xfId="0" applyFont="1" applyFill="1" applyBorder="1" applyAlignment="1">
      <alignment horizontal="left"/>
    </xf>
    <xf numFmtId="0" fontId="0" fillId="2" borderId="1" xfId="0" applyFill="1" applyBorder="1"/>
    <xf numFmtId="0" fontId="0" fillId="2" borderId="1" xfId="0" applyFill="1" applyBorder="1" applyAlignment="1">
      <alignment horizontal="left"/>
    </xf>
    <xf numFmtId="0" fontId="11" fillId="2" borderId="1" xfId="0" applyFont="1" applyFill="1" applyBorder="1" applyAlignment="1">
      <alignment horizontal="left" vertical="top"/>
    </xf>
    <xf numFmtId="0" fontId="0" fillId="0" borderId="0" xfId="0" applyAlignment="1">
      <alignment horizontal="left" vertical="center"/>
    </xf>
    <xf numFmtId="0" fontId="3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3" fontId="9" fillId="0" borderId="0" xfId="0" applyNumberFormat="1" applyFont="1" applyAlignment="1">
      <alignment horizontal="right" vertical="center" wrapText="1"/>
    </xf>
    <xf numFmtId="3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3" fillId="0" borderId="0" xfId="0" applyNumberFormat="1" applyFont="1"/>
    <xf numFmtId="2" fontId="2" fillId="0" borderId="0" xfId="0" applyNumberFormat="1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2" fillId="0" borderId="0" xfId="0" applyFont="1"/>
    <xf numFmtId="0" fontId="2" fillId="0" borderId="5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9" fillId="0" borderId="5" xfId="0" applyFont="1" applyBorder="1" applyAlignment="1">
      <alignment horizontal="center"/>
    </xf>
    <xf numFmtId="164" fontId="2" fillId="0" borderId="4" xfId="0" applyNumberFormat="1" applyFont="1" applyBorder="1"/>
    <xf numFmtId="164" fontId="2" fillId="0" borderId="0" xfId="0" applyNumberFormat="1" applyFont="1"/>
    <xf numFmtId="1" fontId="2" fillId="0" borderId="0" xfId="0" applyNumberFormat="1" applyFont="1"/>
    <xf numFmtId="0" fontId="2" fillId="0" borderId="0" xfId="0" applyFont="1" applyAlignment="1">
      <alignment horizontal="center" wrapText="1"/>
    </xf>
    <xf numFmtId="0" fontId="2" fillId="0" borderId="4" xfId="0" applyFont="1" applyBorder="1" applyAlignment="1">
      <alignment wrapText="1"/>
    </xf>
    <xf numFmtId="1" fontId="2" fillId="0" borderId="4" xfId="0" applyNumberFormat="1" applyFont="1" applyBorder="1"/>
    <xf numFmtId="0" fontId="2" fillId="0" borderId="0" xfId="0" applyFont="1" applyAlignment="1">
      <alignment wrapText="1"/>
    </xf>
    <xf numFmtId="1" fontId="2" fillId="0" borderId="4" xfId="0" applyNumberFormat="1" applyFont="1" applyBorder="1" applyAlignment="1">
      <alignment horizontal="right"/>
    </xf>
    <xf numFmtId="1" fontId="2" fillId="0" borderId="0" xfId="0" applyNumberFormat="1" applyFont="1" applyAlignment="1">
      <alignment horizontal="right"/>
    </xf>
    <xf numFmtId="3" fontId="2" fillId="0" borderId="4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3" fillId="0" borderId="6" xfId="0" applyFont="1" applyBorder="1"/>
    <xf numFmtId="0" fontId="13" fillId="2" borderId="1" xfId="1" applyFill="1" applyBorder="1" applyAlignment="1">
      <alignment vertical="top"/>
    </xf>
    <xf numFmtId="0" fontId="13" fillId="0" borderId="0" xfId="1" applyAlignment="1">
      <alignment vertical="top"/>
    </xf>
    <xf numFmtId="0" fontId="13" fillId="0" borderId="0" xfId="1" applyAlignment="1">
      <alignment horizontal="left" vertical="center"/>
    </xf>
    <xf numFmtId="3" fontId="2" fillId="3" borderId="3" xfId="2" applyNumberFormat="1" applyFont="1" applyFill="1" applyAlignment="1">
      <alignment horizontal="right" vertical="center"/>
    </xf>
    <xf numFmtId="3" fontId="2" fillId="3" borderId="3" xfId="2" applyNumberFormat="1" applyFont="1" applyFill="1" applyAlignment="1">
      <alignment horizontal="right"/>
    </xf>
    <xf numFmtId="3" fontId="2" fillId="3" borderId="3" xfId="2" applyNumberFormat="1" applyFont="1" applyFill="1"/>
    <xf numFmtId="0" fontId="3" fillId="0" borderId="3" xfId="2" applyFont="1"/>
    <xf numFmtId="0" fontId="14" fillId="0" borderId="3" xfId="2"/>
    <xf numFmtId="0" fontId="3" fillId="0" borderId="3" xfId="2" applyFont="1" applyAlignment="1">
      <alignment horizontal="center"/>
    </xf>
    <xf numFmtId="0" fontId="2" fillId="0" borderId="3" xfId="2" applyFont="1" applyAlignment="1">
      <alignment horizontal="center"/>
    </xf>
    <xf numFmtId="0" fontId="2" fillId="0" borderId="4" xfId="2" applyFont="1" applyBorder="1" applyAlignment="1">
      <alignment horizontal="center"/>
    </xf>
    <xf numFmtId="0" fontId="2" fillId="0" borderId="4" xfId="2" applyFont="1" applyBorder="1"/>
    <xf numFmtId="0" fontId="2" fillId="0" borderId="3" xfId="2" applyFont="1"/>
    <xf numFmtId="0" fontId="2" fillId="0" borderId="5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3" fontId="2" fillId="0" borderId="3" xfId="2" applyNumberFormat="1" applyFont="1" applyAlignment="1">
      <alignment horizontal="right"/>
    </xf>
    <xf numFmtId="3" fontId="2" fillId="0" borderId="3" xfId="2" applyNumberFormat="1" applyFont="1"/>
    <xf numFmtId="0" fontId="2" fillId="0" borderId="3" xfId="2" applyFont="1" applyAlignment="1">
      <alignment horizontal="left"/>
    </xf>
    <xf numFmtId="0" fontId="2" fillId="0" borderId="3" xfId="2" applyFont="1" applyAlignment="1">
      <alignment horizontal="left" wrapText="1"/>
    </xf>
    <xf numFmtId="0" fontId="2" fillId="0" borderId="3" xfId="2" applyFont="1" applyAlignment="1">
      <alignment horizontal="center" vertical="center" wrapText="1"/>
    </xf>
    <xf numFmtId="0" fontId="2" fillId="0" borderId="3" xfId="2" applyFont="1" applyAlignment="1">
      <alignment horizontal="left" vertical="center" wrapText="1"/>
    </xf>
    <xf numFmtId="4" fontId="2" fillId="0" borderId="3" xfId="2" applyNumberFormat="1" applyFont="1" applyAlignment="1">
      <alignment horizontal="right"/>
    </xf>
    <xf numFmtId="0" fontId="9" fillId="0" borderId="3" xfId="2" applyFont="1" applyAlignment="1">
      <alignment horizontal="left" vertical="center"/>
    </xf>
    <xf numFmtId="0" fontId="2" fillId="0" borderId="3" xfId="2" applyFont="1" applyAlignment="1">
      <alignment horizontal="center" wrapText="1"/>
    </xf>
    <xf numFmtId="0" fontId="2" fillId="0" borderId="4" xfId="2" applyFont="1" applyBorder="1" applyAlignment="1">
      <alignment wrapText="1"/>
    </xf>
    <xf numFmtId="0" fontId="2" fillId="0" borderId="3" xfId="2" applyFont="1" applyAlignment="1">
      <alignment wrapText="1"/>
    </xf>
    <xf numFmtId="2" fontId="2" fillId="0" borderId="3" xfId="2" applyNumberFormat="1" applyFont="1" applyAlignment="1">
      <alignment horizontal="right"/>
    </xf>
    <xf numFmtId="0" fontId="2" fillId="0" borderId="5" xfId="2" applyFont="1" applyBorder="1" applyAlignment="1">
      <alignment horizontal="center" vertical="center"/>
    </xf>
    <xf numFmtId="0" fontId="9" fillId="0" borderId="5" xfId="2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3" fontId="2" fillId="0" borderId="3" xfId="2" applyNumberFormat="1" applyFont="1" applyAlignment="1">
      <alignment horizontal="center"/>
    </xf>
    <xf numFmtId="3" fontId="2" fillId="0" borderId="3" xfId="2" applyNumberFormat="1" applyFont="1" applyAlignment="1">
      <alignment horizontal="left"/>
    </xf>
    <xf numFmtId="3" fontId="2" fillId="0" borderId="3" xfId="2" applyNumberFormat="1" applyFont="1" applyAlignment="1">
      <alignment horizontal="left" wrapText="1"/>
    </xf>
    <xf numFmtId="3" fontId="2" fillId="0" borderId="3" xfId="2" applyNumberFormat="1" applyFont="1" applyAlignment="1">
      <alignment horizontal="center" vertical="center" wrapText="1"/>
    </xf>
    <xf numFmtId="3" fontId="2" fillId="0" borderId="3" xfId="2" applyNumberFormat="1" applyFont="1" applyAlignment="1">
      <alignment horizontal="left" vertical="center" wrapText="1"/>
    </xf>
    <xf numFmtId="0" fontId="15" fillId="3" borderId="3" xfId="3" applyFont="1" applyFill="1" applyAlignment="1">
      <alignment horizontal="left"/>
    </xf>
    <xf numFmtId="0" fontId="16" fillId="3" borderId="3" xfId="3" applyFont="1" applyFill="1"/>
    <xf numFmtId="0" fontId="6" fillId="3" borderId="3" xfId="3" applyFont="1" applyFill="1" applyAlignment="1">
      <alignment horizontal="left"/>
    </xf>
    <xf numFmtId="0" fontId="18" fillId="3" borderId="3" xfId="3" applyFont="1" applyFill="1" applyAlignment="1">
      <alignment horizontal="left"/>
    </xf>
    <xf numFmtId="0" fontId="20" fillId="3" borderId="3" xfId="4" applyFont="1" applyFill="1" applyAlignment="1" applyProtection="1"/>
    <xf numFmtId="0" fontId="21" fillId="3" borderId="3" xfId="3" applyFont="1" applyFill="1"/>
    <xf numFmtId="0" fontId="22" fillId="3" borderId="3" xfId="3" applyFont="1" applyFill="1"/>
    <xf numFmtId="0" fontId="13" fillId="2" borderId="1" xfId="1" applyFill="1" applyBorder="1" applyAlignment="1">
      <alignment horizontal="left"/>
    </xf>
    <xf numFmtId="0" fontId="13" fillId="3" borderId="3" xfId="1" applyFill="1" applyBorder="1" applyAlignment="1" applyProtection="1"/>
    <xf numFmtId="3" fontId="14" fillId="0" borderId="3" xfId="2" applyNumberFormat="1"/>
    <xf numFmtId="0" fontId="24" fillId="3" borderId="3" xfId="3" applyFont="1" applyFill="1" applyAlignment="1">
      <alignment horizontal="left"/>
    </xf>
    <xf numFmtId="3" fontId="2" fillId="3" borderId="0" xfId="0" applyNumberFormat="1" applyFont="1" applyFill="1" applyAlignment="1">
      <alignment horizontal="right"/>
    </xf>
    <xf numFmtId="3" fontId="0" fillId="0" borderId="0" xfId="0" applyNumberFormat="1"/>
    <xf numFmtId="0" fontId="13" fillId="0" borderId="0" xfId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6" fillId="3" borderId="3" xfId="3" applyFont="1" applyFill="1"/>
    <xf numFmtId="0" fontId="18" fillId="3" borderId="3" xfId="3" applyFont="1" applyFill="1"/>
    <xf numFmtId="0" fontId="17" fillId="3" borderId="3" xfId="3" applyFont="1" applyFill="1" applyAlignment="1">
      <alignment horizontal="center" vertical="center"/>
    </xf>
    <xf numFmtId="0" fontId="6" fillId="3" borderId="3" xfId="3" applyFont="1" applyFill="1" applyAlignment="1">
      <alignment horizontal="center" vertical="center"/>
    </xf>
    <xf numFmtId="0" fontId="9" fillId="2" borderId="2" xfId="0" applyFont="1" applyFill="1" applyBorder="1" applyAlignment="1">
      <alignment horizontal="left"/>
    </xf>
    <xf numFmtId="0" fontId="4" fillId="0" borderId="3" xfId="0" applyFont="1" applyBorder="1"/>
    <xf numFmtId="0" fontId="23" fillId="0" borderId="5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/>
    <xf numFmtId="0" fontId="2" fillId="0" borderId="3" xfId="2" applyFont="1" applyAlignment="1">
      <alignment horizontal="center"/>
    </xf>
    <xf numFmtId="0" fontId="14" fillId="0" borderId="3" xfId="2"/>
    <xf numFmtId="0" fontId="2" fillId="0" borderId="3" xfId="2" applyFont="1" applyAlignment="1">
      <alignment horizontal="center" vertical="center"/>
    </xf>
  </cellXfs>
  <cellStyles count="5">
    <cellStyle name="Hipervínculo" xfId="1" builtinId="8"/>
    <cellStyle name="Hipervínculo 2" xfId="4" xr:uid="{D13B8F8F-60DE-4241-BC35-7ED8F93E62D5}"/>
    <cellStyle name="Normal" xfId="0" builtinId="0"/>
    <cellStyle name="Normal 2" xfId="3" xr:uid="{7EE067B1-5F10-FC4B-B058-AA158FADD029}"/>
    <cellStyle name="Normal 5" xfId="2" xr:uid="{A358C661-2EE1-4347-94DA-3ECDB3333F5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482600</xdr:colOff>
      <xdr:row>0</xdr:row>
      <xdr:rowOff>0</xdr:rowOff>
    </xdr:from>
    <xdr:to>
      <xdr:col>2</xdr:col>
      <xdr:colOff>10350500</xdr:colOff>
      <xdr:row>10</xdr:row>
      <xdr:rowOff>50800</xdr:rowOff>
    </xdr:to>
    <xdr:grpSp>
      <xdr:nvGrpSpPr>
        <xdr:cNvPr id="2" name="19 Grupo">
          <a:extLst>
            <a:ext uri="{FF2B5EF4-FFF2-40B4-BE49-F238E27FC236}">
              <a16:creationId xmlns:a16="http://schemas.microsoft.com/office/drawing/2014/main" id="{3A26942E-F67F-3440-9248-8ACC50F2D05E}"/>
            </a:ext>
          </a:extLst>
        </xdr:cNvPr>
        <xdr:cNvGrpSpPr>
          <a:grpSpLocks/>
        </xdr:cNvGrpSpPr>
      </xdr:nvGrpSpPr>
      <xdr:grpSpPr bwMode="auto">
        <a:xfrm>
          <a:off x="482600" y="0"/>
          <a:ext cx="12763500" cy="1828800"/>
          <a:chOff x="0" y="19051"/>
          <a:chExt cx="9829800" cy="1279925"/>
        </a:xfrm>
      </xdr:grpSpPr>
      <xdr:sp macro="" textlink="">
        <xdr:nvSpPr>
          <xdr:cNvPr id="3" name="20 Rectángulo">
            <a:extLst>
              <a:ext uri="{FF2B5EF4-FFF2-40B4-BE49-F238E27FC236}">
                <a16:creationId xmlns:a16="http://schemas.microsoft.com/office/drawing/2014/main" id="{1D276FE4-AE20-2742-8106-283C948F996E}"/>
              </a:ext>
            </a:extLst>
          </xdr:cNvPr>
          <xdr:cNvSpPr/>
        </xdr:nvSpPr>
        <xdr:spPr>
          <a:xfrm>
            <a:off x="48146" y="1027134"/>
            <a:ext cx="9781654" cy="90614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4" name="21 Rectángulo">
            <a:extLst>
              <a:ext uri="{FF2B5EF4-FFF2-40B4-BE49-F238E27FC236}">
                <a16:creationId xmlns:a16="http://schemas.microsoft.com/office/drawing/2014/main" id="{1566BABF-F8A9-D543-AB27-9C41D9578FE2}"/>
              </a:ext>
            </a:extLst>
          </xdr:cNvPr>
          <xdr:cNvSpPr/>
        </xdr:nvSpPr>
        <xdr:spPr>
          <a:xfrm>
            <a:off x="0" y="19051"/>
            <a:ext cx="9781654" cy="79287"/>
          </a:xfrm>
          <a:prstGeom prst="rect">
            <a:avLst/>
          </a:prstGeom>
          <a:solidFill>
            <a:schemeClr val="accent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ES_tradnl"/>
          </a:p>
        </xdr:txBody>
      </xdr:sp>
      <xdr:sp macro="" textlink="">
        <xdr:nvSpPr>
          <xdr:cNvPr id="5" name="22 CuadroTexto">
            <a:extLst>
              <a:ext uri="{FF2B5EF4-FFF2-40B4-BE49-F238E27FC236}">
                <a16:creationId xmlns:a16="http://schemas.microsoft.com/office/drawing/2014/main" id="{52363499-3CDA-3E42-86DE-D22EC17A5759}"/>
              </a:ext>
            </a:extLst>
          </xdr:cNvPr>
          <xdr:cNvSpPr txBox="1"/>
        </xdr:nvSpPr>
        <xdr:spPr>
          <a:xfrm>
            <a:off x="1709182" y="132319"/>
            <a:ext cx="6507729" cy="11666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La información estadística presentada es el resultado del esfuerzo de varios años de trabajo del CECHIMEX. </a:t>
            </a:r>
          </a:p>
          <a:p>
            <a:pPr>
              <a:lnSpc>
                <a:spcPts val="1100"/>
              </a:lnSpc>
            </a:pPr>
            <a:r>
              <a:rPr lang="es-MX" sz="1000" b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Agradecemos citar la fuente de los respectivos cuadros así como las fuentes de información originales de la manera siguiente: </a:t>
            </a:r>
          </a:p>
          <a:p>
            <a:pPr>
              <a:lnSpc>
                <a:spcPts val="1100"/>
              </a:lnSpc>
            </a:pPr>
            <a:endParaRPr lang="es-MX" sz="1000" b="1">
              <a:solidFill>
                <a:schemeClr val="accent2">
                  <a:lumMod val="75000"/>
                </a:schemeClr>
              </a:solidFill>
              <a:latin typeface="Times New Roman" pitchFamily="18" charset="0"/>
              <a:cs typeface="Times New Roman" pitchFamily="18" charset="0"/>
            </a:endParaRPr>
          </a:p>
          <a:p>
            <a:pPr>
              <a:lnSpc>
                <a:spcPts val="1000"/>
              </a:lnSpc>
            </a:pP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Fuente: </a:t>
            </a:r>
          </a:p>
          <a:p>
            <a:pPr>
              <a:lnSpc>
                <a:spcPts val="1000"/>
              </a:lnSpc>
            </a:pP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-Con 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ea typeface="+mn-ea"/>
                <a:cs typeface="Times New Roman" pitchFamily="18" charset="0"/>
              </a:rPr>
              <a:t>base</a:t>
            </a:r>
            <a:r>
              <a:rPr lang="es-MX" sz="1000" b="1" i="1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en CECHIMEX (2022)</a:t>
            </a:r>
            <a:r>
              <a:rPr lang="es-MX" sz="1000" b="1" i="1" baseline="0">
                <a:solidFill>
                  <a:schemeClr val="accent2">
                    <a:lumMod val="75000"/>
                  </a:schemeClr>
                </a:solidFill>
                <a:latin typeface="Times New Roman" pitchFamily="18" charset="0"/>
                <a:cs typeface="Times New Roman" pitchFamily="18" charset="0"/>
              </a:rPr>
              <a:t> y US Census Bureau (2023).</a:t>
            </a:r>
            <a:endParaRPr lang="es-MX" sz="1000" i="1">
              <a:effectLst/>
            </a:endParaRPr>
          </a:p>
        </xdr:txBody>
      </xdr:sp>
      <xdr:pic>
        <xdr:nvPicPr>
          <xdr:cNvPr id="6" name="23 Imagen">
            <a:extLst>
              <a:ext uri="{FF2B5EF4-FFF2-40B4-BE49-F238E27FC236}">
                <a16:creationId xmlns:a16="http://schemas.microsoft.com/office/drawing/2014/main" id="{A62699A0-B73A-0A4A-A76B-6990BEA629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15301" y="123826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24 Imagen">
            <a:extLst>
              <a:ext uri="{FF2B5EF4-FFF2-40B4-BE49-F238E27FC236}">
                <a16:creationId xmlns:a16="http://schemas.microsoft.com/office/drawing/2014/main" id="{9B424B39-35CC-2D48-B3A5-77254EB759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050" y="123825"/>
            <a:ext cx="1644319" cy="8953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usitc.gov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A8EA9-3C8F-2342-964C-46D1CC304CEF}">
  <dimension ref="A1:K139"/>
  <sheetViews>
    <sheetView zoomScaleNormal="100" workbookViewId="0">
      <selection activeCell="B15" sqref="B15"/>
    </sheetView>
  </sheetViews>
  <sheetFormatPr baseColWidth="10" defaultColWidth="10.83203125" defaultRowHeight="14"/>
  <cols>
    <col min="1" max="1" width="10.83203125" style="92"/>
    <col min="2" max="2" width="27.1640625" style="91" customWidth="1"/>
    <col min="3" max="3" width="167" style="91" customWidth="1"/>
    <col min="4" max="13" width="14.1640625" style="91" customWidth="1"/>
    <col min="14" max="16384" width="10.83203125" style="91"/>
  </cols>
  <sheetData>
    <row r="1" spans="1:5">
      <c r="A1" s="100"/>
      <c r="E1" s="106"/>
    </row>
    <row r="6" spans="1:5">
      <c r="E6" s="106"/>
    </row>
    <row r="10" spans="1:5">
      <c r="B10" s="108" t="s">
        <v>261</v>
      </c>
      <c r="C10" s="108"/>
    </row>
    <row r="11" spans="1:5">
      <c r="B11" s="109" t="s">
        <v>217</v>
      </c>
      <c r="C11" s="109"/>
    </row>
    <row r="12" spans="1:5" s="95" customFormat="1" ht="25.5" customHeight="1">
      <c r="A12" s="93"/>
      <c r="B12" s="98" t="s">
        <v>0</v>
      </c>
      <c r="C12" s="94"/>
    </row>
    <row r="13" spans="1:5" s="95" customFormat="1" ht="25.5" customHeight="1">
      <c r="A13" s="93"/>
      <c r="B13" s="91"/>
      <c r="C13" s="96"/>
    </row>
    <row r="14" spans="1:5" s="95" customFormat="1" ht="24.75" customHeight="1">
      <c r="A14" s="90"/>
      <c r="B14" s="1"/>
      <c r="C14" s="3"/>
    </row>
    <row r="15" spans="1:5" s="95" customFormat="1" ht="24.75" customHeight="1">
      <c r="A15" s="90"/>
      <c r="B15" s="55" t="s">
        <v>1</v>
      </c>
      <c r="C15" s="3" t="s">
        <v>278</v>
      </c>
      <c r="D15" s="107"/>
    </row>
    <row r="16" spans="1:5" s="95" customFormat="1" ht="24.75" customHeight="1">
      <c r="A16" s="90"/>
      <c r="B16" s="54" t="s">
        <v>2</v>
      </c>
      <c r="C16" s="3" t="s">
        <v>262</v>
      </c>
    </row>
    <row r="17" spans="1:11" s="95" customFormat="1" ht="24.75" customHeight="1">
      <c r="A17" s="90"/>
      <c r="B17" s="54" t="s">
        <v>3</v>
      </c>
      <c r="C17" s="3" t="s">
        <v>263</v>
      </c>
      <c r="D17" s="107"/>
    </row>
    <row r="18" spans="1:11" s="95" customFormat="1" ht="24.75" customHeight="1">
      <c r="A18" s="90"/>
      <c r="B18" s="55" t="s">
        <v>4</v>
      </c>
      <c r="C18" s="3" t="s">
        <v>264</v>
      </c>
    </row>
    <row r="19" spans="1:11" s="95" customFormat="1" ht="24.75" customHeight="1">
      <c r="A19" s="90"/>
      <c r="B19" s="54" t="s">
        <v>5</v>
      </c>
      <c r="C19" s="3" t="s">
        <v>240</v>
      </c>
    </row>
    <row r="20" spans="1:11" s="95" customFormat="1" ht="24.75" customHeight="1">
      <c r="A20" s="90"/>
      <c r="B20" s="54" t="s">
        <v>6</v>
      </c>
      <c r="C20" s="3" t="s">
        <v>265</v>
      </c>
    </row>
    <row r="21" spans="1:11" s="95" customFormat="1" ht="24.75" customHeight="1">
      <c r="A21" s="90"/>
      <c r="B21" s="54" t="s">
        <v>7</v>
      </c>
      <c r="C21" s="3" t="s">
        <v>266</v>
      </c>
    </row>
    <row r="22" spans="1:11" s="95" customFormat="1" ht="24.75" customHeight="1">
      <c r="A22" s="90"/>
      <c r="B22" s="54" t="s">
        <v>8</v>
      </c>
      <c r="C22" s="3" t="s">
        <v>267</v>
      </c>
    </row>
    <row r="23" spans="1:11" s="95" customFormat="1" ht="24.75" customHeight="1">
      <c r="A23" s="90"/>
      <c r="B23" s="54" t="s">
        <v>9</v>
      </c>
      <c r="C23" s="3" t="s">
        <v>244</v>
      </c>
    </row>
    <row r="24" spans="1:11" s="95" customFormat="1" ht="24.75" customHeight="1">
      <c r="A24" s="90"/>
      <c r="B24" s="54" t="s">
        <v>10</v>
      </c>
      <c r="C24" s="3" t="s">
        <v>268</v>
      </c>
    </row>
    <row r="25" spans="1:11" ht="24.75" customHeight="1">
      <c r="A25" s="90"/>
      <c r="B25" s="54" t="s">
        <v>11</v>
      </c>
      <c r="C25" s="3" t="s">
        <v>269</v>
      </c>
      <c r="D25" s="94"/>
      <c r="E25" s="94"/>
      <c r="F25" s="94"/>
      <c r="G25" s="94"/>
      <c r="H25" s="94"/>
      <c r="I25" s="94"/>
      <c r="J25" s="94"/>
      <c r="K25" s="94"/>
    </row>
    <row r="26" spans="1:11" ht="24.75" customHeight="1">
      <c r="A26" s="90"/>
      <c r="B26" s="54" t="s">
        <v>12</v>
      </c>
      <c r="C26" s="3" t="s">
        <v>270</v>
      </c>
    </row>
    <row r="27" spans="1:11" ht="24.75" customHeight="1">
      <c r="A27" s="90"/>
      <c r="B27" s="54" t="s">
        <v>13</v>
      </c>
      <c r="C27" s="3" t="s">
        <v>248</v>
      </c>
    </row>
    <row r="28" spans="1:11" ht="24" customHeight="1">
      <c r="A28" s="90"/>
      <c r="B28" s="54" t="s">
        <v>14</v>
      </c>
      <c r="C28" s="3" t="s">
        <v>271</v>
      </c>
    </row>
    <row r="29" spans="1:11" ht="24" customHeight="1">
      <c r="A29" s="90"/>
      <c r="B29" s="54" t="s">
        <v>15</v>
      </c>
      <c r="C29" s="3" t="s">
        <v>272</v>
      </c>
    </row>
    <row r="30" spans="1:11" ht="24" customHeight="1">
      <c r="A30" s="90"/>
      <c r="B30" s="54" t="s">
        <v>16</v>
      </c>
      <c r="C30" s="3" t="s">
        <v>273</v>
      </c>
    </row>
    <row r="31" spans="1:11" ht="24" customHeight="1">
      <c r="B31" s="54" t="s">
        <v>207</v>
      </c>
      <c r="C31" s="3" t="s">
        <v>252</v>
      </c>
    </row>
    <row r="32" spans="1:11" ht="24" customHeight="1">
      <c r="B32" s="54" t="s">
        <v>208</v>
      </c>
      <c r="C32" s="3" t="s">
        <v>274</v>
      </c>
    </row>
    <row r="33" spans="2:3" ht="24" customHeight="1">
      <c r="B33" s="54" t="s">
        <v>209</v>
      </c>
      <c r="C33" s="3" t="s">
        <v>275</v>
      </c>
    </row>
    <row r="34" spans="2:3" ht="24" customHeight="1">
      <c r="B34" s="54" t="s">
        <v>210</v>
      </c>
      <c r="C34" s="3" t="s">
        <v>276</v>
      </c>
    </row>
    <row r="35" spans="2:3" ht="24" customHeight="1">
      <c r="B35" s="54" t="s">
        <v>211</v>
      </c>
      <c r="C35" s="3" t="s">
        <v>256</v>
      </c>
    </row>
    <row r="36" spans="2:3" ht="24" customHeight="1">
      <c r="B36" s="4"/>
      <c r="C36" s="6"/>
    </row>
    <row r="37" spans="2:3">
      <c r="B37" s="5"/>
      <c r="C37" s="6"/>
    </row>
    <row r="38" spans="2:3">
      <c r="B38" s="96"/>
      <c r="C38" s="96"/>
    </row>
    <row r="39" spans="2:3">
      <c r="B39" s="96"/>
      <c r="C39" s="96"/>
    </row>
    <row r="40" spans="2:3">
      <c r="B40" s="96"/>
      <c r="C40" s="96"/>
    </row>
    <row r="41" spans="2:3">
      <c r="B41" s="96"/>
      <c r="C41" s="96"/>
    </row>
    <row r="42" spans="2:3">
      <c r="B42" s="96"/>
      <c r="C42" s="96"/>
    </row>
    <row r="43" spans="2:3">
      <c r="B43" s="96"/>
      <c r="C43" s="96"/>
    </row>
    <row r="44" spans="2:3">
      <c r="B44" s="96"/>
      <c r="C44" s="96"/>
    </row>
    <row r="45" spans="2:3">
      <c r="B45" s="96"/>
      <c r="C45" s="96"/>
    </row>
    <row r="46" spans="2:3">
      <c r="B46" s="96"/>
      <c r="C46" s="96"/>
    </row>
    <row r="47" spans="2:3">
      <c r="B47" s="96"/>
      <c r="C47" s="96"/>
    </row>
    <row r="48" spans="2:3">
      <c r="B48" s="96"/>
      <c r="C48" s="96"/>
    </row>
    <row r="49" spans="2:3">
      <c r="B49" s="96"/>
      <c r="C49" s="96"/>
    </row>
    <row r="50" spans="2:3">
      <c r="B50" s="96"/>
      <c r="C50" s="96"/>
    </row>
    <row r="51" spans="2:3">
      <c r="B51" s="96"/>
      <c r="C51" s="96"/>
    </row>
    <row r="52" spans="2:3">
      <c r="B52" s="96"/>
      <c r="C52" s="96"/>
    </row>
    <row r="53" spans="2:3">
      <c r="B53" s="96"/>
      <c r="C53" s="96"/>
    </row>
    <row r="54" spans="2:3">
      <c r="B54" s="96"/>
      <c r="C54" s="96"/>
    </row>
    <row r="55" spans="2:3">
      <c r="B55" s="96"/>
      <c r="C55" s="96"/>
    </row>
    <row r="56" spans="2:3">
      <c r="B56" s="96"/>
      <c r="C56" s="96"/>
    </row>
    <row r="57" spans="2:3">
      <c r="B57" s="96"/>
      <c r="C57" s="96"/>
    </row>
    <row r="58" spans="2:3">
      <c r="B58" s="96"/>
      <c r="C58" s="96"/>
    </row>
    <row r="59" spans="2:3">
      <c r="B59" s="96"/>
      <c r="C59" s="96"/>
    </row>
    <row r="60" spans="2:3">
      <c r="B60" s="96"/>
      <c r="C60" s="96"/>
    </row>
    <row r="61" spans="2:3">
      <c r="B61" s="96"/>
      <c r="C61" s="96"/>
    </row>
    <row r="62" spans="2:3">
      <c r="B62" s="96"/>
      <c r="C62" s="96"/>
    </row>
    <row r="63" spans="2:3">
      <c r="B63" s="96"/>
      <c r="C63" s="96"/>
    </row>
    <row r="64" spans="2:3">
      <c r="B64" s="96"/>
      <c r="C64" s="96"/>
    </row>
    <row r="65" spans="2:3">
      <c r="B65" s="96"/>
      <c r="C65" s="96"/>
    </row>
    <row r="66" spans="2:3">
      <c r="B66" s="96"/>
      <c r="C66" s="96"/>
    </row>
    <row r="67" spans="2:3">
      <c r="B67" s="96"/>
      <c r="C67" s="96"/>
    </row>
    <row r="68" spans="2:3">
      <c r="B68" s="96"/>
      <c r="C68" s="96"/>
    </row>
    <row r="69" spans="2:3">
      <c r="B69" s="96"/>
      <c r="C69" s="96"/>
    </row>
    <row r="70" spans="2:3">
      <c r="B70" s="96"/>
      <c r="C70" s="96"/>
    </row>
    <row r="71" spans="2:3">
      <c r="B71" s="96"/>
      <c r="C71" s="96"/>
    </row>
    <row r="72" spans="2:3">
      <c r="B72" s="96"/>
      <c r="C72" s="96"/>
    </row>
    <row r="73" spans="2:3">
      <c r="B73" s="96"/>
      <c r="C73" s="96"/>
    </row>
    <row r="74" spans="2:3">
      <c r="B74" s="96"/>
      <c r="C74" s="96"/>
    </row>
    <row r="75" spans="2:3">
      <c r="B75" s="96"/>
      <c r="C75" s="96"/>
    </row>
    <row r="76" spans="2:3">
      <c r="B76" s="96"/>
      <c r="C76" s="96"/>
    </row>
    <row r="77" spans="2:3">
      <c r="B77" s="96"/>
      <c r="C77" s="96"/>
    </row>
    <row r="78" spans="2:3">
      <c r="B78" s="96"/>
      <c r="C78" s="96"/>
    </row>
    <row r="79" spans="2:3">
      <c r="B79" s="96"/>
      <c r="C79" s="96"/>
    </row>
    <row r="80" spans="2:3">
      <c r="B80" s="96"/>
      <c r="C80" s="96"/>
    </row>
    <row r="81" spans="2:3">
      <c r="B81" s="96"/>
      <c r="C81" s="96"/>
    </row>
    <row r="82" spans="2:3">
      <c r="B82" s="96"/>
      <c r="C82" s="96"/>
    </row>
    <row r="83" spans="2:3">
      <c r="B83" s="96"/>
      <c r="C83" s="96"/>
    </row>
    <row r="84" spans="2:3">
      <c r="B84" s="96"/>
      <c r="C84" s="96"/>
    </row>
    <row r="85" spans="2:3">
      <c r="B85" s="96"/>
      <c r="C85" s="96"/>
    </row>
    <row r="86" spans="2:3">
      <c r="B86" s="96"/>
      <c r="C86" s="96"/>
    </row>
    <row r="87" spans="2:3">
      <c r="B87" s="96"/>
      <c r="C87" s="96"/>
    </row>
    <row r="88" spans="2:3">
      <c r="B88" s="96"/>
      <c r="C88" s="96"/>
    </row>
    <row r="89" spans="2:3">
      <c r="B89" s="96"/>
      <c r="C89" s="96"/>
    </row>
    <row r="90" spans="2:3">
      <c r="B90" s="96"/>
      <c r="C90" s="96"/>
    </row>
    <row r="91" spans="2:3">
      <c r="B91" s="96"/>
      <c r="C91" s="96"/>
    </row>
    <row r="92" spans="2:3">
      <c r="B92" s="96"/>
      <c r="C92" s="96"/>
    </row>
    <row r="93" spans="2:3">
      <c r="B93" s="96"/>
      <c r="C93" s="96"/>
    </row>
    <row r="94" spans="2:3">
      <c r="B94" s="96"/>
      <c r="C94" s="96"/>
    </row>
    <row r="95" spans="2:3">
      <c r="B95" s="96"/>
      <c r="C95" s="96"/>
    </row>
    <row r="96" spans="2:3">
      <c r="B96" s="96"/>
      <c r="C96" s="96"/>
    </row>
    <row r="97" spans="2:3">
      <c r="B97" s="96"/>
      <c r="C97" s="96"/>
    </row>
    <row r="98" spans="2:3">
      <c r="B98" s="96"/>
      <c r="C98" s="96"/>
    </row>
    <row r="99" spans="2:3">
      <c r="B99" s="96"/>
      <c r="C99" s="96"/>
    </row>
    <row r="100" spans="2:3">
      <c r="B100" s="96"/>
      <c r="C100" s="96"/>
    </row>
    <row r="101" spans="2:3">
      <c r="B101" s="96"/>
      <c r="C101" s="96"/>
    </row>
    <row r="102" spans="2:3">
      <c r="B102" s="96"/>
      <c r="C102" s="96"/>
    </row>
    <row r="103" spans="2:3">
      <c r="B103" s="96"/>
      <c r="C103" s="96"/>
    </row>
    <row r="104" spans="2:3">
      <c r="B104" s="96"/>
      <c r="C104" s="96"/>
    </row>
    <row r="105" spans="2:3">
      <c r="B105" s="96"/>
      <c r="C105" s="96"/>
    </row>
    <row r="106" spans="2:3">
      <c r="B106" s="96"/>
      <c r="C106" s="96"/>
    </row>
    <row r="107" spans="2:3">
      <c r="B107" s="96"/>
      <c r="C107" s="96"/>
    </row>
    <row r="108" spans="2:3">
      <c r="B108" s="96"/>
      <c r="C108" s="96"/>
    </row>
    <row r="109" spans="2:3">
      <c r="B109" s="96"/>
      <c r="C109" s="96"/>
    </row>
    <row r="110" spans="2:3">
      <c r="B110" s="96"/>
      <c r="C110" s="96"/>
    </row>
    <row r="111" spans="2:3">
      <c r="B111" s="96"/>
      <c r="C111" s="96"/>
    </row>
    <row r="112" spans="2:3">
      <c r="B112" s="96"/>
      <c r="C112" s="96"/>
    </row>
    <row r="113" spans="2:3">
      <c r="B113" s="96"/>
      <c r="C113" s="96"/>
    </row>
    <row r="114" spans="2:3">
      <c r="B114" s="96"/>
      <c r="C114" s="96"/>
    </row>
    <row r="115" spans="2:3">
      <c r="B115" s="96"/>
      <c r="C115" s="96"/>
    </row>
    <row r="116" spans="2:3">
      <c r="B116" s="96"/>
      <c r="C116" s="96"/>
    </row>
    <row r="117" spans="2:3">
      <c r="B117" s="96"/>
      <c r="C117" s="96"/>
    </row>
    <row r="118" spans="2:3">
      <c r="B118" s="96"/>
      <c r="C118" s="96"/>
    </row>
    <row r="119" spans="2:3">
      <c r="B119" s="96"/>
      <c r="C119" s="96"/>
    </row>
    <row r="120" spans="2:3">
      <c r="B120" s="96"/>
      <c r="C120" s="96"/>
    </row>
    <row r="121" spans="2:3">
      <c r="B121" s="96"/>
      <c r="C121" s="96"/>
    </row>
    <row r="122" spans="2:3">
      <c r="B122" s="96"/>
      <c r="C122" s="96"/>
    </row>
    <row r="123" spans="2:3">
      <c r="B123" s="96"/>
      <c r="C123" s="96"/>
    </row>
    <row r="124" spans="2:3">
      <c r="B124" s="96"/>
      <c r="C124" s="96"/>
    </row>
    <row r="125" spans="2:3">
      <c r="B125" s="96"/>
      <c r="C125" s="96"/>
    </row>
    <row r="126" spans="2:3">
      <c r="B126" s="96"/>
      <c r="C126" s="96"/>
    </row>
    <row r="127" spans="2:3">
      <c r="B127" s="96"/>
      <c r="C127" s="96"/>
    </row>
    <row r="128" spans="2:3">
      <c r="B128" s="96"/>
      <c r="C128" s="96"/>
    </row>
    <row r="129" spans="2:3">
      <c r="B129" s="96"/>
      <c r="C129" s="96"/>
    </row>
    <row r="130" spans="2:3">
      <c r="B130" s="96"/>
      <c r="C130" s="96"/>
    </row>
    <row r="131" spans="2:3">
      <c r="B131" s="96"/>
      <c r="C131" s="96"/>
    </row>
    <row r="132" spans="2:3">
      <c r="B132" s="96"/>
      <c r="C132" s="96"/>
    </row>
    <row r="133" spans="2:3">
      <c r="B133" s="96"/>
      <c r="C133" s="96"/>
    </row>
    <row r="134" spans="2:3">
      <c r="B134" s="96"/>
      <c r="C134" s="96"/>
    </row>
    <row r="135" spans="2:3">
      <c r="B135" s="96"/>
      <c r="C135" s="96"/>
    </row>
    <row r="136" spans="2:3">
      <c r="B136" s="96"/>
      <c r="C136" s="96"/>
    </row>
    <row r="137" spans="2:3">
      <c r="B137" s="96"/>
      <c r="C137" s="96"/>
    </row>
    <row r="138" spans="2:3">
      <c r="B138" s="96"/>
      <c r="C138" s="96"/>
    </row>
    <row r="139" spans="2:3">
      <c r="B139" s="96"/>
      <c r="C139" s="96"/>
    </row>
  </sheetData>
  <mergeCells count="2">
    <mergeCell ref="B10:C10"/>
    <mergeCell ref="B11:C11"/>
  </mergeCells>
  <hyperlinks>
    <hyperlink ref="B17" location="'C3'!A1" display="CUADRO 3" xr:uid="{A9E2152F-8B0C-DE45-A3E8-F33A34B2571F}"/>
    <hyperlink ref="B15" location="'C1'!A1" display="CUADRO 1" xr:uid="{792BE5C3-4F1F-4E41-A9EA-5D9058A39F20}"/>
    <hyperlink ref="B16" location="'C2'!A1" display="CUADRO 2" xr:uid="{AF2AA793-AF96-A64F-A5AE-EA425A72AE27}"/>
    <hyperlink ref="B18" location="'C4'!A1" display="CUADRO 4" xr:uid="{A70DBA8B-F51A-A240-A43A-A78088A21350}"/>
    <hyperlink ref="B19" location="'C5'!A1" display="CUADRO 5" xr:uid="{3C170124-0EE7-E844-8A2E-B20E6160CCA2}"/>
    <hyperlink ref="B20" location="'C6'!A1" display="CUADRO 6" xr:uid="{44644665-C15C-B645-885F-A2C8EA827A0E}"/>
    <hyperlink ref="B21" location="'C7'!A1" display="CUADRO 7" xr:uid="{5A243229-9D4A-F848-B7D7-CE3034B241EB}"/>
    <hyperlink ref="B22" location="'C8'!A1" display="CUADRO 8" xr:uid="{4DC9EE3F-B5F9-064A-9139-FD28A1519466}"/>
    <hyperlink ref="B23" location="'C9'!A1" display="CUADRO 9" xr:uid="{51B7D010-BA7A-974C-A3AD-CFA57B5540B5}"/>
    <hyperlink ref="B24" location="'C10'!A1" display="CUADRO 10" xr:uid="{B5D3C46F-E4F1-0B45-ADCD-A3A0E4B25944}"/>
    <hyperlink ref="B25" location="'C11'!A1" display="CUADRO 11" xr:uid="{71419106-AA1E-E94E-BDCE-EB53AC5A7911}"/>
    <hyperlink ref="B26" location="'C12'!A1" display="CUADRO 12" xr:uid="{1FA10437-2BB7-C244-9BB7-E671673B445B}"/>
    <hyperlink ref="B27" location="'C13'!A1" display="CUADRO 13" xr:uid="{9F857178-FF4C-AA4F-A911-851E9D45A35E}"/>
    <hyperlink ref="B28" location="'C14'!A1" display="CUADRO 14" xr:uid="{A8AF5BC7-03D0-4E46-940F-8C29040EDD41}"/>
    <hyperlink ref="B29" location="'C15'!A1" display="CUADRO 15" xr:uid="{F955B414-B751-E248-AB2D-3DDE9F56DCD5}"/>
    <hyperlink ref="B30" location="'C16'!A1" display="CUADRO 16" xr:uid="{32AE6F51-1564-E04E-B5B3-5FFF8684EF51}"/>
    <hyperlink ref="B31" location="'C17'!A1" display="CUADRO 17" xr:uid="{E3B3D872-8E6B-3749-A3DF-CFB61D0EA095}"/>
    <hyperlink ref="B33" location="'C19'!A1" display="CUADRO 19" xr:uid="{337C3185-0C18-4043-B71A-DC1D1AA5F3D2}"/>
    <hyperlink ref="B32" location="'C18'!A1" display="CUADRO 18" xr:uid="{1D8BFE43-686D-8242-84F5-1E51A455C0B3}"/>
    <hyperlink ref="B34" location="'C20'!A1" display="CUADRO 20" xr:uid="{2102EEA4-75C4-BC4C-957B-0FC18D53C4AF}"/>
    <hyperlink ref="B35" location="'C21'!A1" display="CUADRO 21" xr:uid="{6D5D2B8E-4789-E841-82EC-DEE3B7D11DBF}"/>
    <hyperlink ref="B12" location="NOTAS!A1" display="NOTAS" xr:uid="{12499E3A-54B7-CD4F-AD1E-1B5465BFD222}"/>
  </hyperlinks>
  <pageMargins left="0.7" right="0.7" top="0.75" bottom="0.75" header="0.3" footer="0.3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109"/>
  <sheetViews>
    <sheetView showGridLines="0" zoomScaleNormal="100" workbookViewId="0"/>
  </sheetViews>
  <sheetFormatPr baseColWidth="10" defaultColWidth="12.5" defaultRowHeight="15" customHeight="1"/>
  <cols>
    <col min="1" max="1" width="4.6640625" customWidth="1"/>
    <col min="2" max="2" width="26.33203125" customWidth="1"/>
    <col min="3" max="31" width="10.6640625" customWidth="1"/>
  </cols>
  <sheetData>
    <row r="1" spans="1:32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2" ht="12" customHeight="1">
      <c r="A2" s="114" t="s">
        <v>192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  <c r="AE2" s="14"/>
    </row>
    <row r="3" spans="1:32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</row>
    <row r="4" spans="1:32" ht="12" customHeight="1">
      <c r="A4" s="114" t="s">
        <v>243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14"/>
      <c r="AA4" s="14"/>
      <c r="AB4" s="14"/>
      <c r="AC4" s="14"/>
      <c r="AD4" s="14"/>
      <c r="AE4" s="14"/>
    </row>
    <row r="5" spans="1:32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</row>
    <row r="6" spans="1:32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  <c r="AE6" s="14"/>
    </row>
    <row r="7" spans="1:32" ht="12" customHeight="1" thickBot="1">
      <c r="A7" s="31"/>
      <c r="B7" s="32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2"/>
      <c r="O7" s="42"/>
      <c r="P7" s="42"/>
      <c r="Q7" s="42"/>
      <c r="R7" s="42"/>
      <c r="S7" s="42"/>
      <c r="T7" s="42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2" ht="12" customHeight="1" thickTop="1" thickBot="1">
      <c r="A8" s="29"/>
      <c r="B8" s="33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40">
        <v>2013</v>
      </c>
      <c r="V8" s="34">
        <v>2014</v>
      </c>
      <c r="W8" s="34">
        <v>2015</v>
      </c>
      <c r="X8" s="34">
        <v>2016</v>
      </c>
      <c r="Y8" s="34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40" t="s">
        <v>232</v>
      </c>
    </row>
    <row r="9" spans="1:32" ht="12" customHeight="1" thickTop="1">
      <c r="A9" s="29"/>
      <c r="B9" s="33"/>
      <c r="C9" s="35"/>
      <c r="D9" s="35"/>
      <c r="E9" s="35"/>
      <c r="F9" s="35"/>
      <c r="G9" s="35"/>
      <c r="H9" s="35"/>
      <c r="I9" s="35"/>
      <c r="J9" s="35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14"/>
      <c r="W9" s="14"/>
      <c r="X9" s="14"/>
      <c r="Y9" s="14"/>
      <c r="Z9" s="14"/>
      <c r="AA9" s="14"/>
      <c r="AB9" s="14"/>
      <c r="AC9" s="14"/>
      <c r="AD9" s="14"/>
      <c r="AE9" s="43"/>
    </row>
    <row r="10" spans="1:32" ht="12" customHeight="1">
      <c r="A10" s="29"/>
      <c r="B10" s="33" t="s">
        <v>79</v>
      </c>
      <c r="C10" s="25">
        <f>'C7'!C10-'C6'!C10</f>
        <v>1242.7878699999965</v>
      </c>
      <c r="D10" s="25">
        <f>'C7'!D10-'C6'!D10</f>
        <v>622.237787999994</v>
      </c>
      <c r="E10" s="25">
        <f>'C7'!E10-'C6'!E10</f>
        <v>210.44859999999426</v>
      </c>
      <c r="F10" s="25">
        <f>'C7'!F10-'C6'!F10</f>
        <v>590.97093199999836</v>
      </c>
      <c r="G10" s="25">
        <f>'C7'!G10-'C6'!G10</f>
        <v>-1213.7981840000066</v>
      </c>
      <c r="H10" s="25">
        <f>'C7'!H10-'C6'!H10</f>
        <v>-1346.9844109999958</v>
      </c>
      <c r="I10" s="25">
        <f>'C7'!I10-'C6'!I10</f>
        <v>-1054.720458999991</v>
      </c>
      <c r="J10" s="25">
        <f>'C7'!J10-'C6'!J10</f>
        <v>-924.23678400000608</v>
      </c>
      <c r="K10" s="25">
        <f>'C7'!K10-'C6'!K10</f>
        <v>-40.204530000002705</v>
      </c>
      <c r="L10" s="25">
        <f>'C7'!L10-'C6'!L10</f>
        <v>-317.49185499999658</v>
      </c>
      <c r="M10" s="25">
        <f>'C7'!M10-'C6'!M10</f>
        <v>531.00396700000238</v>
      </c>
      <c r="N10" s="25">
        <f>'C7'!N10-'C6'!N10</f>
        <v>2469.2204839999958</v>
      </c>
      <c r="O10" s="25">
        <f>'C7'!O10-'C6'!O10</f>
        <v>5087.178356000004</v>
      </c>
      <c r="P10" s="25">
        <f>'C7'!P10-'C6'!P10</f>
        <v>7935.0950030000058</v>
      </c>
      <c r="Q10" s="25">
        <f>'C7'!Q10-'C6'!Q10</f>
        <v>3153.4310499999992</v>
      </c>
      <c r="R10" s="25">
        <f>'C7'!R10-'C6'!R10</f>
        <v>2995.4040159999859</v>
      </c>
      <c r="S10" s="25">
        <f>'C7'!S10-'C6'!S10</f>
        <v>6291.2123279999905</v>
      </c>
      <c r="T10" s="25">
        <f>'C7'!T10-'C6'!T10</f>
        <v>5691.6654250000174</v>
      </c>
      <c r="U10" s="25">
        <f>'C7'!U10-'C6'!U10</f>
        <v>6751.2749859999894</v>
      </c>
      <c r="V10" s="25">
        <f>'C7'!V10-'C6'!V10</f>
        <v>9093.3031859999901</v>
      </c>
      <c r="W10" s="25">
        <f>'C7'!W10-'C6'!W10</f>
        <v>9769.4221320000033</v>
      </c>
      <c r="X10" s="25">
        <f>'C7'!X10-'C6'!X10</f>
        <v>7910.880197999988</v>
      </c>
      <c r="Y10" s="25">
        <f>'C7'!Y10-'C6'!Y10</f>
        <v>9712.4366640000153</v>
      </c>
      <c r="Z10" s="25">
        <f>'C7'!Z10-'C6'!Z10</f>
        <v>10271.313126000008</v>
      </c>
      <c r="AA10" s="25">
        <f>'C7'!AA10-'C6'!AA10</f>
        <v>10258.674788999997</v>
      </c>
      <c r="AB10" s="25">
        <f>'C7'!AB10-'C6'!AB10</f>
        <v>6168.5045140000148</v>
      </c>
      <c r="AC10" s="25">
        <f>'C7'!AC10-'C6'!AC10</f>
        <v>11848.245766999989</v>
      </c>
      <c r="AD10" s="25">
        <f>'C7'!AD10-'C6'!AD10</f>
        <v>16960.741777999996</v>
      </c>
      <c r="AE10" s="25">
        <f>'C7'!AE10-'C6'!AE10</f>
        <v>130668.01673599967</v>
      </c>
      <c r="AF10" s="102"/>
    </row>
    <row r="11" spans="1:32" ht="12" customHeight="1">
      <c r="A11" s="29">
        <v>1</v>
      </c>
      <c r="B11" s="36" t="s">
        <v>89</v>
      </c>
      <c r="C11" s="25">
        <f>'C7'!C11-'C6'!C11</f>
        <v>5.5992000000000006</v>
      </c>
      <c r="D11" s="25">
        <f>'C7'!D11-'C6'!D11</f>
        <v>5.1352099999999998</v>
      </c>
      <c r="E11" s="25">
        <f>'C7'!E11-'C6'!E11</f>
        <v>6.8655809999999988</v>
      </c>
      <c r="F11" s="25">
        <f>'C7'!F11-'C6'!F11</f>
        <v>10.104594000000002</v>
      </c>
      <c r="G11" s="25">
        <f>'C7'!G11-'C6'!G11</f>
        <v>9.7957310000000017</v>
      </c>
      <c r="H11" s="25">
        <f>'C7'!H11-'C6'!H11</f>
        <v>13.480931</v>
      </c>
      <c r="I11" s="25">
        <f>'C7'!I11-'C6'!I11</f>
        <v>8.4817000000000018</v>
      </c>
      <c r="J11" s="25">
        <f>'C7'!J11-'C6'!J11</f>
        <v>8.3505600000000015</v>
      </c>
      <c r="K11" s="25">
        <f>'C7'!K11-'C6'!K11</f>
        <v>9.9365089999999974</v>
      </c>
      <c r="L11" s="25">
        <f>'C7'!L11-'C6'!L11</f>
        <v>8.2403299999999984</v>
      </c>
      <c r="M11" s="25">
        <f>'C7'!M11-'C6'!M11</f>
        <v>10.825510000000001</v>
      </c>
      <c r="N11" s="25">
        <f>'C7'!N11-'C6'!N11</f>
        <v>13.232702999999999</v>
      </c>
      <c r="O11" s="25">
        <f>'C7'!O11-'C6'!O11</f>
        <v>14.653897000000001</v>
      </c>
      <c r="P11" s="25">
        <f>'C7'!P11-'C6'!P11</f>
        <v>19.447065999999996</v>
      </c>
      <c r="Q11" s="25">
        <f>'C7'!Q11-'C6'!Q11</f>
        <v>14.437093999999998</v>
      </c>
      <c r="R11" s="25">
        <f>'C7'!R11-'C6'!R11</f>
        <v>14.009839000000003</v>
      </c>
      <c r="S11" s="25">
        <f>'C7'!S11-'C6'!S11</f>
        <v>15.185796999999999</v>
      </c>
      <c r="T11" s="25">
        <f>'C7'!T11-'C6'!T11</f>
        <v>15.158120999999998</v>
      </c>
      <c r="U11" s="25">
        <f>'C7'!U11-'C6'!U11</f>
        <v>16.621769</v>
      </c>
      <c r="V11" s="25">
        <f>'C7'!V11-'C6'!V11</f>
        <v>18.847207000000001</v>
      </c>
      <c r="W11" s="25">
        <f>'C7'!W11-'C6'!W11</f>
        <v>20.101351000000001</v>
      </c>
      <c r="X11" s="25">
        <f>'C7'!X11-'C6'!X11</f>
        <v>27.253040000000002</v>
      </c>
      <c r="Y11" s="25">
        <f>'C7'!Y11-'C6'!Y11</f>
        <v>27.272712000000006</v>
      </c>
      <c r="Z11" s="25">
        <f>'C7'!Z11-'C6'!Z11</f>
        <v>30.867683000000007</v>
      </c>
      <c r="AA11" s="25">
        <f>'C7'!AA11-'C6'!AA11</f>
        <v>32.019526999999997</v>
      </c>
      <c r="AB11" s="25">
        <f>'C7'!AB11-'C6'!AB11</f>
        <v>31.123616999999996</v>
      </c>
      <c r="AC11" s="25">
        <f>'C7'!AC11-'C6'!AC11</f>
        <v>31.863766999999996</v>
      </c>
      <c r="AD11" s="25">
        <f>'C7'!AD11-'C6'!AD11</f>
        <v>37.084629999999983</v>
      </c>
      <c r="AE11" s="25">
        <f>'C7'!AE11-'C6'!AE11</f>
        <v>475.99567599999995</v>
      </c>
      <c r="AF11" s="102"/>
    </row>
    <row r="12" spans="1:32" ht="12" customHeight="1">
      <c r="A12" s="29">
        <v>2</v>
      </c>
      <c r="B12" s="36" t="s">
        <v>90</v>
      </c>
      <c r="C12" s="25">
        <f>'C7'!C12-'C6'!C12</f>
        <v>-89.654864000000003</v>
      </c>
      <c r="D12" s="25">
        <f>'C7'!D12-'C6'!D12</f>
        <v>-57.941352999999964</v>
      </c>
      <c r="E12" s="25">
        <f>'C7'!E12-'C6'!E12</f>
        <v>-38.987212000000014</v>
      </c>
      <c r="F12" s="25">
        <f>'C7'!F12-'C6'!F12</f>
        <v>4.2591469999999774</v>
      </c>
      <c r="G12" s="25">
        <f>'C7'!G12-'C6'!G12</f>
        <v>0.901693999999992</v>
      </c>
      <c r="H12" s="25">
        <f>'C7'!H12-'C6'!H12</f>
        <v>-0.3431330000000159</v>
      </c>
      <c r="I12" s="25">
        <f>'C7'!I12-'C6'!I12</f>
        <v>4.9403160000000028</v>
      </c>
      <c r="J12" s="25">
        <f>'C7'!J12-'C6'!J12</f>
        <v>4.4968460000000121</v>
      </c>
      <c r="K12" s="25">
        <f>'C7'!K12-'C6'!K12</f>
        <v>10.066733999999983</v>
      </c>
      <c r="L12" s="25">
        <f>'C7'!L12-'C6'!L12</f>
        <v>-9.8860810000000185</v>
      </c>
      <c r="M12" s="25">
        <f>'C7'!M12-'C6'!M12</f>
        <v>-2.4303780000000188</v>
      </c>
      <c r="N12" s="25">
        <f>'C7'!N12-'C6'!N12</f>
        <v>11.304019999999952</v>
      </c>
      <c r="O12" s="25">
        <f>'C7'!O12-'C6'!O12</f>
        <v>22.082300999999987</v>
      </c>
      <c r="P12" s="25">
        <f>'C7'!P12-'C6'!P12</f>
        <v>5.6501959999999656</v>
      </c>
      <c r="Q12" s="25">
        <f>'C7'!Q12-'C6'!Q12</f>
        <v>35.265136999999982</v>
      </c>
      <c r="R12" s="25">
        <f>'C7'!R12-'C6'!R12</f>
        <v>51.113545000000016</v>
      </c>
      <c r="S12" s="25">
        <f>'C7'!S12-'C6'!S12</f>
        <v>10.695771000000065</v>
      </c>
      <c r="T12" s="25">
        <f>'C7'!T12-'C6'!T12</f>
        <v>69.875016999999872</v>
      </c>
      <c r="U12" s="25">
        <f>'C7'!U12-'C6'!U12</f>
        <v>123.55164099999988</v>
      </c>
      <c r="V12" s="25">
        <f>'C7'!V12-'C6'!V12</f>
        <v>29.983405000000232</v>
      </c>
      <c r="W12" s="25">
        <f>'C7'!W12-'C6'!W12</f>
        <v>109.63205400000004</v>
      </c>
      <c r="X12" s="25">
        <f>'C7'!X12-'C6'!X12</f>
        <v>176.7446939999999</v>
      </c>
      <c r="Y12" s="25">
        <f>'C7'!Y12-'C6'!Y12</f>
        <v>173.92496500000013</v>
      </c>
      <c r="Z12" s="25">
        <f>'C7'!Z12-'C6'!Z12</f>
        <v>171.30072700000017</v>
      </c>
      <c r="AA12" s="25">
        <f>'C7'!AA12-'C6'!AA12</f>
        <v>173.11508499999979</v>
      </c>
      <c r="AB12" s="25">
        <f>'C7'!AB12-'C6'!AB12</f>
        <v>106.58491900000007</v>
      </c>
      <c r="AC12" s="25">
        <f>'C7'!AC12-'C6'!AC12</f>
        <v>338.54491100000013</v>
      </c>
      <c r="AD12" s="25">
        <f>'C7'!AD12-'C6'!AD12</f>
        <v>326.13912400000044</v>
      </c>
      <c r="AE12" s="25">
        <f>'C7'!AE12-'C6'!AE12</f>
        <v>1760.9292279999991</v>
      </c>
      <c r="AF12" s="102"/>
    </row>
    <row r="13" spans="1:32" ht="12" customHeight="1">
      <c r="A13" s="29">
        <v>3</v>
      </c>
      <c r="B13" s="36" t="s">
        <v>91</v>
      </c>
      <c r="C13" s="25">
        <f>'C7'!C13-'C6'!C13</f>
        <v>-347.09150600000004</v>
      </c>
      <c r="D13" s="25">
        <f>'C7'!D13-'C6'!D13</f>
        <v>-370.50591600000013</v>
      </c>
      <c r="E13" s="25">
        <f>'C7'!E13-'C6'!E13</f>
        <v>-402.68395700000013</v>
      </c>
      <c r="F13" s="25">
        <f>'C7'!F13-'C6'!F13</f>
        <v>-390.45618199999996</v>
      </c>
      <c r="G13" s="25">
        <f>'C7'!G13-'C6'!G13</f>
        <v>-374.060382</v>
      </c>
      <c r="H13" s="25">
        <f>'C7'!H13-'C6'!H13</f>
        <v>-423.03382499999992</v>
      </c>
      <c r="I13" s="25">
        <f>'C7'!I13-'C6'!I13</f>
        <v>-407.48389399999991</v>
      </c>
      <c r="J13" s="25">
        <f>'C7'!J13-'C6'!J13</f>
        <v>-415.0597019999999</v>
      </c>
      <c r="K13" s="25">
        <f>'C7'!K13-'C6'!K13</f>
        <v>-389.73453600000005</v>
      </c>
      <c r="L13" s="25">
        <f>'C7'!L13-'C6'!L13</f>
        <v>-384.63189500000004</v>
      </c>
      <c r="M13" s="25">
        <f>'C7'!M13-'C6'!M13</f>
        <v>-414.94490999999999</v>
      </c>
      <c r="N13" s="25">
        <f>'C7'!N13-'C6'!N13</f>
        <v>-406.55378800000005</v>
      </c>
      <c r="O13" s="25">
        <f>'C7'!O13-'C6'!O13</f>
        <v>-424.23588099999989</v>
      </c>
      <c r="P13" s="25">
        <f>'C7'!P13-'C6'!P13</f>
        <v>-410.72869799999978</v>
      </c>
      <c r="Q13" s="25">
        <f>'C7'!Q13-'C6'!Q13</f>
        <v>-373.87592400000011</v>
      </c>
      <c r="R13" s="25">
        <f>'C7'!R13-'C6'!R13</f>
        <v>-422.11381999999998</v>
      </c>
      <c r="S13" s="25">
        <f>'C7'!S13-'C6'!S13</f>
        <v>-441.24045500000022</v>
      </c>
      <c r="T13" s="25">
        <f>'C7'!T13-'C6'!T13</f>
        <v>-454.81702200000007</v>
      </c>
      <c r="U13" s="25">
        <f>'C7'!U13-'C6'!U13</f>
        <v>-478.24068899999997</v>
      </c>
      <c r="V13" s="25">
        <f>'C7'!V13-'C6'!V13</f>
        <v>-464.00815499999999</v>
      </c>
      <c r="W13" s="25">
        <f>'C7'!W13-'C6'!W13</f>
        <v>-408.19221000000005</v>
      </c>
      <c r="X13" s="25">
        <f>'C7'!X13-'C6'!X13</f>
        <v>-347.07110099999994</v>
      </c>
      <c r="Y13" s="25">
        <f>'C7'!Y13-'C6'!Y13</f>
        <v>-359.06384800000012</v>
      </c>
      <c r="Z13" s="25">
        <f>'C7'!Z13-'C6'!Z13</f>
        <v>-407.66816300000011</v>
      </c>
      <c r="AA13" s="25">
        <f>'C7'!AA13-'C6'!AA13</f>
        <v>-355.7361380000001</v>
      </c>
      <c r="AB13" s="25">
        <f>'C7'!AB13-'C6'!AB13</f>
        <v>-320.20171200000021</v>
      </c>
      <c r="AC13" s="25">
        <f>'C7'!AC13-'C6'!AC13</f>
        <v>-419.25344400000029</v>
      </c>
      <c r="AD13" s="25">
        <f>'C7'!AD13-'C6'!AD13</f>
        <v>-414.57973799999991</v>
      </c>
      <c r="AE13" s="25">
        <f>'C7'!AE13-'C6'!AE13</f>
        <v>-11227.267490999999</v>
      </c>
      <c r="AF13" s="102"/>
    </row>
    <row r="14" spans="1:32" ht="12" customHeight="1">
      <c r="A14" s="29">
        <v>4</v>
      </c>
      <c r="B14" s="36" t="s">
        <v>92</v>
      </c>
      <c r="C14" s="25">
        <f>'C7'!C14-'C6'!C14</f>
        <v>15.052575999999998</v>
      </c>
      <c r="D14" s="25">
        <f>'C7'!D14-'C6'!D14</f>
        <v>8.7334800000000001</v>
      </c>
      <c r="E14" s="25">
        <f>'C7'!E14-'C6'!E14</f>
        <v>21.263067000000007</v>
      </c>
      <c r="F14" s="25">
        <f>'C7'!F14-'C6'!F14</f>
        <v>29.485963000000002</v>
      </c>
      <c r="G14" s="25">
        <f>'C7'!G14-'C6'!G14</f>
        <v>22.053337999999989</v>
      </c>
      <c r="H14" s="25">
        <f>'C7'!H14-'C6'!H14</f>
        <v>28.608046999999999</v>
      </c>
      <c r="I14" s="25">
        <f>'C7'!I14-'C6'!I14</f>
        <v>31.84960199999998</v>
      </c>
      <c r="J14" s="25">
        <f>'C7'!J14-'C6'!J14</f>
        <v>16.174512999999994</v>
      </c>
      <c r="K14" s="25">
        <f>'C7'!K14-'C6'!K14</f>
        <v>17.192299999999996</v>
      </c>
      <c r="L14" s="25">
        <f>'C7'!L14-'C6'!L14</f>
        <v>42.534840999999993</v>
      </c>
      <c r="M14" s="25">
        <f>'C7'!M14-'C6'!M14</f>
        <v>29.825214000000024</v>
      </c>
      <c r="N14" s="25">
        <f>'C7'!N14-'C6'!N14</f>
        <v>33.055698999999969</v>
      </c>
      <c r="O14" s="25">
        <f>'C7'!O14-'C6'!O14</f>
        <v>32.727749000000003</v>
      </c>
      <c r="P14" s="25">
        <f>'C7'!P14-'C6'!P14</f>
        <v>67.237529999999978</v>
      </c>
      <c r="Q14" s="25">
        <f>'C7'!Q14-'C6'!Q14</f>
        <v>41.800039000000019</v>
      </c>
      <c r="R14" s="25">
        <f>'C7'!R14-'C6'!R14</f>
        <v>57.698921999999975</v>
      </c>
      <c r="S14" s="25">
        <f>'C7'!S14-'C6'!S14</f>
        <v>92.387833999999998</v>
      </c>
      <c r="T14" s="25">
        <f>'C7'!T14-'C6'!T14</f>
        <v>107.60310899999999</v>
      </c>
      <c r="U14" s="25">
        <f>'C7'!U14-'C6'!U14</f>
        <v>103.81300999999998</v>
      </c>
      <c r="V14" s="25">
        <f>'C7'!V14-'C6'!V14</f>
        <v>121.79844799999998</v>
      </c>
      <c r="W14" s="25">
        <f>'C7'!W14-'C6'!W14</f>
        <v>96.47615799999997</v>
      </c>
      <c r="X14" s="25">
        <f>'C7'!X14-'C6'!X14</f>
        <v>87.126617999999993</v>
      </c>
      <c r="Y14" s="25">
        <f>'C7'!Y14-'C6'!Y14</f>
        <v>110.29135600000012</v>
      </c>
      <c r="Z14" s="25">
        <f>'C7'!Z14-'C6'!Z14</f>
        <v>144.95342199999999</v>
      </c>
      <c r="AA14" s="25">
        <f>'C7'!AA14-'C6'!AA14</f>
        <v>154.71832400000002</v>
      </c>
      <c r="AB14" s="25">
        <f>'C7'!AB14-'C6'!AB14</f>
        <v>152.53106000000005</v>
      </c>
      <c r="AC14" s="25">
        <f>'C7'!AC14-'C6'!AC14</f>
        <v>233.17506500000002</v>
      </c>
      <c r="AD14" s="25">
        <f>'C7'!AD14-'C6'!AD14</f>
        <v>347.9339710000001</v>
      </c>
      <c r="AE14" s="25">
        <f>'C7'!AE14-'C6'!AE14</f>
        <v>2248.1012549999996</v>
      </c>
      <c r="AF14" s="102"/>
    </row>
    <row r="15" spans="1:32" ht="12" customHeight="1">
      <c r="A15" s="29">
        <v>5</v>
      </c>
      <c r="B15" s="36" t="s">
        <v>93</v>
      </c>
      <c r="C15" s="25">
        <f>'C7'!C15-'C6'!C15</f>
        <v>-2.7375220000000002</v>
      </c>
      <c r="D15" s="25">
        <f>'C7'!D15-'C6'!D15</f>
        <v>-2.6265000000000001</v>
      </c>
      <c r="E15" s="25">
        <f>'C7'!E15-'C6'!E15</f>
        <v>1.0412859999999997</v>
      </c>
      <c r="F15" s="25">
        <f>'C7'!F15-'C6'!F15</f>
        <v>0.93228500000000047</v>
      </c>
      <c r="G15" s="25">
        <f>'C7'!G15-'C6'!G15</f>
        <v>2.1915620000000002</v>
      </c>
      <c r="H15" s="25">
        <f>'C7'!H15-'C6'!H15</f>
        <v>2.4759060000000011</v>
      </c>
      <c r="I15" s="25">
        <f>'C7'!I15-'C6'!I15</f>
        <v>2.7024749999999997</v>
      </c>
      <c r="J15" s="25">
        <f>'C7'!J15-'C6'!J15</f>
        <v>2.030036</v>
      </c>
      <c r="K15" s="25">
        <f>'C7'!K15-'C6'!K15</f>
        <v>2.04603</v>
      </c>
      <c r="L15" s="25">
        <f>'C7'!L15-'C6'!L15</f>
        <v>1.6164779999999996</v>
      </c>
      <c r="M15" s="25">
        <f>'C7'!M15-'C6'!M15</f>
        <v>2.0883080000000001</v>
      </c>
      <c r="N15" s="25">
        <f>'C7'!N15-'C6'!N15</f>
        <v>3.2109709999999998</v>
      </c>
      <c r="O15" s="25">
        <f>'C7'!O15-'C6'!O15</f>
        <v>3.0623119999999999</v>
      </c>
      <c r="P15" s="25">
        <f>'C7'!P15-'C6'!P15</f>
        <v>3.3753760000000002</v>
      </c>
      <c r="Q15" s="25">
        <f>'C7'!Q15-'C6'!Q15</f>
        <v>4.9065160000000008</v>
      </c>
      <c r="R15" s="25">
        <f>'C7'!R15-'C6'!R15</f>
        <v>3.3731429999999998</v>
      </c>
      <c r="S15" s="25">
        <f>'C7'!S15-'C6'!S15</f>
        <v>5.9533920000000009</v>
      </c>
      <c r="T15" s="25">
        <f>'C7'!T15-'C6'!T15</f>
        <v>11.080019999999998</v>
      </c>
      <c r="U15" s="25">
        <f>'C7'!U15-'C6'!U15</f>
        <v>11.368841999999999</v>
      </c>
      <c r="V15" s="25">
        <f>'C7'!V15-'C6'!V15</f>
        <v>11.642705999999997</v>
      </c>
      <c r="W15" s="25">
        <f>'C7'!W15-'C6'!W15</f>
        <v>11.929095000000004</v>
      </c>
      <c r="X15" s="25">
        <f>'C7'!X15-'C6'!X15</f>
        <v>8.5166109999999993</v>
      </c>
      <c r="Y15" s="25">
        <f>'C7'!Y15-'C6'!Y15</f>
        <v>9.6425969999999985</v>
      </c>
      <c r="Z15" s="25">
        <f>'C7'!Z15-'C6'!Z15</f>
        <v>9.0475779999999997</v>
      </c>
      <c r="AA15" s="25">
        <f>'C7'!AA15-'C6'!AA15</f>
        <v>8.7566020000000009</v>
      </c>
      <c r="AB15" s="25">
        <f>'C7'!AB15-'C6'!AB15</f>
        <v>12.799133999999999</v>
      </c>
      <c r="AC15" s="25">
        <f>'C7'!AC15-'C6'!AC15</f>
        <v>12.750608999999997</v>
      </c>
      <c r="AD15" s="25">
        <f>'C7'!AD15-'C6'!AD15</f>
        <v>13.927304999999999</v>
      </c>
      <c r="AE15" s="25">
        <f>'C7'!AE15-'C6'!AE15</f>
        <v>157.10315300000002</v>
      </c>
      <c r="AF15" s="102"/>
    </row>
    <row r="16" spans="1:32" ht="12" customHeight="1">
      <c r="A16" s="29">
        <v>6</v>
      </c>
      <c r="B16" s="36" t="s">
        <v>94</v>
      </c>
      <c r="C16" s="25">
        <f>'C7'!C16-'C6'!C16</f>
        <v>-39.509448000000013</v>
      </c>
      <c r="D16" s="25">
        <f>'C7'!D16-'C6'!D16</f>
        <v>-43.942034999999983</v>
      </c>
      <c r="E16" s="25">
        <f>'C7'!E16-'C6'!E16</f>
        <v>-45.694464000000011</v>
      </c>
      <c r="F16" s="25">
        <f>'C7'!F16-'C6'!F16</f>
        <v>-50.308585000000008</v>
      </c>
      <c r="G16" s="25">
        <f>'C7'!G16-'C6'!G16</f>
        <v>-51.653323999999998</v>
      </c>
      <c r="H16" s="25">
        <f>'C7'!H16-'C6'!H16</f>
        <v>-57.359690000000022</v>
      </c>
      <c r="I16" s="25">
        <f>'C7'!I16-'C6'!I16</f>
        <v>-54.77003100000001</v>
      </c>
      <c r="J16" s="25">
        <f>'C7'!J16-'C6'!J16</f>
        <v>-57.882024999999999</v>
      </c>
      <c r="K16" s="25">
        <f>'C7'!K16-'C6'!K16</f>
        <v>-66.970917999999998</v>
      </c>
      <c r="L16" s="25">
        <f>'C7'!L16-'C6'!L16</f>
        <v>-72.52291900000003</v>
      </c>
      <c r="M16" s="25">
        <f>'C7'!M16-'C6'!M16</f>
        <v>-82.725414999999998</v>
      </c>
      <c r="N16" s="25">
        <f>'C7'!N16-'C6'!N16</f>
        <v>-94.981669999999994</v>
      </c>
      <c r="O16" s="25">
        <f>'C7'!O16-'C6'!O16</f>
        <v>-95.800179</v>
      </c>
      <c r="P16" s="25">
        <f>'C7'!P16-'C6'!P16</f>
        <v>-88.042090000000002</v>
      </c>
      <c r="Q16" s="25">
        <f>'C7'!Q16-'C6'!Q16</f>
        <v>-79.700396999999981</v>
      </c>
      <c r="R16" s="25">
        <f>'C7'!R16-'C6'!R16</f>
        <v>-86.117929999999987</v>
      </c>
      <c r="S16" s="25">
        <f>'C7'!S16-'C6'!S16</f>
        <v>-91.699921999999987</v>
      </c>
      <c r="T16" s="25">
        <f>'C7'!T16-'C6'!T16</f>
        <v>-94.936787999999964</v>
      </c>
      <c r="U16" s="25">
        <f>'C7'!U16-'C6'!U16</f>
        <v>-94.531914999999969</v>
      </c>
      <c r="V16" s="25">
        <f>'C7'!V16-'C6'!V16</f>
        <v>-94.285874999999976</v>
      </c>
      <c r="W16" s="25">
        <f>'C7'!W16-'C6'!W16</f>
        <v>-105.65771700000001</v>
      </c>
      <c r="X16" s="25">
        <f>'C7'!X16-'C6'!X16</f>
        <v>-106.67005900000001</v>
      </c>
      <c r="Y16" s="25">
        <f>'C7'!Y16-'C6'!Y16</f>
        <v>-110.15847300000004</v>
      </c>
      <c r="Z16" s="25">
        <f>'C7'!Z16-'C6'!Z16</f>
        <v>-111.579995</v>
      </c>
      <c r="AA16" s="25">
        <f>'C7'!AA16-'C6'!AA16</f>
        <v>-121.67765099999998</v>
      </c>
      <c r="AB16" s="25">
        <f>'C7'!AB16-'C6'!AB16</f>
        <v>-125.99019800000001</v>
      </c>
      <c r="AC16" s="25">
        <f>'C7'!AC16-'C6'!AC16</f>
        <v>-167.14769600000002</v>
      </c>
      <c r="AD16" s="25">
        <f>'C7'!AD16-'C6'!AD16</f>
        <v>-164.56363000000002</v>
      </c>
      <c r="AE16" s="25">
        <f>'C7'!AE16-'C6'!AE16</f>
        <v>-2456.8810389999999</v>
      </c>
      <c r="AF16" s="102"/>
    </row>
    <row r="17" spans="1:32" ht="12" customHeight="1">
      <c r="A17" s="29">
        <v>7</v>
      </c>
      <c r="B17" s="36" t="s">
        <v>95</v>
      </c>
      <c r="C17" s="25">
        <f>'C7'!C17-'C6'!C17</f>
        <v>-80.985834000000011</v>
      </c>
      <c r="D17" s="25">
        <f>'C7'!D17-'C6'!D17</f>
        <v>-78.907887000000017</v>
      </c>
      <c r="E17" s="25">
        <f>'C7'!E17-'C6'!E17</f>
        <v>-86.164233999999993</v>
      </c>
      <c r="F17" s="25">
        <f>'C7'!F17-'C6'!F17</f>
        <v>-88.439639999999997</v>
      </c>
      <c r="G17" s="25">
        <f>'C7'!G17-'C6'!G17</f>
        <v>-76.354475000000022</v>
      </c>
      <c r="H17" s="25">
        <f>'C7'!H17-'C6'!H17</f>
        <v>-88.004362999999998</v>
      </c>
      <c r="I17" s="25">
        <f>'C7'!I17-'C6'!I17</f>
        <v>-89.640764999999973</v>
      </c>
      <c r="J17" s="25">
        <f>'C7'!J17-'C6'!J17</f>
        <v>-95.796832999999992</v>
      </c>
      <c r="K17" s="25">
        <f>'C7'!K17-'C6'!K17</f>
        <v>-105.32247600000001</v>
      </c>
      <c r="L17" s="25">
        <f>'C7'!L17-'C6'!L17</f>
        <v>-136.68840599999999</v>
      </c>
      <c r="M17" s="25">
        <f>'C7'!M17-'C6'!M17</f>
        <v>-153.33980299999993</v>
      </c>
      <c r="N17" s="25">
        <f>'C7'!N17-'C6'!N17</f>
        <v>-153.02082900000005</v>
      </c>
      <c r="O17" s="25">
        <f>'C7'!O17-'C6'!O17</f>
        <v>-188.60533299999994</v>
      </c>
      <c r="P17" s="25">
        <f>'C7'!P17-'C6'!P17</f>
        <v>-248.09117499999996</v>
      </c>
      <c r="Q17" s="25">
        <f>'C7'!Q17-'C6'!Q17</f>
        <v>-222.858238</v>
      </c>
      <c r="R17" s="25">
        <f>'C7'!R17-'C6'!R17</f>
        <v>-193.593999</v>
      </c>
      <c r="S17" s="25">
        <f>'C7'!S17-'C6'!S17</f>
        <v>-256.77562499999999</v>
      </c>
      <c r="T17" s="25">
        <f>'C7'!T17-'C6'!T17</f>
        <v>-272.04174700000004</v>
      </c>
      <c r="U17" s="25">
        <f>'C7'!U17-'C6'!U17</f>
        <v>-285.86889200000002</v>
      </c>
      <c r="V17" s="25">
        <f>'C7'!V17-'C6'!V17</f>
        <v>-293.79712400000011</v>
      </c>
      <c r="W17" s="25">
        <f>'C7'!W17-'C6'!W17</f>
        <v>-325.92603900000017</v>
      </c>
      <c r="X17" s="25">
        <f>'C7'!X17-'C6'!X17</f>
        <v>-319.08474599999994</v>
      </c>
      <c r="Y17" s="25">
        <f>'C7'!Y17-'C6'!Y17</f>
        <v>-317.46431900000005</v>
      </c>
      <c r="Z17" s="25">
        <f>'C7'!Z17-'C6'!Z17</f>
        <v>-385.46811000000014</v>
      </c>
      <c r="AA17" s="25">
        <f>'C7'!AA17-'C6'!AA17</f>
        <v>-384.68026100000009</v>
      </c>
      <c r="AB17" s="25">
        <f>'C7'!AB17-'C6'!AB17</f>
        <v>-409.70734300000021</v>
      </c>
      <c r="AC17" s="25">
        <f>'C7'!AC17-'C6'!AC17</f>
        <v>-438.14552400000002</v>
      </c>
      <c r="AD17" s="25">
        <f>'C7'!AD17-'C6'!AD17</f>
        <v>-487.8719769999999</v>
      </c>
      <c r="AE17" s="25">
        <f>'C7'!AE17-'C6'!AE17</f>
        <v>-6262.6459970000005</v>
      </c>
      <c r="AF17" s="102"/>
    </row>
    <row r="18" spans="1:32" ht="12" customHeight="1">
      <c r="A18" s="29">
        <v>8</v>
      </c>
      <c r="B18" s="36" t="s">
        <v>96</v>
      </c>
      <c r="C18" s="25">
        <f>'C7'!C18-'C6'!C18</f>
        <v>-747.7873119999997</v>
      </c>
      <c r="D18" s="25">
        <f>'C7'!D18-'C6'!D18</f>
        <v>-829.11107999999979</v>
      </c>
      <c r="E18" s="25">
        <f>'C7'!E18-'C6'!E18</f>
        <v>-817.9645840000004</v>
      </c>
      <c r="F18" s="25">
        <f>'C7'!F18-'C6'!F18</f>
        <v>-768.99646600000005</v>
      </c>
      <c r="G18" s="25">
        <f>'C7'!G18-'C6'!G18</f>
        <v>-773.0507889999999</v>
      </c>
      <c r="H18" s="25">
        <f>'C7'!H18-'C6'!H18</f>
        <v>-826.03272299999992</v>
      </c>
      <c r="I18" s="25">
        <f>'C7'!I18-'C6'!I18</f>
        <v>-937.71017500000039</v>
      </c>
      <c r="J18" s="25">
        <f>'C7'!J18-'C6'!J18</f>
        <v>-960.82812699999999</v>
      </c>
      <c r="K18" s="25">
        <f>'C7'!K18-'C6'!K18</f>
        <v>-999.30259299999932</v>
      </c>
      <c r="L18" s="25">
        <f>'C7'!L18-'C6'!L18</f>
        <v>-1003.1293370000001</v>
      </c>
      <c r="M18" s="25">
        <f>'C7'!M18-'C6'!M18</f>
        <v>-1040.2731100000003</v>
      </c>
      <c r="N18" s="25">
        <f>'C7'!N18-'C6'!N18</f>
        <v>-1236.5459809999998</v>
      </c>
      <c r="O18" s="25">
        <f>'C7'!O18-'C6'!O18</f>
        <v>-1329.2911549999997</v>
      </c>
      <c r="P18" s="25">
        <f>'C7'!P18-'C6'!P18</f>
        <v>-1357.1333649999999</v>
      </c>
      <c r="Q18" s="25">
        <f>'C7'!Q18-'C6'!Q18</f>
        <v>-1404.2310279999995</v>
      </c>
      <c r="R18" s="25">
        <f>'C7'!R18-'C6'!R18</f>
        <v>-1575.3927559999991</v>
      </c>
      <c r="S18" s="25">
        <f>'C7'!S18-'C6'!S18</f>
        <v>-1809.1821689999995</v>
      </c>
      <c r="T18" s="25">
        <f>'C7'!T18-'C6'!T18</f>
        <v>-1926.1797069999998</v>
      </c>
      <c r="U18" s="25">
        <f>'C7'!U18-'C6'!U18</f>
        <v>-2050.4720459999985</v>
      </c>
      <c r="V18" s="25">
        <f>'C7'!V18-'C6'!V18</f>
        <v>-2221.0558309999983</v>
      </c>
      <c r="W18" s="25">
        <f>'C7'!W18-'C6'!W18</f>
        <v>-2190.4678799999992</v>
      </c>
      <c r="X18" s="25">
        <f>'C7'!X18-'C6'!X18</f>
        <v>-2386.0466180000003</v>
      </c>
      <c r="Y18" s="25">
        <f>'C7'!Y18-'C6'!Y18</f>
        <v>-2525.8729250000001</v>
      </c>
      <c r="Z18" s="25">
        <f>'C7'!Z18-'C6'!Z18</f>
        <v>-2547.0437420000003</v>
      </c>
      <c r="AA18" s="25">
        <f>'C7'!AA18-'C6'!AA18</f>
        <v>-2489.252516999999</v>
      </c>
      <c r="AB18" s="25">
        <f>'C7'!AB18-'C6'!AB18</f>
        <v>-2449.0892390000008</v>
      </c>
      <c r="AC18" s="25">
        <f>'C7'!AC18-'C6'!AC18</f>
        <v>-2571.4264139999991</v>
      </c>
      <c r="AD18" s="25">
        <f>'C7'!AD18-'C6'!AD18</f>
        <v>-2755.2315149999986</v>
      </c>
      <c r="AE18" s="25">
        <f>'C7'!AE18-'C6'!AE18</f>
        <v>-44528.101183999985</v>
      </c>
      <c r="AF18" s="102"/>
    </row>
    <row r="19" spans="1:32" ht="12" customHeight="1">
      <c r="A19" s="29">
        <v>9</v>
      </c>
      <c r="B19" s="36" t="s">
        <v>97</v>
      </c>
      <c r="C19" s="25">
        <f>'C7'!C19-'C6'!C19</f>
        <v>-544.77450899999963</v>
      </c>
      <c r="D19" s="25">
        <f>'C7'!D19-'C6'!D19</f>
        <v>-457.62791899999996</v>
      </c>
      <c r="E19" s="25">
        <f>'C7'!E19-'C6'!E19</f>
        <v>-747.49462800000026</v>
      </c>
      <c r="F19" s="25">
        <f>'C7'!F19-'C6'!F19</f>
        <v>-718.43045900000004</v>
      </c>
      <c r="G19" s="25">
        <f>'C7'!G19-'C6'!G19</f>
        <v>-597.90968399999986</v>
      </c>
      <c r="H19" s="25">
        <f>'C7'!H19-'C6'!H19</f>
        <v>-734.81473400000004</v>
      </c>
      <c r="I19" s="25">
        <f>'C7'!I19-'C6'!I19</f>
        <v>-398.13089400000007</v>
      </c>
      <c r="J19" s="25">
        <f>'C7'!J19-'C6'!J19</f>
        <v>-391.33714800000001</v>
      </c>
      <c r="K19" s="25">
        <f>'C7'!K19-'C6'!K19</f>
        <v>-457.20102800000012</v>
      </c>
      <c r="L19" s="25">
        <f>'C7'!L19-'C6'!L19</f>
        <v>-519.27223100000003</v>
      </c>
      <c r="M19" s="25">
        <f>'C7'!M19-'C6'!M19</f>
        <v>-619.39056399999981</v>
      </c>
      <c r="N19" s="25">
        <f>'C7'!N19-'C6'!N19</f>
        <v>-645.17493499999978</v>
      </c>
      <c r="O19" s="25">
        <f>'C7'!O19-'C6'!O19</f>
        <v>-758.46841099999995</v>
      </c>
      <c r="P19" s="25">
        <f>'C7'!P19-'C6'!P19</f>
        <v>-974.99834899999962</v>
      </c>
      <c r="Q19" s="25">
        <f>'C7'!Q19-'C6'!Q19</f>
        <v>-777.0152589999999</v>
      </c>
      <c r="R19" s="25">
        <f>'C7'!R19-'C6'!R19</f>
        <v>-791.08803399999999</v>
      </c>
      <c r="S19" s="25">
        <f>'C7'!S19-'C6'!S19</f>
        <v>-1507.7401219999999</v>
      </c>
      <c r="T19" s="25">
        <f>'C7'!T19-'C6'!T19</f>
        <v>-1455.7767520000002</v>
      </c>
      <c r="U19" s="25">
        <f>'C7'!U19-'C6'!U19</f>
        <v>-1035.5042020000001</v>
      </c>
      <c r="V19" s="25">
        <f>'C7'!V19-'C6'!V19</f>
        <v>-1031.4513099999999</v>
      </c>
      <c r="W19" s="25">
        <f>'C7'!W19-'C6'!W19</f>
        <v>-1023.3816789999997</v>
      </c>
      <c r="X19" s="25">
        <f>'C7'!X19-'C6'!X19</f>
        <v>-992.54634699999997</v>
      </c>
      <c r="Y19" s="25">
        <f>'C7'!Y19-'C6'!Y19</f>
        <v>-1128.1728629999998</v>
      </c>
      <c r="Z19" s="25">
        <f>'C7'!Z19-'C6'!Z19</f>
        <v>-1012.2591549999996</v>
      </c>
      <c r="AA19" s="25">
        <f>'C7'!AA19-'C6'!AA19</f>
        <v>-1047.6681910000002</v>
      </c>
      <c r="AB19" s="25">
        <f>'C7'!AB19-'C6'!AB19</f>
        <v>-1038.6699930000004</v>
      </c>
      <c r="AC19" s="25">
        <f>'C7'!AC19-'C6'!AC19</f>
        <v>-1297.5128050000003</v>
      </c>
      <c r="AD19" s="25">
        <f>'C7'!AD19-'C6'!AD19</f>
        <v>-1599.2480679999999</v>
      </c>
      <c r="AE19" s="25">
        <f>'C7'!AE19-'C6'!AE19</f>
        <v>-24303.060272999999</v>
      </c>
      <c r="AF19" s="102"/>
    </row>
    <row r="20" spans="1:32" ht="12" customHeight="1">
      <c r="A20" s="29">
        <v>10</v>
      </c>
      <c r="B20" s="36" t="s">
        <v>98</v>
      </c>
      <c r="C20" s="25">
        <f>'C7'!C20-'C6'!C20</f>
        <v>307.29674499999999</v>
      </c>
      <c r="D20" s="25">
        <f>'C7'!D20-'C6'!D20</f>
        <v>442.86376099999995</v>
      </c>
      <c r="E20" s="25">
        <f>'C7'!E20-'C6'!E20</f>
        <v>356.05286400000006</v>
      </c>
      <c r="F20" s="25">
        <f>'C7'!F20-'C6'!F20</f>
        <v>343.382113</v>
      </c>
      <c r="G20" s="25">
        <f>'C7'!G20-'C6'!G20</f>
        <v>334.29445999999996</v>
      </c>
      <c r="H20" s="25">
        <f>'C7'!H20-'C6'!H20</f>
        <v>350.74668700000001</v>
      </c>
      <c r="I20" s="25">
        <f>'C7'!I20-'C6'!I20</f>
        <v>407.10635399999984</v>
      </c>
      <c r="J20" s="25">
        <f>'C7'!J20-'C6'!J20</f>
        <v>451.83245200000005</v>
      </c>
      <c r="K20" s="25">
        <f>'C7'!K20-'C6'!K20</f>
        <v>500.67429299999975</v>
      </c>
      <c r="L20" s="25">
        <f>'C7'!L20-'C6'!L20</f>
        <v>610.98998900000015</v>
      </c>
      <c r="M20" s="25">
        <f>'C7'!M20-'C6'!M20</f>
        <v>650.92825699999969</v>
      </c>
      <c r="N20" s="25">
        <f>'C7'!N20-'C6'!N20</f>
        <v>770.95681700000023</v>
      </c>
      <c r="O20" s="25">
        <f>'C7'!O20-'C6'!O20</f>
        <v>1001.0071189999999</v>
      </c>
      <c r="P20" s="25">
        <f>'C7'!P20-'C6'!P20</f>
        <v>1386.6921129999996</v>
      </c>
      <c r="Q20" s="25">
        <f>'C7'!Q20-'C6'!Q20</f>
        <v>1041.7618950000001</v>
      </c>
      <c r="R20" s="25">
        <f>'C7'!R20-'C6'!R20</f>
        <v>1031.3593460000002</v>
      </c>
      <c r="S20" s="25">
        <f>'C7'!S20-'C6'!S20</f>
        <v>1520.5433749999997</v>
      </c>
      <c r="T20" s="25">
        <f>'C7'!T20-'C6'!T20</f>
        <v>1063.6954609999998</v>
      </c>
      <c r="U20" s="25">
        <f>'C7'!U20-'C6'!U20</f>
        <v>925.21763399999986</v>
      </c>
      <c r="V20" s="25">
        <f>'C7'!V20-'C6'!V20</f>
        <v>1183.5948429999989</v>
      </c>
      <c r="W20" s="25">
        <f>'C7'!W20-'C6'!W20</f>
        <v>1059.7184799999998</v>
      </c>
      <c r="X20" s="25">
        <f>'C7'!X20-'C6'!X20</f>
        <v>1145.1571319999996</v>
      </c>
      <c r="Y20" s="25">
        <f>'C7'!Y20-'C6'!Y20</f>
        <v>1009.469078</v>
      </c>
      <c r="Z20" s="25">
        <f>'C7'!Z20-'C6'!Z20</f>
        <v>1208.2693570000004</v>
      </c>
      <c r="AA20" s="25">
        <f>'C7'!AA20-'C6'!AA20</f>
        <v>1214.9685259999999</v>
      </c>
      <c r="AB20" s="25">
        <f>'C7'!AB20-'C6'!AB20</f>
        <v>1220.00956</v>
      </c>
      <c r="AC20" s="25">
        <f>'C7'!AC20-'C6'!AC20</f>
        <v>1721.4053859999997</v>
      </c>
      <c r="AD20" s="25">
        <f>'C7'!AD20-'C6'!AD20</f>
        <v>1967.3010519999996</v>
      </c>
      <c r="AE20" s="25">
        <f>'C7'!AE20-'C6'!AE20</f>
        <v>25227.295148999994</v>
      </c>
      <c r="AF20" s="102"/>
    </row>
    <row r="21" spans="1:32" ht="12" customHeight="1">
      <c r="A21" s="29">
        <v>11</v>
      </c>
      <c r="B21" s="36" t="s">
        <v>99</v>
      </c>
      <c r="C21" s="25">
        <f>'C7'!C21-'C6'!C21</f>
        <v>11.626883999999997</v>
      </c>
      <c r="D21" s="25">
        <f>'C7'!D21-'C6'!D21</f>
        <v>9.1722660000000005</v>
      </c>
      <c r="E21" s="25">
        <f>'C7'!E21-'C6'!E21</f>
        <v>11.037289999999999</v>
      </c>
      <c r="F21" s="25">
        <f>'C7'!F21-'C6'!F21</f>
        <v>8.5120509999999996</v>
      </c>
      <c r="G21" s="25">
        <f>'C7'!G21-'C6'!G21</f>
        <v>12.806373000000004</v>
      </c>
      <c r="H21" s="25">
        <f>'C7'!H21-'C6'!H21</f>
        <v>11.443423000000003</v>
      </c>
      <c r="I21" s="25">
        <f>'C7'!I21-'C6'!I21</f>
        <v>16.996076000000009</v>
      </c>
      <c r="J21" s="25">
        <f>'C7'!J21-'C6'!J21</f>
        <v>19.051723999999986</v>
      </c>
      <c r="K21" s="25">
        <f>'C7'!K21-'C6'!K21</f>
        <v>8.7948289999999982</v>
      </c>
      <c r="L21" s="25">
        <f>'C7'!L21-'C6'!L21</f>
        <v>10.152457999999999</v>
      </c>
      <c r="M21" s="25">
        <f>'C7'!M21-'C6'!M21</f>
        <v>9.6265969999999967</v>
      </c>
      <c r="N21" s="25">
        <f>'C7'!N21-'C6'!N21</f>
        <v>12.656904999999997</v>
      </c>
      <c r="O21" s="25">
        <f>'C7'!O21-'C6'!O21</f>
        <v>23.147549000000012</v>
      </c>
      <c r="P21" s="25">
        <f>'C7'!P21-'C6'!P21</f>
        <v>16.434589000000006</v>
      </c>
      <c r="Q21" s="25">
        <f>'C7'!Q21-'C6'!Q21</f>
        <v>20.564524000000002</v>
      </c>
      <c r="R21" s="25">
        <f>'C7'!R21-'C6'!R21</f>
        <v>13.865379000000001</v>
      </c>
      <c r="S21" s="25">
        <f>'C7'!S21-'C6'!S21</f>
        <v>16.101088999999998</v>
      </c>
      <c r="T21" s="25">
        <f>'C7'!T21-'C6'!T21</f>
        <v>14.248399999999997</v>
      </c>
      <c r="U21" s="25">
        <f>'C7'!U21-'C6'!U21</f>
        <v>16.291133999999985</v>
      </c>
      <c r="V21" s="25">
        <f>'C7'!V21-'C6'!V21</f>
        <v>13.561637000000003</v>
      </c>
      <c r="W21" s="25">
        <f>'C7'!W21-'C6'!W21</f>
        <v>13.161326000000003</v>
      </c>
      <c r="X21" s="25">
        <f>'C7'!X21-'C6'!X21</f>
        <v>11.823291999999991</v>
      </c>
      <c r="Y21" s="25">
        <f>'C7'!Y21-'C6'!Y21</f>
        <v>12.380896999999996</v>
      </c>
      <c r="Z21" s="25">
        <f>'C7'!Z21-'C6'!Z21</f>
        <v>10.001218000000003</v>
      </c>
      <c r="AA21" s="25">
        <f>'C7'!AA21-'C6'!AA21</f>
        <v>8.9648890000000012</v>
      </c>
      <c r="AB21" s="25">
        <f>'C7'!AB21-'C6'!AB21</f>
        <v>8.6809510000000039</v>
      </c>
      <c r="AC21" s="25">
        <f>'C7'!AC21-'C6'!AC21</f>
        <v>-2.7142189999999982</v>
      </c>
      <c r="AD21" s="25">
        <f>'C7'!AD21-'C6'!AD21</f>
        <v>-5.6141109999999959</v>
      </c>
      <c r="AE21" s="25">
        <f>'C7'!AE21-'C6'!AE21</f>
        <v>332.77542000000005</v>
      </c>
      <c r="AF21" s="102"/>
    </row>
    <row r="22" spans="1:32" ht="12" customHeight="1">
      <c r="A22" s="29">
        <v>12</v>
      </c>
      <c r="B22" s="36" t="s">
        <v>100</v>
      </c>
      <c r="C22" s="25">
        <f>'C7'!C22-'C6'!C22</f>
        <v>-0.83802500000001601</v>
      </c>
      <c r="D22" s="25">
        <f>'C7'!D22-'C6'!D22</f>
        <v>4.7172430000000318</v>
      </c>
      <c r="E22" s="25">
        <f>'C7'!E22-'C6'!E22</f>
        <v>27.41188099999998</v>
      </c>
      <c r="F22" s="25">
        <f>'C7'!F22-'C6'!F22</f>
        <v>28.247307999999947</v>
      </c>
      <c r="G22" s="25">
        <f>'C7'!G22-'C6'!G22</f>
        <v>17.158184999999982</v>
      </c>
      <c r="H22" s="25">
        <f>'C7'!H22-'C6'!H22</f>
        <v>24.046955999999966</v>
      </c>
      <c r="I22" s="25">
        <f>'C7'!I22-'C6'!I22</f>
        <v>41.616449000000003</v>
      </c>
      <c r="J22" s="25">
        <f>'C7'!J22-'C6'!J22</f>
        <v>48.656474000000017</v>
      </c>
      <c r="K22" s="25">
        <f>'C7'!K22-'C6'!K22</f>
        <v>53.322482000000015</v>
      </c>
      <c r="L22" s="25">
        <f>'C7'!L22-'C6'!L22</f>
        <v>60.991383999999996</v>
      </c>
      <c r="M22" s="25">
        <f>'C7'!M22-'C6'!M22</f>
        <v>79.982412000000039</v>
      </c>
      <c r="N22" s="25">
        <f>'C7'!N22-'C6'!N22</f>
        <v>77.520384999999962</v>
      </c>
      <c r="O22" s="25">
        <f>'C7'!O22-'C6'!O22</f>
        <v>103.40898899999999</v>
      </c>
      <c r="P22" s="25">
        <f>'C7'!P22-'C6'!P22</f>
        <v>97.559442000000018</v>
      </c>
      <c r="Q22" s="25">
        <f>'C7'!Q22-'C6'!Q22</f>
        <v>83.380277000000007</v>
      </c>
      <c r="R22" s="25">
        <f>'C7'!R22-'C6'!R22</f>
        <v>134.67913400000006</v>
      </c>
      <c r="S22" s="25">
        <f>'C7'!S22-'C6'!S22</f>
        <v>124.22762099999997</v>
      </c>
      <c r="T22" s="25">
        <f>'C7'!T22-'C6'!T22</f>
        <v>213.89679699999999</v>
      </c>
      <c r="U22" s="25">
        <f>'C7'!U22-'C6'!U22</f>
        <v>89.288966000000016</v>
      </c>
      <c r="V22" s="25">
        <f>'C7'!V22-'C6'!V22</f>
        <v>91.682358999999906</v>
      </c>
      <c r="W22" s="25">
        <f>'C7'!W22-'C6'!W22</f>
        <v>139.71386599999988</v>
      </c>
      <c r="X22" s="25">
        <f>'C7'!X22-'C6'!X22</f>
        <v>198.829723</v>
      </c>
      <c r="Y22" s="25">
        <f>'C7'!Y22-'C6'!Y22</f>
        <v>187.24792899999989</v>
      </c>
      <c r="Z22" s="25">
        <f>'C7'!Z22-'C6'!Z22</f>
        <v>156.61433</v>
      </c>
      <c r="AA22" s="25">
        <f>'C7'!AA22-'C6'!AA22</f>
        <v>125.37196399999999</v>
      </c>
      <c r="AB22" s="25">
        <f>'C7'!AB22-'C6'!AB22</f>
        <v>122.27532299999996</v>
      </c>
      <c r="AC22" s="25">
        <f>'C7'!AC22-'C6'!AC22</f>
        <v>190.87022199999998</v>
      </c>
      <c r="AD22" s="25">
        <f>'C7'!AD22-'C6'!AD22</f>
        <v>241.62480600000015</v>
      </c>
      <c r="AE22" s="25">
        <f>'C7'!AE22-'C6'!AE22</f>
        <v>2763.5048819999997</v>
      </c>
      <c r="AF22" s="102"/>
    </row>
    <row r="23" spans="1:32" ht="12" customHeight="1">
      <c r="A23" s="29">
        <v>13</v>
      </c>
      <c r="B23" s="36" t="s">
        <v>101</v>
      </c>
      <c r="C23" s="25">
        <f>'C7'!C23-'C6'!C23</f>
        <v>1.2217279999999995</v>
      </c>
      <c r="D23" s="25">
        <f>'C7'!D23-'C6'!D23</f>
        <v>1.5706730000000004</v>
      </c>
      <c r="E23" s="25">
        <f>'C7'!E23-'C6'!E23</f>
        <v>1.560953</v>
      </c>
      <c r="F23" s="25">
        <f>'C7'!F23-'C6'!F23</f>
        <v>1.2547760000000001</v>
      </c>
      <c r="G23" s="25">
        <f>'C7'!G23-'C6'!G23</f>
        <v>2.5043589999999996</v>
      </c>
      <c r="H23" s="25">
        <f>'C7'!H23-'C6'!H23</f>
        <v>2.630188</v>
      </c>
      <c r="I23" s="25">
        <f>'C7'!I23-'C6'!I23</f>
        <v>2.4363009999999994</v>
      </c>
      <c r="J23" s="25">
        <f>'C7'!J23-'C6'!J23</f>
        <v>3.2276919999999993</v>
      </c>
      <c r="K23" s="25">
        <f>'C7'!K23-'C6'!K23</f>
        <v>2.4996860000000001</v>
      </c>
      <c r="L23" s="25">
        <f>'C7'!L23-'C6'!L23</f>
        <v>-3.4026780000000008</v>
      </c>
      <c r="M23" s="25">
        <f>'C7'!M23-'C6'!M23</f>
        <v>1.6236820000000001</v>
      </c>
      <c r="N23" s="25">
        <f>'C7'!N23-'C6'!N23</f>
        <v>4.0845919999999998</v>
      </c>
      <c r="O23" s="25">
        <f>'C7'!O23-'C6'!O23</f>
        <v>3.9385190000000003</v>
      </c>
      <c r="P23" s="25">
        <f>'C7'!P23-'C6'!P23</f>
        <v>7.248568999999998</v>
      </c>
      <c r="Q23" s="25">
        <f>'C7'!Q23-'C6'!Q23</f>
        <v>5.9739970000000007</v>
      </c>
      <c r="R23" s="25">
        <f>'C7'!R23-'C6'!R23</f>
        <v>7.1693560000000032</v>
      </c>
      <c r="S23" s="25">
        <f>'C7'!S23-'C6'!S23</f>
        <v>4.9745479999999986</v>
      </c>
      <c r="T23" s="25">
        <f>'C7'!T23-'C6'!T23</f>
        <v>6.119940999999999</v>
      </c>
      <c r="U23" s="25">
        <f>'C7'!U23-'C6'!U23</f>
        <v>3.7093849999999975</v>
      </c>
      <c r="V23" s="25">
        <f>'C7'!V23-'C6'!V23</f>
        <v>6.2460569999999995</v>
      </c>
      <c r="W23" s="25">
        <f>'C7'!W23-'C6'!W23</f>
        <v>5.6810659999999986</v>
      </c>
      <c r="X23" s="25">
        <f>'C7'!X23-'C6'!X23</f>
        <v>6.1078699999999992</v>
      </c>
      <c r="Y23" s="25">
        <f>'C7'!Y23-'C6'!Y23</f>
        <v>5.7504850000000003</v>
      </c>
      <c r="Z23" s="25">
        <f>'C7'!Z23-'C6'!Z23</f>
        <v>3.2631790000000001</v>
      </c>
      <c r="AA23" s="25">
        <f>'C7'!AA23-'C6'!AA23</f>
        <v>3.9813160000000001</v>
      </c>
      <c r="AB23" s="25">
        <f>'C7'!AB23-'C6'!AB23</f>
        <v>5.4256329999999995</v>
      </c>
      <c r="AC23" s="25">
        <f>'C7'!AC23-'C6'!AC23</f>
        <v>9.0103819999999999</v>
      </c>
      <c r="AD23" s="25">
        <f>'C7'!AD23-'C6'!AD23</f>
        <v>7.514975999999999</v>
      </c>
      <c r="AE23" s="25">
        <f>'C7'!AE23-'C6'!AE23</f>
        <v>113.327231</v>
      </c>
    </row>
    <row r="24" spans="1:32" ht="12" customHeight="1">
      <c r="A24" s="29">
        <v>14</v>
      </c>
      <c r="B24" s="36" t="s">
        <v>102</v>
      </c>
      <c r="C24" s="25">
        <f>'C7'!C24-'C6'!C24</f>
        <v>1.139351</v>
      </c>
      <c r="D24" s="25">
        <f>'C7'!D24-'C6'!D24</f>
        <v>1.6076830000000002</v>
      </c>
      <c r="E24" s="25">
        <f>'C7'!E24-'C6'!E24</f>
        <v>2.1665989999999997</v>
      </c>
      <c r="F24" s="25">
        <f>'C7'!F24-'C6'!F24</f>
        <v>1.229889</v>
      </c>
      <c r="G24" s="25">
        <f>'C7'!G24-'C6'!G24</f>
        <v>0.87207900000000005</v>
      </c>
      <c r="H24" s="25">
        <f>'C7'!H24-'C6'!H24</f>
        <v>1.0554710000000003</v>
      </c>
      <c r="I24" s="25">
        <f>'C7'!I24-'C6'!I24</f>
        <v>1.1162890000000001</v>
      </c>
      <c r="J24" s="25">
        <f>'C7'!J24-'C6'!J24</f>
        <v>0.69298200000000021</v>
      </c>
      <c r="K24" s="25">
        <f>'C7'!K24-'C6'!K24</f>
        <v>0.52936100000000019</v>
      </c>
      <c r="L24" s="25">
        <f>'C7'!L24-'C6'!L24</f>
        <v>0.77972500000000022</v>
      </c>
      <c r="M24" s="25">
        <f>'C7'!M24-'C6'!M24</f>
        <v>0.67764899999999995</v>
      </c>
      <c r="N24" s="25">
        <f>'C7'!N24-'C6'!N24</f>
        <v>0.80768499999999988</v>
      </c>
      <c r="O24" s="25">
        <f>'C7'!O24-'C6'!O24</f>
        <v>-0.334088</v>
      </c>
      <c r="P24" s="25">
        <f>'C7'!P24-'C6'!P24</f>
        <v>-0.41237500000000005</v>
      </c>
      <c r="Q24" s="25">
        <f>'C7'!Q24-'C6'!Q24</f>
        <v>-0.579233</v>
      </c>
      <c r="R24" s="25">
        <f>'C7'!R24-'C6'!R24</f>
        <v>-0.60612599999999994</v>
      </c>
      <c r="S24" s="25">
        <f>'C7'!S24-'C6'!S24</f>
        <v>-0.95413400000000004</v>
      </c>
      <c r="T24" s="25">
        <f>'C7'!T24-'C6'!T24</f>
        <v>-0.8975439999999999</v>
      </c>
      <c r="U24" s="25">
        <f>'C7'!U24-'C6'!U24</f>
        <v>-0.56546299999999983</v>
      </c>
      <c r="V24" s="25">
        <f>'C7'!V24-'C6'!V24</f>
        <v>-0.88345800000000008</v>
      </c>
      <c r="W24" s="25">
        <f>'C7'!W24-'C6'!W24</f>
        <v>-0.942195</v>
      </c>
      <c r="X24" s="25">
        <f>'C7'!X24-'C6'!X24</f>
        <v>-0.69736699999999985</v>
      </c>
      <c r="Y24" s="25">
        <f>'C7'!Y24-'C6'!Y24</f>
        <v>-0.26669100000000023</v>
      </c>
      <c r="Z24" s="25">
        <f>'C7'!Z24-'C6'!Z24</f>
        <v>-1.123529</v>
      </c>
      <c r="AA24" s="25">
        <f>'C7'!AA24-'C6'!AA24</f>
        <v>-1.656328</v>
      </c>
      <c r="AB24" s="25">
        <f>'C7'!AB24-'C6'!AB24</f>
        <v>-2.11781</v>
      </c>
      <c r="AC24" s="25">
        <f>'C7'!AC24-'C6'!AC24</f>
        <v>-2.1469850000000004</v>
      </c>
      <c r="AD24" s="25">
        <f>'C7'!AD24-'C6'!AD24</f>
        <v>-2.1684999999999999</v>
      </c>
      <c r="AE24" s="25">
        <f>'C7'!AE24-'C6'!AE24</f>
        <v>-3.677063000000004</v>
      </c>
    </row>
    <row r="25" spans="1:32" ht="12" customHeight="1">
      <c r="A25" s="29">
        <v>15</v>
      </c>
      <c r="B25" s="36" t="s">
        <v>103</v>
      </c>
      <c r="C25" s="25">
        <f>'C7'!C25-'C6'!C25</f>
        <v>123.10455199999998</v>
      </c>
      <c r="D25" s="25">
        <f>'C7'!D25-'C6'!D25</f>
        <v>81.198024000000018</v>
      </c>
      <c r="E25" s="25">
        <f>'C7'!E25-'C6'!E25</f>
        <v>94.913952000000023</v>
      </c>
      <c r="F25" s="25">
        <f>'C7'!F25-'C6'!F25</f>
        <v>130.45834499999998</v>
      </c>
      <c r="G25" s="25">
        <f>'C7'!G25-'C6'!G25</f>
        <v>115.00615300000005</v>
      </c>
      <c r="H25" s="25">
        <f>'C7'!H25-'C6'!H25</f>
        <v>75.438353999999975</v>
      </c>
      <c r="I25" s="25">
        <f>'C7'!I25-'C6'!I25</f>
        <v>78.046256999999969</v>
      </c>
      <c r="J25" s="25">
        <f>'C7'!J25-'C6'!J25</f>
        <v>102.19284999999998</v>
      </c>
      <c r="K25" s="25">
        <f>'C7'!K25-'C6'!K25</f>
        <v>115.10781999999999</v>
      </c>
      <c r="L25" s="25">
        <f>'C7'!L25-'C6'!L25</f>
        <v>84.258429000000007</v>
      </c>
      <c r="M25" s="25">
        <f>'C7'!M25-'C6'!M25</f>
        <v>74.800861999999952</v>
      </c>
      <c r="N25" s="25">
        <f>'C7'!N25-'C6'!N25</f>
        <v>84.179632999999981</v>
      </c>
      <c r="O25" s="25">
        <f>'C7'!O25-'C6'!O25</f>
        <v>146.23552899999993</v>
      </c>
      <c r="P25" s="25">
        <f>'C7'!P25-'C6'!P25</f>
        <v>197.04363099999995</v>
      </c>
      <c r="Q25" s="25">
        <f>'C7'!Q25-'C6'!Q25</f>
        <v>117.21324499999997</v>
      </c>
      <c r="R25" s="25">
        <f>'C7'!R25-'C6'!R25</f>
        <v>194.65220800000012</v>
      </c>
      <c r="S25" s="25">
        <f>'C7'!S25-'C6'!S25</f>
        <v>240.004358</v>
      </c>
      <c r="T25" s="25">
        <f>'C7'!T25-'C6'!T25</f>
        <v>208.39675300000013</v>
      </c>
      <c r="U25" s="25">
        <f>'C7'!U25-'C6'!U25</f>
        <v>131.87445100000002</v>
      </c>
      <c r="V25" s="25">
        <f>'C7'!V25-'C6'!V25</f>
        <v>164.32938499999995</v>
      </c>
      <c r="W25" s="25">
        <f>'C7'!W25-'C6'!W25</f>
        <v>129.14117600000009</v>
      </c>
      <c r="X25" s="25">
        <f>'C7'!X25-'C6'!X25</f>
        <v>108.12873100000002</v>
      </c>
      <c r="Y25" s="25">
        <f>'C7'!Y25-'C6'!Y25</f>
        <v>128.83586900000003</v>
      </c>
      <c r="Z25" s="25">
        <f>'C7'!Z25-'C6'!Z25</f>
        <v>138.83171899999991</v>
      </c>
      <c r="AA25" s="25">
        <f>'C7'!AA25-'C6'!AA25</f>
        <v>132.97943500000008</v>
      </c>
      <c r="AB25" s="25">
        <f>'C7'!AB25-'C6'!AB25</f>
        <v>162.3020150000001</v>
      </c>
      <c r="AC25" s="25">
        <f>'C7'!AC25-'C6'!AC25</f>
        <v>207.29188299999987</v>
      </c>
      <c r="AD25" s="25">
        <f>'C7'!AD25-'C6'!AD25</f>
        <v>149.61618900000002</v>
      </c>
      <c r="AE25" s="25">
        <f>'C7'!AE25-'C6'!AE25</f>
        <v>3715.5818079999995</v>
      </c>
    </row>
    <row r="26" spans="1:32" ht="12" customHeight="1">
      <c r="A26" s="29">
        <v>16</v>
      </c>
      <c r="B26" s="36" t="s">
        <v>104</v>
      </c>
      <c r="C26" s="25">
        <f>'C7'!C26-'C6'!C26</f>
        <v>3.3131710000000005</v>
      </c>
      <c r="D26" s="25">
        <f>'C7'!D26-'C6'!D26</f>
        <v>5.9636410000000009</v>
      </c>
      <c r="E26" s="25">
        <f>'C7'!E26-'C6'!E26</f>
        <v>7.7990539999999999</v>
      </c>
      <c r="F26" s="25">
        <f>'C7'!F26-'C6'!F26</f>
        <v>11.947412999999997</v>
      </c>
      <c r="G26" s="25">
        <f>'C7'!G26-'C6'!G26</f>
        <v>9.5048220000000008</v>
      </c>
      <c r="H26" s="25">
        <f>'C7'!H26-'C6'!H26</f>
        <v>4.6865280000000009</v>
      </c>
      <c r="I26" s="25">
        <f>'C7'!I26-'C6'!I26</f>
        <v>1.1391779999999923</v>
      </c>
      <c r="J26" s="25">
        <f>'C7'!J26-'C6'!J26</f>
        <v>4.5189200000000085</v>
      </c>
      <c r="K26" s="25">
        <f>'C7'!K26-'C6'!K26</f>
        <v>6.5453370000000017</v>
      </c>
      <c r="L26" s="25">
        <f>'C7'!L26-'C6'!L26</f>
        <v>2.4007769999999979</v>
      </c>
      <c r="M26" s="25">
        <f>'C7'!M26-'C6'!M26</f>
        <v>2.487391999999998</v>
      </c>
      <c r="N26" s="25">
        <f>'C7'!N26-'C6'!N26</f>
        <v>2.7095510000000065</v>
      </c>
      <c r="O26" s="25">
        <f>'C7'!O26-'C6'!O26</f>
        <v>7.446098000000001</v>
      </c>
      <c r="P26" s="25">
        <f>'C7'!P26-'C6'!P26</f>
        <v>17.092207999999999</v>
      </c>
      <c r="Q26" s="25">
        <f>'C7'!Q26-'C6'!Q26</f>
        <v>21.666063999999992</v>
      </c>
      <c r="R26" s="25">
        <f>'C7'!R26-'C6'!R26</f>
        <v>28.276748000000005</v>
      </c>
      <c r="S26" s="25">
        <f>'C7'!S26-'C6'!S26</f>
        <v>36.748634999999993</v>
      </c>
      <c r="T26" s="25">
        <f>'C7'!T26-'C6'!T26</f>
        <v>42.191062999999993</v>
      </c>
      <c r="U26" s="25">
        <f>'C7'!U26-'C6'!U26</f>
        <v>46.365805999999985</v>
      </c>
      <c r="V26" s="25">
        <f>'C7'!V26-'C6'!V26</f>
        <v>49.36579899999996</v>
      </c>
      <c r="W26" s="25">
        <f>'C7'!W26-'C6'!W26</f>
        <v>44.263425999999981</v>
      </c>
      <c r="X26" s="25">
        <f>'C7'!X26-'C6'!X26</f>
        <v>58.378753999999958</v>
      </c>
      <c r="Y26" s="25">
        <f>'C7'!Y26-'C6'!Y26</f>
        <v>63.184765000000013</v>
      </c>
      <c r="Z26" s="25">
        <f>'C7'!Z26-'C6'!Z26</f>
        <v>61.670038999999989</v>
      </c>
      <c r="AA26" s="25">
        <f>'C7'!AA26-'C6'!AA26</f>
        <v>66.933744999999973</v>
      </c>
      <c r="AB26" s="25">
        <f>'C7'!AB26-'C6'!AB26</f>
        <v>58.097877000000018</v>
      </c>
      <c r="AC26" s="25">
        <f>'C7'!AC26-'C6'!AC26</f>
        <v>82.001146000000006</v>
      </c>
      <c r="AD26" s="25">
        <f>'C7'!AD26-'C6'!AD26</f>
        <v>94.994082999999975</v>
      </c>
      <c r="AE26" s="25">
        <f>'C7'!AE26-'C6'!AE26</f>
        <v>841.69203999999979</v>
      </c>
    </row>
    <row r="27" spans="1:32" ht="12" customHeight="1">
      <c r="A27" s="29">
        <v>17</v>
      </c>
      <c r="B27" s="36" t="s">
        <v>105</v>
      </c>
      <c r="C27" s="25">
        <f>'C7'!C27-'C6'!C27</f>
        <v>-139.14044700000002</v>
      </c>
      <c r="D27" s="25">
        <f>'C7'!D27-'C6'!D27</f>
        <v>-235.75781499999999</v>
      </c>
      <c r="E27" s="25">
        <f>'C7'!E27-'C6'!E27</f>
        <v>-219.19911300000001</v>
      </c>
      <c r="F27" s="25">
        <f>'C7'!F27-'C6'!F27</f>
        <v>-162.93271799999999</v>
      </c>
      <c r="G27" s="25">
        <f>'C7'!G27-'C6'!G27</f>
        <v>-160.95511200000001</v>
      </c>
      <c r="H27" s="25">
        <f>'C7'!H27-'C6'!H27</f>
        <v>-108.90048599999996</v>
      </c>
      <c r="I27" s="25">
        <f>'C7'!I27-'C6'!I27</f>
        <v>-106.144903</v>
      </c>
      <c r="J27" s="25">
        <f>'C7'!J27-'C6'!J27</f>
        <v>-114.96086000000001</v>
      </c>
      <c r="K27" s="25">
        <f>'C7'!K27-'C6'!K27</f>
        <v>-167.19810499999994</v>
      </c>
      <c r="L27" s="25">
        <f>'C7'!L27-'C6'!L27</f>
        <v>-174.43474299999994</v>
      </c>
      <c r="M27" s="25">
        <f>'C7'!M27-'C6'!M27</f>
        <v>-263.89157699999993</v>
      </c>
      <c r="N27" s="25">
        <f>'C7'!N27-'C6'!N27</f>
        <v>-264.27018599999997</v>
      </c>
      <c r="O27" s="25">
        <f>'C7'!O27-'C6'!O27</f>
        <v>-263.45932899999997</v>
      </c>
      <c r="P27" s="25">
        <f>'C7'!P27-'C6'!P27</f>
        <v>-321.44602600000002</v>
      </c>
      <c r="Q27" s="25">
        <f>'C7'!Q27-'C6'!Q27</f>
        <v>-264.87647799999991</v>
      </c>
      <c r="R27" s="25">
        <f>'C7'!R27-'C6'!R27</f>
        <v>-434.29004799999996</v>
      </c>
      <c r="S27" s="25">
        <f>'C7'!S27-'C6'!S27</f>
        <v>-371.01182700000004</v>
      </c>
      <c r="T27" s="25">
        <f>'C7'!T27-'C6'!T27</f>
        <v>-597.00008899999989</v>
      </c>
      <c r="U27" s="25">
        <f>'C7'!U27-'C6'!U27</f>
        <v>-195.77678800000007</v>
      </c>
      <c r="V27" s="25">
        <f>'C7'!V27-'C6'!V27</f>
        <v>-326.58500500000002</v>
      </c>
      <c r="W27" s="25">
        <f>'C7'!W27-'C6'!W27</f>
        <v>-362.89951100000008</v>
      </c>
      <c r="X27" s="25">
        <f>'C7'!X27-'C6'!X27</f>
        <v>-406.15936399999987</v>
      </c>
      <c r="Y27" s="25">
        <f>'C7'!Y27-'C6'!Y27</f>
        <v>-322.00128200000012</v>
      </c>
      <c r="Z27" s="25">
        <f>'C7'!Z27-'C6'!Z27</f>
        <v>-341.41350899999998</v>
      </c>
      <c r="AA27" s="25">
        <f>'C7'!AA27-'C6'!AA27</f>
        <v>-379.61609699999997</v>
      </c>
      <c r="AB27" s="25">
        <f>'C7'!AB27-'C6'!AB27</f>
        <v>-337.95970500000004</v>
      </c>
      <c r="AC27" s="25">
        <f>'C7'!AC27-'C6'!AC27</f>
        <v>-399.80256000000008</v>
      </c>
      <c r="AD27" s="25">
        <f>'C7'!AD27-'C6'!AD27</f>
        <v>-542.72473500000012</v>
      </c>
      <c r="AE27" s="25">
        <f>'C7'!AE27-'C6'!AE27</f>
        <v>-7984.8084179999987</v>
      </c>
    </row>
    <row r="28" spans="1:32" ht="12" customHeight="1">
      <c r="A28" s="29">
        <v>18</v>
      </c>
      <c r="B28" s="36" t="s">
        <v>106</v>
      </c>
      <c r="C28" s="25">
        <f>'C7'!C28-'C6'!C28</f>
        <v>-0.31585600000000191</v>
      </c>
      <c r="D28" s="25">
        <f>'C7'!D28-'C6'!D28</f>
        <v>1.3052499999999991</v>
      </c>
      <c r="E28" s="25">
        <f>'C7'!E28-'C6'!E28</f>
        <v>0.11250000000000249</v>
      </c>
      <c r="F28" s="25">
        <f>'C7'!F28-'C6'!F28</f>
        <v>-0.7173899999999982</v>
      </c>
      <c r="G28" s="25">
        <f>'C7'!G28-'C6'!G28</f>
        <v>7.2695650000000027</v>
      </c>
      <c r="H28" s="25">
        <f>'C7'!H28-'C6'!H28</f>
        <v>12.703796000000002</v>
      </c>
      <c r="I28" s="25">
        <f>'C7'!I28-'C6'!I28</f>
        <v>18.620084000000002</v>
      </c>
      <c r="J28" s="25">
        <f>'C7'!J28-'C6'!J28</f>
        <v>21.636312</v>
      </c>
      <c r="K28" s="25">
        <f>'C7'!K28-'C6'!K28</f>
        <v>12.509085999999998</v>
      </c>
      <c r="L28" s="25">
        <f>'C7'!L28-'C6'!L28</f>
        <v>7.7565689999999989</v>
      </c>
      <c r="M28" s="25">
        <f>'C7'!M28-'C6'!M28</f>
        <v>11.331890999999999</v>
      </c>
      <c r="N28" s="25">
        <f>'C7'!N28-'C6'!N28</f>
        <v>14.403897999999998</v>
      </c>
      <c r="O28" s="25">
        <f>'C7'!O28-'C6'!O28</f>
        <v>25.032329999999998</v>
      </c>
      <c r="P28" s="25">
        <f>'C7'!P28-'C6'!P28</f>
        <v>33.693393</v>
      </c>
      <c r="Q28" s="25">
        <f>'C7'!Q28-'C6'!Q28</f>
        <v>31.363610000000008</v>
      </c>
      <c r="R28" s="25">
        <f>'C7'!R28-'C6'!R28</f>
        <v>44.386503000000005</v>
      </c>
      <c r="S28" s="25">
        <f>'C7'!S28-'C6'!S28</f>
        <v>56.946158000000011</v>
      </c>
      <c r="T28" s="25">
        <f>'C7'!T28-'C6'!T28</f>
        <v>69.156086999999985</v>
      </c>
      <c r="U28" s="25">
        <f>'C7'!U28-'C6'!U28</f>
        <v>71.182896</v>
      </c>
      <c r="V28" s="25">
        <f>'C7'!V28-'C6'!V28</f>
        <v>86.539123000000018</v>
      </c>
      <c r="W28" s="25">
        <f>'C7'!W28-'C6'!W28</f>
        <v>79.18565000000001</v>
      </c>
      <c r="X28" s="25">
        <f>'C7'!X28-'C6'!X28</f>
        <v>77.869764000000004</v>
      </c>
      <c r="Y28" s="25">
        <f>'C7'!Y28-'C6'!Y28</f>
        <v>71.838101000000009</v>
      </c>
      <c r="Z28" s="25">
        <f>'C7'!Z28-'C6'!Z28</f>
        <v>63.708874999999992</v>
      </c>
      <c r="AA28" s="25">
        <f>'C7'!AA28-'C6'!AA28</f>
        <v>61.282971000000011</v>
      </c>
      <c r="AB28" s="25">
        <f>'C7'!AB28-'C6'!AB28</f>
        <v>48.46096</v>
      </c>
      <c r="AC28" s="25">
        <f>'C7'!AC28-'C6'!AC28</f>
        <v>55.154194000000004</v>
      </c>
      <c r="AD28" s="25">
        <f>'C7'!AD28-'C6'!AD28</f>
        <v>64.873554999999996</v>
      </c>
      <c r="AE28" s="25">
        <f>'C7'!AE28-'C6'!AE28</f>
        <v>1047.2898749999999</v>
      </c>
    </row>
    <row r="29" spans="1:32" ht="12" customHeight="1">
      <c r="A29" s="29">
        <v>19</v>
      </c>
      <c r="B29" s="36" t="s">
        <v>107</v>
      </c>
      <c r="C29" s="25">
        <f>'C7'!C29-'C6'!C29</f>
        <v>14.466254999999997</v>
      </c>
      <c r="D29" s="25">
        <f>'C7'!D29-'C6'!D29</f>
        <v>18.044991000000003</v>
      </c>
      <c r="E29" s="25">
        <f>'C7'!E29-'C6'!E29</f>
        <v>24.567674</v>
      </c>
      <c r="F29" s="25">
        <f>'C7'!F29-'C6'!F29</f>
        <v>30.129034000000004</v>
      </c>
      <c r="G29" s="25">
        <f>'C7'!G29-'C6'!G29</f>
        <v>36.640975000000019</v>
      </c>
      <c r="H29" s="25">
        <f>'C7'!H29-'C6'!H29</f>
        <v>30.823998999999993</v>
      </c>
      <c r="I29" s="25">
        <f>'C7'!I29-'C6'!I29</f>
        <v>36.18824900000002</v>
      </c>
      <c r="J29" s="25">
        <f>'C7'!J29-'C6'!J29</f>
        <v>19.533954000000001</v>
      </c>
      <c r="K29" s="25">
        <f>'C7'!K29-'C6'!K29</f>
        <v>13.323298000000005</v>
      </c>
      <c r="L29" s="25">
        <f>'C7'!L29-'C6'!L29</f>
        <v>18.530699000000002</v>
      </c>
      <c r="M29" s="25">
        <f>'C7'!M29-'C6'!M29</f>
        <v>13.847419000000013</v>
      </c>
      <c r="N29" s="25">
        <f>'C7'!N29-'C6'!N29</f>
        <v>16.474144999999996</v>
      </c>
      <c r="O29" s="25">
        <f>'C7'!O29-'C6'!O29</f>
        <v>23.563968000000006</v>
      </c>
      <c r="P29" s="25">
        <f>'C7'!P29-'C6'!P29</f>
        <v>25.984376000000005</v>
      </c>
      <c r="Q29" s="25">
        <f>'C7'!Q29-'C6'!Q29</f>
        <v>27.059988000000011</v>
      </c>
      <c r="R29" s="25">
        <f>'C7'!R29-'C6'!R29</f>
        <v>27.705953999999991</v>
      </c>
      <c r="S29" s="25">
        <f>'C7'!S29-'C6'!S29</f>
        <v>41.285165000000006</v>
      </c>
      <c r="T29" s="25">
        <f>'C7'!T29-'C6'!T29</f>
        <v>45.014890999999977</v>
      </c>
      <c r="U29" s="25">
        <f>'C7'!U29-'C6'!U29</f>
        <v>52.436276999999997</v>
      </c>
      <c r="V29" s="25">
        <f>'C7'!V29-'C6'!V29</f>
        <v>68.485217999999989</v>
      </c>
      <c r="W29" s="25">
        <f>'C7'!W29-'C6'!W29</f>
        <v>77.91888999999999</v>
      </c>
      <c r="X29" s="25">
        <f>'C7'!X29-'C6'!X29</f>
        <v>85.988222999999962</v>
      </c>
      <c r="Y29" s="25">
        <f>'C7'!Y29-'C6'!Y29</f>
        <v>75.249536000000006</v>
      </c>
      <c r="Z29" s="25">
        <f>'C7'!Z29-'C6'!Z29</f>
        <v>77.286801999999966</v>
      </c>
      <c r="AA29" s="25">
        <f>'C7'!AA29-'C6'!AA29</f>
        <v>84.856201999999996</v>
      </c>
      <c r="AB29" s="25">
        <f>'C7'!AB29-'C6'!AB29</f>
        <v>44.296230999999949</v>
      </c>
      <c r="AC29" s="25">
        <f>'C7'!AC29-'C6'!AC29</f>
        <v>54.629853000000011</v>
      </c>
      <c r="AD29" s="25">
        <f>'C7'!AD29-'C6'!AD29</f>
        <v>52.180106000000009</v>
      </c>
      <c r="AE29" s="25">
        <f>'C7'!AE29-'C6'!AE29</f>
        <v>1136.5123720000001</v>
      </c>
    </row>
    <row r="30" spans="1:32" ht="12" customHeight="1">
      <c r="A30" s="29">
        <v>20</v>
      </c>
      <c r="B30" s="36" t="s">
        <v>108</v>
      </c>
      <c r="C30" s="25">
        <f>'C7'!C30-'C6'!C30</f>
        <v>-8.1723549999999889</v>
      </c>
      <c r="D30" s="25">
        <f>'C7'!D30-'C6'!D30</f>
        <v>-24.221797000000002</v>
      </c>
      <c r="E30" s="25">
        <f>'C7'!E30-'C6'!E30</f>
        <v>-25.443194999999996</v>
      </c>
      <c r="F30" s="25">
        <f>'C7'!F30-'C6'!F30</f>
        <v>-28.620773999999983</v>
      </c>
      <c r="G30" s="25">
        <f>'C7'!G30-'C6'!G30</f>
        <v>-10.12683599999999</v>
      </c>
      <c r="H30" s="25">
        <f>'C7'!H30-'C6'!H30</f>
        <v>-38.475834999999989</v>
      </c>
      <c r="I30" s="25">
        <f>'C7'!I30-'C6'!I30</f>
        <v>-32.363026000000005</v>
      </c>
      <c r="J30" s="25">
        <f>'C7'!J30-'C6'!J30</f>
        <v>-42.653103999999999</v>
      </c>
      <c r="K30" s="25">
        <f>'C7'!K30-'C6'!K30</f>
        <v>-33.588359999999994</v>
      </c>
      <c r="L30" s="25">
        <f>'C7'!L30-'C6'!L30</f>
        <v>-42.550907999999971</v>
      </c>
      <c r="M30" s="25">
        <f>'C7'!M30-'C6'!M30</f>
        <v>-40.250070999999991</v>
      </c>
      <c r="N30" s="25">
        <f>'C7'!N30-'C6'!N30</f>
        <v>-53.907515000000025</v>
      </c>
      <c r="O30" s="25">
        <f>'C7'!O30-'C6'!O30</f>
        <v>-101.53063099999997</v>
      </c>
      <c r="P30" s="25">
        <f>'C7'!P30-'C6'!P30</f>
        <v>-45.293836999999982</v>
      </c>
      <c r="Q30" s="25">
        <f>'C7'!Q30-'C6'!Q30</f>
        <v>-48.023874999999961</v>
      </c>
      <c r="R30" s="25">
        <f>'C7'!R30-'C6'!R30</f>
        <v>-43.793916999999965</v>
      </c>
      <c r="S30" s="25">
        <f>'C7'!S30-'C6'!S30</f>
        <v>-28.499034000000023</v>
      </c>
      <c r="T30" s="25">
        <f>'C7'!T30-'C6'!T30</f>
        <v>-58.357789000000025</v>
      </c>
      <c r="U30" s="25">
        <f>'C7'!U30-'C6'!U30</f>
        <v>-53.777968999999956</v>
      </c>
      <c r="V30" s="25">
        <f>'C7'!V30-'C6'!V30</f>
        <v>-43.151153999999792</v>
      </c>
      <c r="W30" s="25">
        <f>'C7'!W30-'C6'!W30</f>
        <v>-35.738471000000004</v>
      </c>
      <c r="X30" s="25">
        <f>'C7'!X30-'C6'!X30</f>
        <v>-72.803211000000061</v>
      </c>
      <c r="Y30" s="25">
        <f>'C7'!Y30-'C6'!Y30</f>
        <v>-48.609659999999877</v>
      </c>
      <c r="Z30" s="25">
        <f>'C7'!Z30-'C6'!Z30</f>
        <v>-54.391070999999897</v>
      </c>
      <c r="AA30" s="25">
        <f>'C7'!AA30-'C6'!AA30</f>
        <v>-33.862885000000148</v>
      </c>
      <c r="AB30" s="25">
        <f>'C7'!AB30-'C6'!AB30</f>
        <v>-88.229712000000092</v>
      </c>
      <c r="AC30" s="25">
        <f>'C7'!AC30-'C6'!AC30</f>
        <v>-97.027964999999995</v>
      </c>
      <c r="AD30" s="25">
        <f>'C7'!AD30-'C6'!AD30</f>
        <v>-119.04163399999993</v>
      </c>
      <c r="AE30" s="25">
        <f>'C7'!AE30-'C6'!AE30</f>
        <v>-1352.5065910000003</v>
      </c>
    </row>
    <row r="31" spans="1:32" ht="12" customHeight="1">
      <c r="A31" s="29">
        <v>21</v>
      </c>
      <c r="B31" s="36" t="s">
        <v>109</v>
      </c>
      <c r="C31" s="25">
        <f>'C7'!C31-'C6'!C31</f>
        <v>72.809584999999998</v>
      </c>
      <c r="D31" s="25">
        <f>'C7'!D31-'C6'!D31</f>
        <v>89.343183999999994</v>
      </c>
      <c r="E31" s="25">
        <f>'C7'!E31-'C6'!E31</f>
        <v>110.89143299999998</v>
      </c>
      <c r="F31" s="25">
        <f>'C7'!F31-'C6'!F31</f>
        <v>154.85577499999997</v>
      </c>
      <c r="G31" s="25">
        <f>'C7'!G31-'C6'!G31</f>
        <v>153.20567400000004</v>
      </c>
      <c r="H31" s="25">
        <f>'C7'!H31-'C6'!H31</f>
        <v>109.546345</v>
      </c>
      <c r="I31" s="25">
        <f>'C7'!I31-'C6'!I31</f>
        <v>115.13899500000001</v>
      </c>
      <c r="J31" s="25">
        <f>'C7'!J31-'C6'!J31</f>
        <v>79.924316000000005</v>
      </c>
      <c r="K31" s="25">
        <f>'C7'!K31-'C6'!K31</f>
        <v>61.364473999999987</v>
      </c>
      <c r="L31" s="25">
        <f>'C7'!L31-'C6'!L31</f>
        <v>67.813974999999999</v>
      </c>
      <c r="M31" s="25">
        <f>'C7'!M31-'C6'!M31</f>
        <v>100.87909400000001</v>
      </c>
      <c r="N31" s="25">
        <f>'C7'!N31-'C6'!N31</f>
        <v>147.23011299999999</v>
      </c>
      <c r="O31" s="25">
        <f>'C7'!O31-'C6'!O31</f>
        <v>123.660591</v>
      </c>
      <c r="P31" s="25">
        <f>'C7'!P31-'C6'!P31</f>
        <v>129.85042600000003</v>
      </c>
      <c r="Q31" s="25">
        <f>'C7'!Q31-'C6'!Q31</f>
        <v>126.60386800000001</v>
      </c>
      <c r="R31" s="25">
        <f>'C7'!R31-'C6'!R31</f>
        <v>150.21188499999997</v>
      </c>
      <c r="S31" s="25">
        <f>'C7'!S31-'C6'!S31</f>
        <v>190.54563199999996</v>
      </c>
      <c r="T31" s="25">
        <f>'C7'!T31-'C6'!T31</f>
        <v>206.297459</v>
      </c>
      <c r="U31" s="25">
        <f>'C7'!U31-'C6'!U31</f>
        <v>223.107215</v>
      </c>
      <c r="V31" s="25">
        <f>'C7'!V31-'C6'!V31</f>
        <v>234.49476999999999</v>
      </c>
      <c r="W31" s="25">
        <f>'C7'!W31-'C6'!W31</f>
        <v>247.49734599999999</v>
      </c>
      <c r="X31" s="25">
        <f>'C7'!X31-'C6'!X31</f>
        <v>271.14359799999994</v>
      </c>
      <c r="Y31" s="25">
        <f>'C7'!Y31-'C6'!Y31</f>
        <v>219.616457</v>
      </c>
      <c r="Z31" s="25">
        <f>'C7'!Z31-'C6'!Z31</f>
        <v>225.07320999999999</v>
      </c>
      <c r="AA31" s="25">
        <f>'C7'!AA31-'C6'!AA31</f>
        <v>253.04465099999999</v>
      </c>
      <c r="AB31" s="25">
        <f>'C7'!AB31-'C6'!AB31</f>
        <v>217.52281299999987</v>
      </c>
      <c r="AC31" s="25">
        <f>'C7'!AC31-'C6'!AC31</f>
        <v>278.16548</v>
      </c>
      <c r="AD31" s="25">
        <f>'C7'!AD31-'C6'!AD31</f>
        <v>294.86290499999996</v>
      </c>
      <c r="AE31" s="25">
        <f>'C7'!AE31-'C6'!AE31</f>
        <v>4654.7012689999992</v>
      </c>
    </row>
    <row r="32" spans="1:32" ht="12" customHeight="1">
      <c r="A32" s="29">
        <v>22</v>
      </c>
      <c r="B32" s="36" t="s">
        <v>110</v>
      </c>
      <c r="C32" s="25">
        <f>'C7'!C32-'C6'!C32</f>
        <v>-10.578472999999999</v>
      </c>
      <c r="D32" s="25">
        <f>'C7'!D32-'C6'!D32</f>
        <v>-20.170097999999992</v>
      </c>
      <c r="E32" s="25">
        <f>'C7'!E32-'C6'!E32</f>
        <v>-1.7409429999999997</v>
      </c>
      <c r="F32" s="25">
        <f>'C7'!F32-'C6'!F32</f>
        <v>-0.43759299999999612</v>
      </c>
      <c r="G32" s="25">
        <f>'C7'!G32-'C6'!G32</f>
        <v>-4.645664</v>
      </c>
      <c r="H32" s="25">
        <f>'C7'!H32-'C6'!H32</f>
        <v>-22.985516000000004</v>
      </c>
      <c r="I32" s="25">
        <f>'C7'!I32-'C6'!I32</f>
        <v>-10.854372999999988</v>
      </c>
      <c r="J32" s="25">
        <f>'C7'!J32-'C6'!J32</f>
        <v>-11.515853999999994</v>
      </c>
      <c r="K32" s="25">
        <f>'C7'!K32-'C6'!K32</f>
        <v>-18.903544</v>
      </c>
      <c r="L32" s="25">
        <f>'C7'!L32-'C6'!L32</f>
        <v>-32.969222000000009</v>
      </c>
      <c r="M32" s="25">
        <f>'C7'!M32-'C6'!M32</f>
        <v>-96.392611999999986</v>
      </c>
      <c r="N32" s="25">
        <f>'C7'!N32-'C6'!N32</f>
        <v>-159.85834199999999</v>
      </c>
      <c r="O32" s="25">
        <f>'C7'!O32-'C6'!O32</f>
        <v>-221.12279800000005</v>
      </c>
      <c r="P32" s="25">
        <f>'C7'!P32-'C6'!P32</f>
        <v>-257.63289799999995</v>
      </c>
      <c r="Q32" s="25">
        <f>'C7'!Q32-'C6'!Q32</f>
        <v>-81.309653999999995</v>
      </c>
      <c r="R32" s="25">
        <f>'C7'!R32-'C6'!R32</f>
        <v>26.955054000000018</v>
      </c>
      <c r="S32" s="25">
        <f>'C7'!S32-'C6'!S32</f>
        <v>11.831829000000056</v>
      </c>
      <c r="T32" s="25">
        <f>'C7'!T32-'C6'!T32</f>
        <v>-54.048453000000009</v>
      </c>
      <c r="U32" s="25">
        <f>'C7'!U32-'C6'!U32</f>
        <v>-34.239336000000009</v>
      </c>
      <c r="V32" s="25">
        <f>'C7'!V32-'C6'!V32</f>
        <v>99.77513600000006</v>
      </c>
      <c r="W32" s="25">
        <f>'C7'!W32-'C6'!W32</f>
        <v>198.11426300000011</v>
      </c>
      <c r="X32" s="25">
        <f>'C7'!X32-'C6'!X32</f>
        <v>228.02871699999992</v>
      </c>
      <c r="Y32" s="25">
        <f>'C7'!Y32-'C6'!Y32</f>
        <v>253.01949200000007</v>
      </c>
      <c r="Z32" s="25">
        <f>'C7'!Z32-'C6'!Z32</f>
        <v>264.51689399999998</v>
      </c>
      <c r="AA32" s="25">
        <f>'C7'!AA32-'C6'!AA32</f>
        <v>346.88813699999986</v>
      </c>
      <c r="AB32" s="25">
        <f>'C7'!AB32-'C6'!AB32</f>
        <v>428.98983400000003</v>
      </c>
      <c r="AC32" s="25">
        <f>'C7'!AC32-'C6'!AC32</f>
        <v>117.06989000000004</v>
      </c>
      <c r="AD32" s="25">
        <f>'C7'!AD32-'C6'!AD32</f>
        <v>218.55690499999992</v>
      </c>
      <c r="AE32" s="25">
        <f>'C7'!AE32-'C6'!AE32</f>
        <v>1154.3407779999993</v>
      </c>
    </row>
    <row r="33" spans="1:31" ht="12" customHeight="1">
      <c r="A33" s="29">
        <v>23</v>
      </c>
      <c r="B33" s="36" t="s">
        <v>111</v>
      </c>
      <c r="C33" s="25">
        <f>'C7'!C33-'C6'!C33</f>
        <v>76.354784000000009</v>
      </c>
      <c r="D33" s="25">
        <f>'C7'!D33-'C6'!D33</f>
        <v>106.80014100000001</v>
      </c>
      <c r="E33" s="25">
        <f>'C7'!E33-'C6'!E33</f>
        <v>126.80365499999999</v>
      </c>
      <c r="F33" s="25">
        <f>'C7'!F33-'C6'!F33</f>
        <v>123.98021800000001</v>
      </c>
      <c r="G33" s="25">
        <f>'C7'!G33-'C6'!G33</f>
        <v>113.91643300000001</v>
      </c>
      <c r="H33" s="25">
        <f>'C7'!H33-'C6'!H33</f>
        <v>124.269379</v>
      </c>
      <c r="I33" s="25">
        <f>'C7'!I33-'C6'!I33</f>
        <v>135.91925499999996</v>
      </c>
      <c r="J33" s="25">
        <f>'C7'!J33-'C6'!J33</f>
        <v>136.76920099999995</v>
      </c>
      <c r="K33" s="25">
        <f>'C7'!K33-'C6'!K33</f>
        <v>165.799509</v>
      </c>
      <c r="L33" s="25">
        <f>'C7'!L33-'C6'!L33</f>
        <v>130.27313700000002</v>
      </c>
      <c r="M33" s="25">
        <f>'C7'!M33-'C6'!M33</f>
        <v>191.23246799999998</v>
      </c>
      <c r="N33" s="25">
        <f>'C7'!N33-'C6'!N33</f>
        <v>227.01242200000007</v>
      </c>
      <c r="O33" s="25">
        <f>'C7'!O33-'C6'!O33</f>
        <v>298.44559500000003</v>
      </c>
      <c r="P33" s="25">
        <f>'C7'!P33-'C6'!P33</f>
        <v>426.3901580000001</v>
      </c>
      <c r="Q33" s="25">
        <f>'C7'!Q33-'C6'!Q33</f>
        <v>363.72409400000004</v>
      </c>
      <c r="R33" s="25">
        <f>'C7'!R33-'C6'!R33</f>
        <v>393.51553100000001</v>
      </c>
      <c r="S33" s="25">
        <f>'C7'!S33-'C6'!S33</f>
        <v>437.34119900000007</v>
      </c>
      <c r="T33" s="25">
        <f>'C7'!T33-'C6'!T33</f>
        <v>488.06880799999999</v>
      </c>
      <c r="U33" s="25">
        <f>'C7'!U33-'C6'!U33</f>
        <v>581.89301399999999</v>
      </c>
      <c r="V33" s="25">
        <f>'C7'!V33-'C6'!V33</f>
        <v>615.38979099999995</v>
      </c>
      <c r="W33" s="25">
        <f>'C7'!W33-'C6'!W33</f>
        <v>582.46269499999994</v>
      </c>
      <c r="X33" s="25">
        <f>'C7'!X33-'C6'!X33</f>
        <v>536.17098599999986</v>
      </c>
      <c r="Y33" s="25">
        <f>'C7'!Y33-'C6'!Y33</f>
        <v>510.53079100000002</v>
      </c>
      <c r="Z33" s="25">
        <f>'C7'!Z33-'C6'!Z33</f>
        <v>626.15662900000007</v>
      </c>
      <c r="AA33" s="25">
        <f>'C7'!AA33-'C6'!AA33</f>
        <v>612.4126040000001</v>
      </c>
      <c r="AB33" s="25">
        <f>'C7'!AB33-'C6'!AB33</f>
        <v>669.54809399999976</v>
      </c>
      <c r="AC33" s="25">
        <f>'C7'!AC33-'C6'!AC33</f>
        <v>944.39599199999998</v>
      </c>
      <c r="AD33" s="25">
        <f>'C7'!AD33-'C6'!AD33</f>
        <v>1105.1751720000004</v>
      </c>
      <c r="AE33" s="25">
        <f>'C7'!AE33-'C6'!AE33</f>
        <v>10850.751755000003</v>
      </c>
    </row>
    <row r="34" spans="1:31" ht="12" customHeight="1">
      <c r="A34" s="29">
        <v>24</v>
      </c>
      <c r="B34" s="36" t="s">
        <v>112</v>
      </c>
      <c r="C34" s="25">
        <f>'C7'!C34-'C6'!C34</f>
        <v>16.953054000000009</v>
      </c>
      <c r="D34" s="25">
        <f>'C7'!D34-'C6'!D34</f>
        <v>-18.367211000000005</v>
      </c>
      <c r="E34" s="25">
        <f>'C7'!E34-'C6'!E34</f>
        <v>-85.719236000000009</v>
      </c>
      <c r="F34" s="25">
        <f>'C7'!F34-'C6'!F34</f>
        <v>-61.117535999999994</v>
      </c>
      <c r="G34" s="25">
        <f>'C7'!G34-'C6'!G34</f>
        <v>-66.380960000000002</v>
      </c>
      <c r="H34" s="25">
        <f>'C7'!H34-'C6'!H34</f>
        <v>-67.530228999999991</v>
      </c>
      <c r="I34" s="25">
        <f>'C7'!I34-'C6'!I34</f>
        <v>-66.946255000000008</v>
      </c>
      <c r="J34" s="25">
        <f>'C7'!J34-'C6'!J34</f>
        <v>-90.426252000000005</v>
      </c>
      <c r="K34" s="25">
        <f>'C7'!K34-'C6'!K34</f>
        <v>-86.163927999999999</v>
      </c>
      <c r="L34" s="25">
        <f>'C7'!L34-'C6'!L34</f>
        <v>-91.882146000000006</v>
      </c>
      <c r="M34" s="25">
        <f>'C7'!M34-'C6'!M34</f>
        <v>-99.633821000000012</v>
      </c>
      <c r="N34" s="25">
        <f>'C7'!N34-'C6'!N34</f>
        <v>-101.30945399999999</v>
      </c>
      <c r="O34" s="25">
        <f>'C7'!O34-'C6'!O34</f>
        <v>-143.339213</v>
      </c>
      <c r="P34" s="25">
        <f>'C7'!P34-'C6'!P34</f>
        <v>-161.61657399999999</v>
      </c>
      <c r="Q34" s="25">
        <f>'C7'!Q34-'C6'!Q34</f>
        <v>-167.34900999999999</v>
      </c>
      <c r="R34" s="25">
        <f>'C7'!R34-'C6'!R34</f>
        <v>-163.957213</v>
      </c>
      <c r="S34" s="25">
        <f>'C7'!S34-'C6'!S34</f>
        <v>-177.21018500000002</v>
      </c>
      <c r="T34" s="25">
        <f>'C7'!T34-'C6'!T34</f>
        <v>-198.84294800000001</v>
      </c>
      <c r="U34" s="25">
        <f>'C7'!U34-'C6'!U34</f>
        <v>-242.076483</v>
      </c>
      <c r="V34" s="25">
        <f>'C7'!V34-'C6'!V34</f>
        <v>-223.02658300000002</v>
      </c>
      <c r="W34" s="25">
        <f>'C7'!W34-'C6'!W34</f>
        <v>-247.60922200000005</v>
      </c>
      <c r="X34" s="25">
        <f>'C7'!X34-'C6'!X34</f>
        <v>-262.68896200000006</v>
      </c>
      <c r="Y34" s="25">
        <f>'C7'!Y34-'C6'!Y34</f>
        <v>-271.13769500000001</v>
      </c>
      <c r="Z34" s="25">
        <f>'C7'!Z34-'C6'!Z34</f>
        <v>-299.03135299999997</v>
      </c>
      <c r="AA34" s="25">
        <f>'C7'!AA34-'C6'!AA34</f>
        <v>-293.18232</v>
      </c>
      <c r="AB34" s="25">
        <f>'C7'!AB34-'C6'!AB34</f>
        <v>-341.1974100000001</v>
      </c>
      <c r="AC34" s="25">
        <f>'C7'!AC34-'C6'!AC34</f>
        <v>-453.87813600000004</v>
      </c>
      <c r="AD34" s="25">
        <f>'C7'!AD34-'C6'!AD34</f>
        <v>-467.28519200000005</v>
      </c>
      <c r="AE34" s="25">
        <f>'C7'!AE34-'C6'!AE34</f>
        <v>-4931.9524730000012</v>
      </c>
    </row>
    <row r="35" spans="1:31" ht="12" customHeight="1">
      <c r="A35" s="29">
        <v>25</v>
      </c>
      <c r="B35" s="36" t="s">
        <v>113</v>
      </c>
      <c r="C35" s="25">
        <f>'C7'!C35-'C6'!C35</f>
        <v>8.3161659999999991</v>
      </c>
      <c r="D35" s="25">
        <f>'C7'!D35-'C6'!D35</f>
        <v>9.3236489999999961</v>
      </c>
      <c r="E35" s="25">
        <f>'C7'!E35-'C6'!E35</f>
        <v>8.7726029999999966</v>
      </c>
      <c r="F35" s="25">
        <f>'C7'!F35-'C6'!F35</f>
        <v>9.8767439999999986</v>
      </c>
      <c r="G35" s="25">
        <f>'C7'!G35-'C6'!G35</f>
        <v>10.362617999999998</v>
      </c>
      <c r="H35" s="25">
        <f>'C7'!H35-'C6'!H35</f>
        <v>12.440974000000001</v>
      </c>
      <c r="I35" s="25">
        <f>'C7'!I35-'C6'!I35</f>
        <v>10.251710999999998</v>
      </c>
      <c r="J35" s="25">
        <f>'C7'!J35-'C6'!J35</f>
        <v>14.499537000000002</v>
      </c>
      <c r="K35" s="25">
        <f>'C7'!K35-'C6'!K35</f>
        <v>15.58997500000001</v>
      </c>
      <c r="L35" s="25">
        <f>'C7'!L35-'C6'!L35</f>
        <v>13.809061</v>
      </c>
      <c r="M35" s="25">
        <f>'C7'!M35-'C6'!M35</f>
        <v>12.579089999999992</v>
      </c>
      <c r="N35" s="25">
        <f>'C7'!N35-'C6'!N35</f>
        <v>13.993854000000004</v>
      </c>
      <c r="O35" s="25">
        <f>'C7'!O35-'C6'!O35</f>
        <v>21.280795999999995</v>
      </c>
      <c r="P35" s="25">
        <f>'C7'!P35-'C6'!P35</f>
        <v>23.872034999999997</v>
      </c>
      <c r="Q35" s="25">
        <f>'C7'!Q35-'C6'!Q35</f>
        <v>21.079868000000019</v>
      </c>
      <c r="R35" s="25">
        <f>'C7'!R35-'C6'!R35</f>
        <v>22.346849999999993</v>
      </c>
      <c r="S35" s="25">
        <f>'C7'!S35-'C6'!S35</f>
        <v>21.598828999999999</v>
      </c>
      <c r="T35" s="25">
        <f>'C7'!T35-'C6'!T35</f>
        <v>37.619217000000006</v>
      </c>
      <c r="U35" s="25">
        <f>'C7'!U35-'C6'!U35</f>
        <v>25.211771000000002</v>
      </c>
      <c r="V35" s="25">
        <f>'C7'!V35-'C6'!V35</f>
        <v>20.620498999999988</v>
      </c>
      <c r="W35" s="25">
        <f>'C7'!W35-'C6'!W35</f>
        <v>19.659486999999999</v>
      </c>
      <c r="X35" s="25">
        <f>'C7'!X35-'C6'!X35</f>
        <v>16.768901</v>
      </c>
      <c r="Y35" s="25">
        <f>'C7'!Y35-'C6'!Y35</f>
        <v>20.888365999999991</v>
      </c>
      <c r="Z35" s="25">
        <f>'C7'!Z35-'C6'!Z35</f>
        <v>18.101481000000007</v>
      </c>
      <c r="AA35" s="25">
        <f>'C7'!AA35-'C6'!AA35</f>
        <v>16.192063999999988</v>
      </c>
      <c r="AB35" s="25">
        <f>'C7'!AB35-'C6'!AB35</f>
        <v>13.349634000000004</v>
      </c>
      <c r="AC35" s="25">
        <f>'C7'!AC35-'C6'!AC35</f>
        <v>20.055723999999994</v>
      </c>
      <c r="AD35" s="25">
        <f>'C7'!AD35-'C6'!AD35</f>
        <v>13.240420999999991</v>
      </c>
      <c r="AE35" s="25">
        <f>'C7'!AE35-'C6'!AE35</f>
        <v>471.70192500000002</v>
      </c>
    </row>
    <row r="36" spans="1:31" ht="12" customHeight="1">
      <c r="A36" s="29">
        <v>26</v>
      </c>
      <c r="B36" s="36" t="s">
        <v>114</v>
      </c>
      <c r="C36" s="25">
        <f>'C7'!C36-'C6'!C36</f>
        <v>-1.476213</v>
      </c>
      <c r="D36" s="25">
        <f>'C7'!D36-'C6'!D36</f>
        <v>-2.6379880000000004</v>
      </c>
      <c r="E36" s="25">
        <f>'C7'!E36-'C6'!E36</f>
        <v>-0.59839699999999996</v>
      </c>
      <c r="F36" s="25">
        <f>'C7'!F36-'C6'!F36</f>
        <v>-0.19613900000000001</v>
      </c>
      <c r="G36" s="25">
        <f>'C7'!G36-'C6'!G36</f>
        <v>-0.6327020000000001</v>
      </c>
      <c r="H36" s="25">
        <f>'C7'!H36-'C6'!H36</f>
        <v>-1.3162769999999999</v>
      </c>
      <c r="I36" s="25">
        <f>'C7'!I36-'C6'!I36</f>
        <v>-2.0443549999999999</v>
      </c>
      <c r="J36" s="25">
        <f>'C7'!J36-'C6'!J36</f>
        <v>-0.8756219999999999</v>
      </c>
      <c r="K36" s="25">
        <f>'C7'!K36-'C6'!K36</f>
        <v>8.2905020000000018</v>
      </c>
      <c r="L36" s="25">
        <f>'C7'!L36-'C6'!L36</f>
        <v>0.19069100000000005</v>
      </c>
      <c r="M36" s="25">
        <f>'C7'!M36-'C6'!M36</f>
        <v>-1.0163559999999998</v>
      </c>
      <c r="N36" s="25">
        <f>'C7'!N36-'C6'!N36</f>
        <v>0.96764699999999959</v>
      </c>
      <c r="O36" s="25">
        <f>'C7'!O36-'C6'!O36</f>
        <v>0.56405700000000003</v>
      </c>
      <c r="P36" s="25">
        <f>'C7'!P36-'C6'!P36</f>
        <v>1.2004239999999997</v>
      </c>
      <c r="Q36" s="25">
        <f>'C7'!Q36-'C6'!Q36</f>
        <v>13.181294000000001</v>
      </c>
      <c r="R36" s="25">
        <f>'C7'!R36-'C6'!R36</f>
        <v>25.276258000000002</v>
      </c>
      <c r="S36" s="25">
        <f>'C7'!S36-'C6'!S36</f>
        <v>7.545046000000001</v>
      </c>
      <c r="T36" s="25">
        <f>'C7'!T36-'C6'!T36</f>
        <v>0.70707199999999981</v>
      </c>
      <c r="U36" s="25">
        <f>'C7'!U36-'C6'!U36</f>
        <v>0.51048699999999991</v>
      </c>
      <c r="V36" s="25">
        <f>'C7'!V36-'C6'!V36</f>
        <v>0.95724100000000023</v>
      </c>
      <c r="W36" s="25">
        <f>'C7'!W36-'C6'!W36</f>
        <v>-1.3407240000000002</v>
      </c>
      <c r="X36" s="25">
        <f>'C7'!X36-'C6'!X36</f>
        <v>-0.92260500000000012</v>
      </c>
      <c r="Y36" s="25">
        <f>'C7'!Y36-'C6'!Y36</f>
        <v>0.67807799999999996</v>
      </c>
      <c r="Z36" s="25">
        <f>'C7'!Z36-'C6'!Z36</f>
        <v>0.46870699999999998</v>
      </c>
      <c r="AA36" s="25">
        <f>'C7'!AA36-'C6'!AA36</f>
        <v>1.2912080000000004</v>
      </c>
      <c r="AB36" s="25">
        <f>'C7'!AB36-'C6'!AB36</f>
        <v>0.343024</v>
      </c>
      <c r="AC36" s="25">
        <f>'C7'!AC36-'C6'!AC36</f>
        <v>1.07555</v>
      </c>
      <c r="AD36" s="25">
        <f>'C7'!AD36-'C6'!AD36</f>
        <v>1.322945</v>
      </c>
      <c r="AE36" s="25">
        <f>'C7'!AE36-'C6'!AE36</f>
        <v>51.512853</v>
      </c>
    </row>
    <row r="37" spans="1:31" ht="12" customHeight="1">
      <c r="A37" s="29">
        <v>27</v>
      </c>
      <c r="B37" s="36" t="s">
        <v>115</v>
      </c>
      <c r="C37" s="25">
        <f>'C7'!C37-'C6'!C37</f>
        <v>336.6244640000001</v>
      </c>
      <c r="D37" s="25">
        <f>'C7'!D37-'C6'!D37</f>
        <v>317.49939199999994</v>
      </c>
      <c r="E37" s="25">
        <f>'C7'!E37-'C6'!E37</f>
        <v>388.44687399999992</v>
      </c>
      <c r="F37" s="25">
        <f>'C7'!F37-'C6'!F37</f>
        <v>346.57214500000021</v>
      </c>
      <c r="G37" s="25">
        <f>'C7'!G37-'C6'!G37</f>
        <v>176.60501600000009</v>
      </c>
      <c r="H37" s="25">
        <f>'C7'!H37-'C6'!H37</f>
        <v>268.57542700000016</v>
      </c>
      <c r="I37" s="25">
        <f>'C7'!I37-'C6'!I37</f>
        <v>256.51499100000001</v>
      </c>
      <c r="J37" s="25">
        <f>'C7'!J37-'C6'!J37</f>
        <v>307.15391100000033</v>
      </c>
      <c r="K37" s="25">
        <f>'C7'!K37-'C6'!K37</f>
        <v>921.30687700000055</v>
      </c>
      <c r="L37" s="25">
        <f>'C7'!L37-'C6'!L37</f>
        <v>903.19211600000062</v>
      </c>
      <c r="M37" s="25">
        <f>'C7'!M37-'C6'!M37</f>
        <v>1270.6818560000006</v>
      </c>
      <c r="N37" s="25">
        <f>'C7'!N37-'C6'!N37</f>
        <v>1966.6680920000017</v>
      </c>
      <c r="O37" s="25">
        <f>'C7'!O37-'C6'!O37</f>
        <v>2922.7550979999996</v>
      </c>
      <c r="P37" s="25">
        <f>'C7'!P37-'C6'!P37</f>
        <v>4021.6583389999964</v>
      </c>
      <c r="Q37" s="25">
        <f>'C7'!Q37-'C6'!Q37</f>
        <v>3510.0124790000013</v>
      </c>
      <c r="R37" s="25">
        <f>'C7'!R37-'C6'!R37</f>
        <v>5421.0725079999993</v>
      </c>
      <c r="S37" s="25">
        <f>'C7'!S37-'C6'!S37</f>
        <v>9440.4272589999928</v>
      </c>
      <c r="T37" s="25">
        <f>'C7'!T37-'C6'!T37</f>
        <v>10681.472982000008</v>
      </c>
      <c r="U37" s="25">
        <f>'C7'!U37-'C6'!U37</f>
        <v>10998.765880000001</v>
      </c>
      <c r="V37" s="25">
        <f>'C7'!V37-'C6'!V37</f>
        <v>12059.945905</v>
      </c>
      <c r="W37" s="25">
        <f>'C7'!W37-'C6'!W37</f>
        <v>7900.352052999996</v>
      </c>
      <c r="X37" s="25">
        <f>'C7'!X37-'C6'!X37</f>
        <v>6720.591778</v>
      </c>
      <c r="Y37" s="25">
        <f>'C7'!Y37-'C6'!Y37</f>
        <v>8341.6766689999986</v>
      </c>
      <c r="Z37" s="25">
        <f>'C7'!Z37-'C6'!Z37</f>
        <v>8851.2505449999971</v>
      </c>
      <c r="AA37" s="25">
        <f>'C7'!AA37-'C6'!AA37</f>
        <v>10007.616953999996</v>
      </c>
      <c r="AB37" s="25">
        <f>'C7'!AB37-'C6'!AB37</f>
        <v>7106.6938629999986</v>
      </c>
      <c r="AC37" s="25">
        <f>'C7'!AC37-'C6'!AC37</f>
        <v>11055.3483</v>
      </c>
      <c r="AD37" s="25">
        <f>'C7'!AD37-'C6'!AD37</f>
        <v>18073.428617999994</v>
      </c>
      <c r="AE37" s="25">
        <f>'C7'!AE37-'C6'!AE37</f>
        <v>144572.91039099998</v>
      </c>
    </row>
    <row r="38" spans="1:31" ht="12" customHeight="1">
      <c r="A38" s="29">
        <v>28</v>
      </c>
      <c r="B38" s="38" t="s">
        <v>116</v>
      </c>
      <c r="C38" s="25">
        <f>'C7'!C38-'C6'!C38</f>
        <v>37.255728000000019</v>
      </c>
      <c r="D38" s="25">
        <f>'C7'!D38-'C6'!D38</f>
        <v>34.617615999999998</v>
      </c>
      <c r="E38" s="25">
        <f>'C7'!E38-'C6'!E38</f>
        <v>33.241386999999975</v>
      </c>
      <c r="F38" s="25">
        <f>'C7'!F38-'C6'!F38</f>
        <v>40.077850999999988</v>
      </c>
      <c r="G38" s="25">
        <f>'C7'!G38-'C6'!G38</f>
        <v>37.411885000000012</v>
      </c>
      <c r="H38" s="25">
        <f>'C7'!H38-'C6'!H38</f>
        <v>40.149184999999974</v>
      </c>
      <c r="I38" s="25">
        <f>'C7'!I38-'C6'!I38</f>
        <v>46.647205</v>
      </c>
      <c r="J38" s="25">
        <f>'C7'!J38-'C6'!J38</f>
        <v>39.861009999999986</v>
      </c>
      <c r="K38" s="25">
        <f>'C7'!K38-'C6'!K38</f>
        <v>45.046976000000029</v>
      </c>
      <c r="L38" s="25">
        <f>'C7'!L38-'C6'!L38</f>
        <v>42.905939000000025</v>
      </c>
      <c r="M38" s="25">
        <f>'C7'!M38-'C6'!M38</f>
        <v>60.892878999999994</v>
      </c>
      <c r="N38" s="25">
        <f>'C7'!N38-'C6'!N38</f>
        <v>75.053402000000077</v>
      </c>
      <c r="O38" s="25">
        <f>'C7'!O38-'C6'!O38</f>
        <v>76.555651999999967</v>
      </c>
      <c r="P38" s="25">
        <f>'C7'!P38-'C6'!P38</f>
        <v>117.07655699999994</v>
      </c>
      <c r="Q38" s="25">
        <f>'C7'!Q38-'C6'!Q38</f>
        <v>68.398209999999963</v>
      </c>
      <c r="R38" s="25">
        <f>'C7'!R38-'C6'!R38</f>
        <v>91.248009999999994</v>
      </c>
      <c r="S38" s="25">
        <f>'C7'!S38-'C6'!S38</f>
        <v>132.75923</v>
      </c>
      <c r="T38" s="25">
        <f>'C7'!T38-'C6'!T38</f>
        <v>144.12838899999986</v>
      </c>
      <c r="U38" s="25">
        <f>'C7'!U38-'C6'!U38</f>
        <v>150.35481100000004</v>
      </c>
      <c r="V38" s="25">
        <f>'C7'!V38-'C6'!V38</f>
        <v>138.2878509999999</v>
      </c>
      <c r="W38" s="25">
        <f>'C7'!W38-'C6'!W38</f>
        <v>137.49091599999994</v>
      </c>
      <c r="X38" s="25">
        <f>'C7'!X38-'C6'!X38</f>
        <v>129.80949799999999</v>
      </c>
      <c r="Y38" s="25">
        <f>'C7'!Y38-'C6'!Y38</f>
        <v>143.28446900000003</v>
      </c>
      <c r="Z38" s="25">
        <f>'C7'!Z38-'C6'!Z38</f>
        <v>148.80294099999992</v>
      </c>
      <c r="AA38" s="25">
        <f>'C7'!AA38-'C6'!AA38</f>
        <v>111.4483240000001</v>
      </c>
      <c r="AB38" s="25">
        <f>'C7'!AB38-'C6'!AB38</f>
        <v>104.38215300000003</v>
      </c>
      <c r="AC38" s="25">
        <f>'C7'!AC38-'C6'!AC38</f>
        <v>138.92723899999999</v>
      </c>
      <c r="AD38" s="25">
        <f>'C7'!AD38-'C6'!AD38</f>
        <v>173.44112400000003</v>
      </c>
      <c r="AE38" s="25">
        <f>'C7'!AE38-'C6'!AE38</f>
        <v>2539.5564369999997</v>
      </c>
    </row>
    <row r="39" spans="1:31" ht="12" customHeight="1">
      <c r="A39" s="29">
        <v>29</v>
      </c>
      <c r="B39" s="36" t="s">
        <v>117</v>
      </c>
      <c r="C39" s="25">
        <f>'C7'!C39-'C6'!C39</f>
        <v>67.726719999999986</v>
      </c>
      <c r="D39" s="25">
        <f>'C7'!D39-'C6'!D39</f>
        <v>58.574696999999972</v>
      </c>
      <c r="E39" s="25">
        <f>'C7'!E39-'C6'!E39</f>
        <v>56.548025000000067</v>
      </c>
      <c r="F39" s="25">
        <f>'C7'!F39-'C6'!F39</f>
        <v>43.958062999999925</v>
      </c>
      <c r="G39" s="25">
        <f>'C7'!G39-'C6'!G39</f>
        <v>52.247754999999962</v>
      </c>
      <c r="H39" s="25">
        <f>'C7'!H39-'C6'!H39</f>
        <v>70.54789999999997</v>
      </c>
      <c r="I39" s="25">
        <f>'C7'!I39-'C6'!I39</f>
        <v>82.941609000000085</v>
      </c>
      <c r="J39" s="25">
        <f>'C7'!J39-'C6'!J39</f>
        <v>81.648978999999997</v>
      </c>
      <c r="K39" s="25">
        <f>'C7'!K39-'C6'!K39</f>
        <v>109.44261599999994</v>
      </c>
      <c r="L39" s="25">
        <f>'C7'!L39-'C6'!L39</f>
        <v>110.10367200000005</v>
      </c>
      <c r="M39" s="25">
        <f>'C7'!M39-'C6'!M39</f>
        <v>116.6055379999999</v>
      </c>
      <c r="N39" s="25">
        <f>'C7'!N39-'C6'!N39</f>
        <v>131.51239500000008</v>
      </c>
      <c r="O39" s="25">
        <f>'C7'!O39-'C6'!O39</f>
        <v>132.2235159999999</v>
      </c>
      <c r="P39" s="25">
        <f>'C7'!P39-'C6'!P39</f>
        <v>172.94380399999991</v>
      </c>
      <c r="Q39" s="25">
        <f>'C7'!Q39-'C6'!Q39</f>
        <v>161.46815600000005</v>
      </c>
      <c r="R39" s="25">
        <f>'C7'!R39-'C6'!R39</f>
        <v>198.94416400000017</v>
      </c>
      <c r="S39" s="25">
        <f>'C7'!S39-'C6'!S39</f>
        <v>283.88763899999998</v>
      </c>
      <c r="T39" s="25">
        <f>'C7'!T39-'C6'!T39</f>
        <v>269.29060700000008</v>
      </c>
      <c r="U39" s="25">
        <f>'C7'!U39-'C6'!U39</f>
        <v>293.59898799999996</v>
      </c>
      <c r="V39" s="25">
        <f>'C7'!V39-'C6'!V39</f>
        <v>204.71010899999996</v>
      </c>
      <c r="W39" s="25">
        <f>'C7'!W39-'C6'!W39</f>
        <v>235.94640700000016</v>
      </c>
      <c r="X39" s="25">
        <f>'C7'!X39-'C6'!X39</f>
        <v>206.04177700000014</v>
      </c>
      <c r="Y39" s="25">
        <f>'C7'!Y39-'C6'!Y39</f>
        <v>168.5093849999999</v>
      </c>
      <c r="Z39" s="25">
        <f>'C7'!Z39-'C6'!Z39</f>
        <v>154.35505400000008</v>
      </c>
      <c r="AA39" s="25">
        <f>'C7'!AA39-'C6'!AA39</f>
        <v>145.9342129999998</v>
      </c>
      <c r="AB39" s="25">
        <f>'C7'!AB39-'C6'!AB39</f>
        <v>124.03792299999995</v>
      </c>
      <c r="AC39" s="25">
        <f>'C7'!AC39-'C6'!AC39</f>
        <v>234.23891900000001</v>
      </c>
      <c r="AD39" s="25">
        <f>'C7'!AD39-'C6'!AD39</f>
        <v>250.98584900000003</v>
      </c>
      <c r="AE39" s="25">
        <f>'C7'!AE39-'C6'!AE39</f>
        <v>4218.9744789999995</v>
      </c>
    </row>
    <row r="40" spans="1:31" ht="12" customHeight="1">
      <c r="A40" s="29">
        <v>30</v>
      </c>
      <c r="B40" s="36" t="s">
        <v>118</v>
      </c>
      <c r="C40" s="25">
        <f>'C7'!C40-'C6'!C40</f>
        <v>57.334480000000028</v>
      </c>
      <c r="D40" s="25">
        <f>'C7'!D40-'C6'!D40</f>
        <v>68.044148000000035</v>
      </c>
      <c r="E40" s="25">
        <f>'C7'!E40-'C6'!E40</f>
        <v>89.02454900000005</v>
      </c>
      <c r="F40" s="25">
        <f>'C7'!F40-'C6'!F40</f>
        <v>100.91470099999997</v>
      </c>
      <c r="G40" s="25">
        <f>'C7'!G40-'C6'!G40</f>
        <v>119.30465400000003</v>
      </c>
      <c r="H40" s="25">
        <f>'C7'!H40-'C6'!H40</f>
        <v>94.617347000000038</v>
      </c>
      <c r="I40" s="25">
        <f>'C7'!I40-'C6'!I40</f>
        <v>137.85518799999994</v>
      </c>
      <c r="J40" s="25">
        <f>'C7'!J40-'C6'!J40</f>
        <v>102.37987799999993</v>
      </c>
      <c r="K40" s="25">
        <f>'C7'!K40-'C6'!K40</f>
        <v>134.82518900000002</v>
      </c>
      <c r="L40" s="25">
        <f>'C7'!L40-'C6'!L40</f>
        <v>158.21527199999997</v>
      </c>
      <c r="M40" s="25">
        <f>'C7'!M40-'C6'!M40</f>
        <v>218.94157100000004</v>
      </c>
      <c r="N40" s="25">
        <f>'C7'!N40-'C6'!N40</f>
        <v>197.30311499999996</v>
      </c>
      <c r="O40" s="25">
        <f>'C7'!O40-'C6'!O40</f>
        <v>276.27039200000024</v>
      </c>
      <c r="P40" s="25">
        <f>'C7'!P40-'C6'!P40</f>
        <v>144.05997900000003</v>
      </c>
      <c r="Q40" s="25">
        <f>'C7'!Q40-'C6'!Q40</f>
        <v>149.94309200000009</v>
      </c>
      <c r="R40" s="25">
        <f>'C7'!R40-'C6'!R40</f>
        <v>162.03677300000012</v>
      </c>
      <c r="S40" s="25">
        <f>'C7'!S40-'C6'!S40</f>
        <v>184.71907700000006</v>
      </c>
      <c r="T40" s="25">
        <f>'C7'!T40-'C6'!T40</f>
        <v>189.64808499999995</v>
      </c>
      <c r="U40" s="25">
        <f>'C7'!U40-'C6'!U40</f>
        <v>153.07733499999998</v>
      </c>
      <c r="V40" s="25">
        <f>'C7'!V40-'C6'!V40</f>
        <v>125.83694999999999</v>
      </c>
      <c r="W40" s="25">
        <f>'C7'!W40-'C6'!W40</f>
        <v>128.88943700000004</v>
      </c>
      <c r="X40" s="25">
        <f>'C7'!X40-'C6'!X40</f>
        <v>128.91698499999995</v>
      </c>
      <c r="Y40" s="25">
        <f>'C7'!Y40-'C6'!Y40</f>
        <v>133.04522999999995</v>
      </c>
      <c r="Z40" s="25">
        <f>'C7'!Z40-'C6'!Z40</f>
        <v>160.12319500000001</v>
      </c>
      <c r="AA40" s="25">
        <f>'C7'!AA40-'C6'!AA40</f>
        <v>154.69288199999994</v>
      </c>
      <c r="AB40" s="25">
        <f>'C7'!AB40-'C6'!AB40</f>
        <v>126.49365</v>
      </c>
      <c r="AC40" s="25">
        <f>'C7'!AC40-'C6'!AC40</f>
        <v>460.79718999999989</v>
      </c>
      <c r="AD40" s="25">
        <f>'C7'!AD40-'C6'!AD40</f>
        <v>203.234354</v>
      </c>
      <c r="AE40" s="25">
        <f>'C7'!AE40-'C6'!AE40</f>
        <v>4360.5446979999997</v>
      </c>
    </row>
    <row r="41" spans="1:31" ht="12" customHeight="1">
      <c r="A41" s="29">
        <v>31</v>
      </c>
      <c r="B41" s="36" t="s">
        <v>119</v>
      </c>
      <c r="C41" s="25">
        <f>'C7'!C41-'C6'!C41</f>
        <v>77.981328000000005</v>
      </c>
      <c r="D41" s="25">
        <f>'C7'!D41-'C6'!D41</f>
        <v>81.062367999999992</v>
      </c>
      <c r="E41" s="25">
        <f>'C7'!E41-'C6'!E41</f>
        <v>79.478631000000007</v>
      </c>
      <c r="F41" s="25">
        <f>'C7'!F41-'C6'!F41</f>
        <v>66.301412999999997</v>
      </c>
      <c r="G41" s="25">
        <f>'C7'!G41-'C6'!G41</f>
        <v>59.264163000000003</v>
      </c>
      <c r="H41" s="25">
        <f>'C7'!H41-'C6'!H41</f>
        <v>51.062727000000002</v>
      </c>
      <c r="I41" s="25">
        <f>'C7'!I41-'C6'!I41</f>
        <v>31.267951000000004</v>
      </c>
      <c r="J41" s="25">
        <f>'C7'!J41-'C6'!J41</f>
        <v>32.923330999999997</v>
      </c>
      <c r="K41" s="25">
        <f>'C7'!K41-'C6'!K41</f>
        <v>52.587150999999999</v>
      </c>
      <c r="L41" s="25">
        <f>'C7'!L41-'C6'!L41</f>
        <v>70.171912999999989</v>
      </c>
      <c r="M41" s="25">
        <f>'C7'!M41-'C6'!M41</f>
        <v>100.24541300000001</v>
      </c>
      <c r="N41" s="25">
        <f>'C7'!N41-'C6'!N41</f>
        <v>103.63175699999999</v>
      </c>
      <c r="O41" s="25">
        <f>'C7'!O41-'C6'!O41</f>
        <v>140.42286000000001</v>
      </c>
      <c r="P41" s="25">
        <f>'C7'!P41-'C6'!P41</f>
        <v>198.90338899999995</v>
      </c>
      <c r="Q41" s="25">
        <f>'C7'!Q41-'C6'!Q41</f>
        <v>123.89051100000006</v>
      </c>
      <c r="R41" s="25">
        <f>'C7'!R41-'C6'!R41</f>
        <v>165.46830899999998</v>
      </c>
      <c r="S41" s="25">
        <f>'C7'!S41-'C6'!S41</f>
        <v>260.18527499999999</v>
      </c>
      <c r="T41" s="25">
        <f>'C7'!T41-'C6'!T41</f>
        <v>215.62390000000008</v>
      </c>
      <c r="U41" s="25">
        <f>'C7'!U41-'C6'!U41</f>
        <v>195.96861699999991</v>
      </c>
      <c r="V41" s="25">
        <f>'C7'!V41-'C6'!V41</f>
        <v>138.02263200000002</v>
      </c>
      <c r="W41" s="25">
        <f>'C7'!W41-'C6'!W41</f>
        <v>155.69999699999997</v>
      </c>
      <c r="X41" s="25">
        <f>'C7'!X41-'C6'!X41</f>
        <v>66.486392000000009</v>
      </c>
      <c r="Y41" s="25">
        <f>'C7'!Y41-'C6'!Y41</f>
        <v>91.535119000000023</v>
      </c>
      <c r="Z41" s="25">
        <f>'C7'!Z41-'C6'!Z41</f>
        <v>68.576903999999985</v>
      </c>
      <c r="AA41" s="25">
        <f>'C7'!AA41-'C6'!AA41</f>
        <v>57.601438999999999</v>
      </c>
      <c r="AB41" s="25">
        <f>'C7'!AB41-'C6'!AB41</f>
        <v>78.654690000000002</v>
      </c>
      <c r="AC41" s="25">
        <f>'C7'!AC41-'C6'!AC41</f>
        <v>86.514217000000002</v>
      </c>
      <c r="AD41" s="25">
        <f>'C7'!AD41-'C6'!AD41</f>
        <v>212.73829999999992</v>
      </c>
      <c r="AE41" s="25">
        <f>'C7'!AE41-'C6'!AE41</f>
        <v>3062.2706969999995</v>
      </c>
    </row>
    <row r="42" spans="1:31" ht="12" customHeight="1">
      <c r="A42" s="29">
        <v>32</v>
      </c>
      <c r="B42" s="36" t="s">
        <v>120</v>
      </c>
      <c r="C42" s="25">
        <f>'C7'!C42-'C6'!C42</f>
        <v>42.664624999999994</v>
      </c>
      <c r="D42" s="25">
        <f>'C7'!D42-'C6'!D42</f>
        <v>40.416803000000009</v>
      </c>
      <c r="E42" s="25">
        <f>'C7'!E42-'C6'!E42</f>
        <v>48.230553000000008</v>
      </c>
      <c r="F42" s="25">
        <f>'C7'!F42-'C6'!F42</f>
        <v>58.234120000000011</v>
      </c>
      <c r="G42" s="25">
        <f>'C7'!G42-'C6'!G42</f>
        <v>51.189221999999994</v>
      </c>
      <c r="H42" s="25">
        <f>'C7'!H42-'C6'!H42</f>
        <v>60.674748999999998</v>
      </c>
      <c r="I42" s="25">
        <f>'C7'!I42-'C6'!I42</f>
        <v>62.171684999999997</v>
      </c>
      <c r="J42" s="25">
        <f>'C7'!J42-'C6'!J42</f>
        <v>61.172714999999982</v>
      </c>
      <c r="K42" s="25">
        <f>'C7'!K42-'C6'!K42</f>
        <v>72.899797000000021</v>
      </c>
      <c r="L42" s="25">
        <f>'C7'!L42-'C6'!L42</f>
        <v>80.784231000000062</v>
      </c>
      <c r="M42" s="25">
        <f>'C7'!M42-'C6'!M42</f>
        <v>96.162871999999993</v>
      </c>
      <c r="N42" s="25">
        <f>'C7'!N42-'C6'!N42</f>
        <v>103.60512300000001</v>
      </c>
      <c r="O42" s="25">
        <f>'C7'!O42-'C6'!O42</f>
        <v>120.71585499999999</v>
      </c>
      <c r="P42" s="25">
        <f>'C7'!P42-'C6'!P42</f>
        <v>130.02934099999999</v>
      </c>
      <c r="Q42" s="25">
        <f>'C7'!Q42-'C6'!Q42</f>
        <v>105.05593700000004</v>
      </c>
      <c r="R42" s="25">
        <f>'C7'!R42-'C6'!R42</f>
        <v>137.59753799999999</v>
      </c>
      <c r="S42" s="25">
        <f>'C7'!S42-'C6'!S42</f>
        <v>157.90201799999997</v>
      </c>
      <c r="T42" s="25">
        <f>'C7'!T42-'C6'!T42</f>
        <v>145.69336200000001</v>
      </c>
      <c r="U42" s="25">
        <f>'C7'!U42-'C6'!U42</f>
        <v>146.03398400000003</v>
      </c>
      <c r="V42" s="25">
        <f>'C7'!V42-'C6'!V42</f>
        <v>149.24997100000002</v>
      </c>
      <c r="W42" s="25">
        <f>'C7'!W42-'C6'!W42</f>
        <v>152.34724500000002</v>
      </c>
      <c r="X42" s="25">
        <f>'C7'!X42-'C6'!X42</f>
        <v>172.75752099999997</v>
      </c>
      <c r="Y42" s="25">
        <f>'C7'!Y42-'C6'!Y42</f>
        <v>158.90768700000001</v>
      </c>
      <c r="Z42" s="25">
        <f>'C7'!Z42-'C6'!Z42</f>
        <v>149.75327200000004</v>
      </c>
      <c r="AA42" s="25">
        <f>'C7'!AA42-'C6'!AA42</f>
        <v>154.47931599999987</v>
      </c>
      <c r="AB42" s="25">
        <f>'C7'!AB42-'C6'!AB42</f>
        <v>119.81690900000004</v>
      </c>
      <c r="AC42" s="25">
        <f>'C7'!AC42-'C6'!AC42</f>
        <v>164.07804400000003</v>
      </c>
      <c r="AD42" s="25">
        <f>'C7'!AD42-'C6'!AD42</f>
        <v>165.11336500000002</v>
      </c>
      <c r="AE42" s="25">
        <f>'C7'!AE42-'C6'!AE42</f>
        <v>3107.7378600000002</v>
      </c>
    </row>
    <row r="43" spans="1:31" ht="12" customHeight="1">
      <c r="A43" s="29">
        <v>33</v>
      </c>
      <c r="B43" s="36" t="s">
        <v>121</v>
      </c>
      <c r="C43" s="25">
        <f>'C7'!C43-'C6'!C43</f>
        <v>75.119903000000022</v>
      </c>
      <c r="D43" s="25">
        <f>'C7'!D43-'C6'!D43</f>
        <v>80.07146800000001</v>
      </c>
      <c r="E43" s="25">
        <f>'C7'!E43-'C6'!E43</f>
        <v>100.61772500000002</v>
      </c>
      <c r="F43" s="25">
        <f>'C7'!F43-'C6'!F43</f>
        <v>101.51270900000003</v>
      </c>
      <c r="G43" s="25">
        <f>'C7'!G43-'C6'!G43</f>
        <v>87.350103999999945</v>
      </c>
      <c r="H43" s="25">
        <f>'C7'!H43-'C6'!H43</f>
        <v>100.473592</v>
      </c>
      <c r="I43" s="25">
        <f>'C7'!I43-'C6'!I43</f>
        <v>121.96074699999993</v>
      </c>
      <c r="J43" s="25">
        <f>'C7'!J43-'C6'!J43</f>
        <v>97.106647000000024</v>
      </c>
      <c r="K43" s="25">
        <f>'C7'!K43-'C6'!K43</f>
        <v>90.342965000000035</v>
      </c>
      <c r="L43" s="25">
        <f>'C7'!L43-'C6'!L43</f>
        <v>97.102829000000014</v>
      </c>
      <c r="M43" s="25">
        <f>'C7'!M43-'C6'!M43</f>
        <v>102.63124199999996</v>
      </c>
      <c r="N43" s="25">
        <f>'C7'!N43-'C6'!N43</f>
        <v>127.26219799999994</v>
      </c>
      <c r="O43" s="25">
        <f>'C7'!O43-'C6'!O43</f>
        <v>176.07490700000025</v>
      </c>
      <c r="P43" s="25">
        <f>'C7'!P43-'C6'!P43</f>
        <v>208.09928500000007</v>
      </c>
      <c r="Q43" s="25">
        <f>'C7'!Q43-'C6'!Q43</f>
        <v>161.31607300000002</v>
      </c>
      <c r="R43" s="25">
        <f>'C7'!R43-'C6'!R43</f>
        <v>177.65692700000005</v>
      </c>
      <c r="S43" s="25">
        <f>'C7'!S43-'C6'!S43</f>
        <v>225.68738699999992</v>
      </c>
      <c r="T43" s="25">
        <f>'C7'!T43-'C6'!T43</f>
        <v>236.14166500000007</v>
      </c>
      <c r="U43" s="25">
        <f>'C7'!U43-'C6'!U43</f>
        <v>242.67245900000003</v>
      </c>
      <c r="V43" s="25">
        <f>'C7'!V43-'C6'!V43</f>
        <v>251.28614800000005</v>
      </c>
      <c r="W43" s="25">
        <f>'C7'!W43-'C6'!W43</f>
        <v>246.22073199999997</v>
      </c>
      <c r="X43" s="25">
        <f>'C7'!X43-'C6'!X43</f>
        <v>265.56365599999975</v>
      </c>
      <c r="Y43" s="25">
        <f>'C7'!Y43-'C6'!Y43</f>
        <v>263.589944</v>
      </c>
      <c r="Z43" s="25">
        <f>'C7'!Z43-'C6'!Z43</f>
        <v>268.23110500000001</v>
      </c>
      <c r="AA43" s="25">
        <f>'C7'!AA43-'C6'!AA43</f>
        <v>274.43423300000001</v>
      </c>
      <c r="AB43" s="25">
        <f>'C7'!AB43-'C6'!AB43</f>
        <v>242.79249599999991</v>
      </c>
      <c r="AC43" s="25">
        <f>'C7'!AC43-'C6'!AC43</f>
        <v>245.532802</v>
      </c>
      <c r="AD43" s="25">
        <f>'C7'!AD43-'C6'!AD43</f>
        <v>277.13406200000003</v>
      </c>
      <c r="AE43" s="25">
        <f>'C7'!AE43-'C6'!AE43</f>
        <v>4943.9860099999996</v>
      </c>
    </row>
    <row r="44" spans="1:31" ht="12" customHeight="1">
      <c r="A44" s="29">
        <v>34</v>
      </c>
      <c r="B44" s="36" t="s">
        <v>122</v>
      </c>
      <c r="C44" s="25">
        <f>'C7'!C44-'C6'!C44</f>
        <v>16.237288000000014</v>
      </c>
      <c r="D44" s="25">
        <f>'C7'!D44-'C6'!D44</f>
        <v>4.1075860000000119</v>
      </c>
      <c r="E44" s="25">
        <f>'C7'!E44-'C6'!E44</f>
        <v>4.3456170000000043</v>
      </c>
      <c r="F44" s="25">
        <f>'C7'!F44-'C6'!F44</f>
        <v>-3.7389580000000073</v>
      </c>
      <c r="G44" s="25">
        <f>'C7'!G44-'C6'!G44</f>
        <v>-43.165368000000008</v>
      </c>
      <c r="H44" s="25">
        <f>'C7'!H44-'C6'!H44</f>
        <v>-36.228006999999984</v>
      </c>
      <c r="I44" s="25">
        <f>'C7'!I44-'C6'!I44</f>
        <v>-28.064569000000002</v>
      </c>
      <c r="J44" s="25">
        <f>'C7'!J44-'C6'!J44</f>
        <v>-7.3822469999999925</v>
      </c>
      <c r="K44" s="25">
        <f>'C7'!K44-'C6'!K44</f>
        <v>-13.260395000000006</v>
      </c>
      <c r="L44" s="25">
        <f>'C7'!L44-'C6'!L44</f>
        <v>-0.1170720000000145</v>
      </c>
      <c r="M44" s="25">
        <f>'C7'!M44-'C6'!M44</f>
        <v>13.493966999999984</v>
      </c>
      <c r="N44" s="25">
        <f>'C7'!N44-'C6'!N44</f>
        <v>22.619472000000002</v>
      </c>
      <c r="O44" s="25">
        <f>'C7'!O44-'C6'!O44</f>
        <v>45.17127099999994</v>
      </c>
      <c r="P44" s="25">
        <f>'C7'!P44-'C6'!P44</f>
        <v>64.674222999999998</v>
      </c>
      <c r="Q44" s="25">
        <f>'C7'!Q44-'C6'!Q44</f>
        <v>56.231000000000016</v>
      </c>
      <c r="R44" s="25">
        <f>'C7'!R44-'C6'!R44</f>
        <v>66.754641999999976</v>
      </c>
      <c r="S44" s="25">
        <f>'C7'!S44-'C6'!S44</f>
        <v>76.644870999999995</v>
      </c>
      <c r="T44" s="25">
        <f>'C7'!T44-'C6'!T44</f>
        <v>89.443522999999985</v>
      </c>
      <c r="U44" s="25">
        <f>'C7'!U44-'C6'!U44</f>
        <v>85.966733999999974</v>
      </c>
      <c r="V44" s="25">
        <f>'C7'!V44-'C6'!V44</f>
        <v>84.356911999999966</v>
      </c>
      <c r="W44" s="25">
        <f>'C7'!W44-'C6'!W44</f>
        <v>87.268543999999991</v>
      </c>
      <c r="X44" s="25">
        <f>'C7'!X44-'C6'!X44</f>
        <v>97.94388600000002</v>
      </c>
      <c r="Y44" s="25">
        <f>'C7'!Y44-'C6'!Y44</f>
        <v>92.825321999999971</v>
      </c>
      <c r="Z44" s="25">
        <f>'C7'!Z44-'C6'!Z44</f>
        <v>87.053460000000015</v>
      </c>
      <c r="AA44" s="25">
        <f>'C7'!AA44-'C6'!AA44</f>
        <v>95.738584000000017</v>
      </c>
      <c r="AB44" s="25">
        <f>'C7'!AB44-'C6'!AB44</f>
        <v>83.164975000000041</v>
      </c>
      <c r="AC44" s="25">
        <f>'C7'!AC44-'C6'!AC44</f>
        <v>119.608361</v>
      </c>
      <c r="AD44" s="25">
        <f>'C7'!AD44-'C6'!AD44</f>
        <v>118.77473900000001</v>
      </c>
      <c r="AE44" s="25">
        <f>'C7'!AE44-'C6'!AE44</f>
        <v>1280.4683609999997</v>
      </c>
    </row>
    <row r="45" spans="1:31" ht="12" customHeight="1">
      <c r="A45" s="29">
        <v>35</v>
      </c>
      <c r="B45" s="36" t="s">
        <v>123</v>
      </c>
      <c r="C45" s="25">
        <f>'C7'!C45-'C6'!C45</f>
        <v>11.551745</v>
      </c>
      <c r="D45" s="25">
        <f>'C7'!D45-'C6'!D45</f>
        <v>12.259141000000003</v>
      </c>
      <c r="E45" s="25">
        <f>'C7'!E45-'C6'!E45</f>
        <v>15.909608000000006</v>
      </c>
      <c r="F45" s="25">
        <f>'C7'!F45-'C6'!F45</f>
        <v>12.175682999999994</v>
      </c>
      <c r="G45" s="25">
        <f>'C7'!G45-'C6'!G45</f>
        <v>12.345712000000001</v>
      </c>
      <c r="H45" s="25">
        <f>'C7'!H45-'C6'!H45</f>
        <v>11.794258000000003</v>
      </c>
      <c r="I45" s="25">
        <f>'C7'!I45-'C6'!I45</f>
        <v>14.410370000000002</v>
      </c>
      <c r="J45" s="25">
        <f>'C7'!J45-'C6'!J45</f>
        <v>15.764250000000001</v>
      </c>
      <c r="K45" s="25">
        <f>'C7'!K45-'C6'!K45</f>
        <v>17.87012799999999</v>
      </c>
      <c r="L45" s="25">
        <f>'C7'!L45-'C6'!L45</f>
        <v>23.204290999999994</v>
      </c>
      <c r="M45" s="25">
        <f>'C7'!M45-'C6'!M45</f>
        <v>20.977997000000002</v>
      </c>
      <c r="N45" s="25">
        <f>'C7'!N45-'C6'!N45</f>
        <v>21.194502000000004</v>
      </c>
      <c r="O45" s="25">
        <f>'C7'!O45-'C6'!O45</f>
        <v>24.483873999999989</v>
      </c>
      <c r="P45" s="25">
        <f>'C7'!P45-'C6'!P45</f>
        <v>32.424261000000008</v>
      </c>
      <c r="Q45" s="25">
        <f>'C7'!Q45-'C6'!Q45</f>
        <v>28.551015000000007</v>
      </c>
      <c r="R45" s="25">
        <f>'C7'!R45-'C6'!R45</f>
        <v>29.096284000000008</v>
      </c>
      <c r="S45" s="25">
        <f>'C7'!S45-'C6'!S45</f>
        <v>37.836642000000005</v>
      </c>
      <c r="T45" s="25">
        <f>'C7'!T45-'C6'!T45</f>
        <v>40.137043999999996</v>
      </c>
      <c r="U45" s="25">
        <f>'C7'!U45-'C6'!U45</f>
        <v>41.924503999999992</v>
      </c>
      <c r="V45" s="25">
        <f>'C7'!V45-'C6'!V45</f>
        <v>45.029859999999985</v>
      </c>
      <c r="W45" s="25">
        <f>'C7'!W45-'C6'!W45</f>
        <v>43.30169699999999</v>
      </c>
      <c r="X45" s="25">
        <f>'C7'!X45-'C6'!X45</f>
        <v>49.08838200000001</v>
      </c>
      <c r="Y45" s="25">
        <f>'C7'!Y45-'C6'!Y45</f>
        <v>49.481223</v>
      </c>
      <c r="Z45" s="25">
        <f>'C7'!Z45-'C6'!Z45</f>
        <v>49.201143999999999</v>
      </c>
      <c r="AA45" s="25">
        <f>'C7'!AA45-'C6'!AA45</f>
        <v>51.287083000000003</v>
      </c>
      <c r="AB45" s="25">
        <f>'C7'!AB45-'C6'!AB45</f>
        <v>45.630881999999993</v>
      </c>
      <c r="AC45" s="25">
        <f>'C7'!AC45-'C6'!AC45</f>
        <v>61.122338999999997</v>
      </c>
      <c r="AD45" s="25">
        <f>'C7'!AD45-'C6'!AD45</f>
        <v>66.369946999999996</v>
      </c>
      <c r="AE45" s="25">
        <f>'C7'!AE45-'C6'!AE45</f>
        <v>884.42386600000009</v>
      </c>
    </row>
    <row r="46" spans="1:31" ht="12" customHeight="1">
      <c r="A46" s="29">
        <v>36</v>
      </c>
      <c r="B46" s="36" t="s">
        <v>124</v>
      </c>
      <c r="C46" s="25">
        <f>'C7'!C46-'C6'!C46</f>
        <v>4.4787030000000003</v>
      </c>
      <c r="D46" s="25">
        <f>'C7'!D46-'C6'!D46</f>
        <v>4.2458819999999999</v>
      </c>
      <c r="E46" s="25">
        <f>'C7'!E46-'C6'!E46</f>
        <v>5.5720529999999995</v>
      </c>
      <c r="F46" s="25">
        <f>'C7'!F46-'C6'!F46</f>
        <v>8.2235829999999979</v>
      </c>
      <c r="G46" s="25">
        <f>'C7'!G46-'C6'!G46</f>
        <v>3.6328200000000006</v>
      </c>
      <c r="H46" s="25">
        <f>'C7'!H46-'C6'!H46</f>
        <v>3.6175540000000002</v>
      </c>
      <c r="I46" s="25">
        <f>'C7'!I46-'C6'!I46</f>
        <v>0.99379300000000015</v>
      </c>
      <c r="J46" s="25">
        <f>'C7'!J46-'C6'!J46</f>
        <v>0.53126799999999985</v>
      </c>
      <c r="K46" s="25">
        <f>'C7'!K46-'C6'!K46</f>
        <v>0.81989000000000001</v>
      </c>
      <c r="L46" s="25">
        <f>'C7'!L46-'C6'!L46</f>
        <v>0.34726500000000005</v>
      </c>
      <c r="M46" s="25">
        <f>'C7'!M46-'C6'!M46</f>
        <v>0.47247700000000009</v>
      </c>
      <c r="N46" s="25">
        <f>'C7'!N46-'C6'!N46</f>
        <v>1.1049869999999997</v>
      </c>
      <c r="O46" s="25">
        <f>'C7'!O46-'C6'!O46</f>
        <v>1.517239</v>
      </c>
      <c r="P46" s="25">
        <f>'C7'!P46-'C6'!P46</f>
        <v>1.3745279999999998</v>
      </c>
      <c r="Q46" s="25">
        <f>'C7'!Q46-'C6'!Q46</f>
        <v>1.4130769999999995</v>
      </c>
      <c r="R46" s="25">
        <f>'C7'!R46-'C6'!R46</f>
        <v>1.1709669999999999</v>
      </c>
      <c r="S46" s="25">
        <f>'C7'!S46-'C6'!S46</f>
        <v>1.3203540000000002</v>
      </c>
      <c r="T46" s="25">
        <f>'C7'!T46-'C6'!T46</f>
        <v>2.0454640000000004</v>
      </c>
      <c r="U46" s="25">
        <f>'C7'!U46-'C6'!U46</f>
        <v>1.9183439999999996</v>
      </c>
      <c r="V46" s="25">
        <f>'C7'!V46-'C6'!V46</f>
        <v>2.3827469999999997</v>
      </c>
      <c r="W46" s="25">
        <f>'C7'!W46-'C6'!W46</f>
        <v>2.6805810000000005</v>
      </c>
      <c r="X46" s="25">
        <f>'C7'!X46-'C6'!X46</f>
        <v>3.2924239999999996</v>
      </c>
      <c r="Y46" s="25">
        <f>'C7'!Y46-'C6'!Y46</f>
        <v>4.3933059999999999</v>
      </c>
      <c r="Z46" s="25">
        <f>'C7'!Z46-'C6'!Z46</f>
        <v>2.9534630000000002</v>
      </c>
      <c r="AA46" s="25">
        <f>'C7'!AA46-'C6'!AA46</f>
        <v>4.230003</v>
      </c>
      <c r="AB46" s="25">
        <f>'C7'!AB46-'C6'!AB46</f>
        <v>2.0211320000000002</v>
      </c>
      <c r="AC46" s="25">
        <f>'C7'!AC46-'C6'!AC46</f>
        <v>4.508667</v>
      </c>
      <c r="AD46" s="25">
        <f>'C7'!AD46-'C6'!AD46</f>
        <v>3.8824329999999998</v>
      </c>
      <c r="AE46" s="25">
        <f>'C7'!AE46-'C6'!AE46</f>
        <v>75.145004</v>
      </c>
    </row>
    <row r="47" spans="1:31" ht="12" customHeight="1">
      <c r="A47" s="29">
        <v>37</v>
      </c>
      <c r="B47" s="36" t="s">
        <v>125</v>
      </c>
      <c r="C47" s="25">
        <f>'C7'!C47-'C6'!C47</f>
        <v>21.440338999999994</v>
      </c>
      <c r="D47" s="25">
        <f>'C7'!D47-'C6'!D47</f>
        <v>26.297347999999985</v>
      </c>
      <c r="E47" s="25">
        <f>'C7'!E47-'C6'!E47</f>
        <v>25.090589999999995</v>
      </c>
      <c r="F47" s="25">
        <f>'C7'!F47-'C6'!F47</f>
        <v>19.018420000000003</v>
      </c>
      <c r="G47" s="25">
        <f>'C7'!G47-'C6'!G47</f>
        <v>22.575451000000001</v>
      </c>
      <c r="H47" s="25">
        <f>'C7'!H47-'C6'!H47</f>
        <v>16.671299999999999</v>
      </c>
      <c r="I47" s="25">
        <f>'C7'!I47-'C6'!I47</f>
        <v>16.641217000000012</v>
      </c>
      <c r="J47" s="25">
        <f>'C7'!J47-'C6'!J47</f>
        <v>19.49444500000001</v>
      </c>
      <c r="K47" s="25">
        <f>'C7'!K47-'C6'!K47</f>
        <v>17.387740999999988</v>
      </c>
      <c r="L47" s="25">
        <f>'C7'!L47-'C6'!L47</f>
        <v>11.654320999999994</v>
      </c>
      <c r="M47" s="25">
        <f>'C7'!M47-'C6'!M47</f>
        <v>15.601864999999997</v>
      </c>
      <c r="N47" s="25">
        <f>'C7'!N47-'C6'!N47</f>
        <v>16.500315000000001</v>
      </c>
      <c r="O47" s="25">
        <f>'C7'!O47-'C6'!O47</f>
        <v>23.091295000000006</v>
      </c>
      <c r="P47" s="25">
        <f>'C7'!P47-'C6'!P47</f>
        <v>30.833206000000011</v>
      </c>
      <c r="Q47" s="25">
        <f>'C7'!Q47-'C6'!Q47</f>
        <v>28.018520000000002</v>
      </c>
      <c r="R47" s="25">
        <f>'C7'!R47-'C6'!R47</f>
        <v>28.068836000000001</v>
      </c>
      <c r="S47" s="25">
        <f>'C7'!S47-'C6'!S47</f>
        <v>28.996404000000009</v>
      </c>
      <c r="T47" s="25">
        <f>'C7'!T47-'C6'!T47</f>
        <v>35.158829999999995</v>
      </c>
      <c r="U47" s="25">
        <f>'C7'!U47-'C6'!U47</f>
        <v>26.861202000000013</v>
      </c>
      <c r="V47" s="25">
        <f>'C7'!V47-'C6'!V47</f>
        <v>28.039416999999997</v>
      </c>
      <c r="W47" s="25">
        <f>'C7'!W47-'C6'!W47</f>
        <v>22.150344999999998</v>
      </c>
      <c r="X47" s="25">
        <f>'C7'!X47-'C6'!X47</f>
        <v>26.312441</v>
      </c>
      <c r="Y47" s="25">
        <f>'C7'!Y47-'C6'!Y47</f>
        <v>21.477053000000005</v>
      </c>
      <c r="Z47" s="25">
        <f>'C7'!Z47-'C6'!Z47</f>
        <v>22.332387000000011</v>
      </c>
      <c r="AA47" s="25">
        <f>'C7'!AA47-'C6'!AA47</f>
        <v>18.390167999999999</v>
      </c>
      <c r="AB47" s="25">
        <f>'C7'!AB47-'C6'!AB47</f>
        <v>16.474524999999996</v>
      </c>
      <c r="AC47" s="25">
        <f>'C7'!AC47-'C6'!AC47</f>
        <v>24.478063000000002</v>
      </c>
      <c r="AD47" s="25">
        <f>'C7'!AD47-'C6'!AD47</f>
        <v>21.078397000000002</v>
      </c>
      <c r="AE47" s="25">
        <f>'C7'!AE47-'C6'!AE47</f>
        <v>630.13444100000004</v>
      </c>
    </row>
    <row r="48" spans="1:31" ht="12" customHeight="1">
      <c r="A48" s="29">
        <v>38</v>
      </c>
      <c r="B48" s="36" t="s">
        <v>126</v>
      </c>
      <c r="C48" s="25">
        <f>'C7'!C48-'C6'!C48</f>
        <v>82.154977000000002</v>
      </c>
      <c r="D48" s="25">
        <f>'C7'!D48-'C6'!D48</f>
        <v>100.141525</v>
      </c>
      <c r="E48" s="25">
        <f>'C7'!E48-'C6'!E48</f>
        <v>103.47866200000003</v>
      </c>
      <c r="F48" s="25">
        <f>'C7'!F48-'C6'!F48</f>
        <v>117.13938799999993</v>
      </c>
      <c r="G48" s="25">
        <f>'C7'!G48-'C6'!G48</f>
        <v>109.86465500000001</v>
      </c>
      <c r="H48" s="25">
        <f>'C7'!H48-'C6'!H48</f>
        <v>123.27028699999994</v>
      </c>
      <c r="I48" s="25">
        <f>'C7'!I48-'C6'!I48</f>
        <v>107.05325700000006</v>
      </c>
      <c r="J48" s="25">
        <f>'C7'!J48-'C6'!J48</f>
        <v>106.39220599999989</v>
      </c>
      <c r="K48" s="25">
        <f>'C7'!K48-'C6'!K48</f>
        <v>106.38827199999994</v>
      </c>
      <c r="L48" s="25">
        <f>'C7'!L48-'C6'!L48</f>
        <v>107.380844</v>
      </c>
      <c r="M48" s="25">
        <f>'C7'!M48-'C6'!M48</f>
        <v>110.20287300000003</v>
      </c>
      <c r="N48" s="25">
        <f>'C7'!N48-'C6'!N48</f>
        <v>124.24037399999997</v>
      </c>
      <c r="O48" s="25">
        <f>'C7'!O48-'C6'!O48</f>
        <v>162.56056799999982</v>
      </c>
      <c r="P48" s="25">
        <f>'C7'!P48-'C6'!P48</f>
        <v>205.66198499999996</v>
      </c>
      <c r="Q48" s="25">
        <f>'C7'!Q48-'C6'!Q48</f>
        <v>176.92447199999989</v>
      </c>
      <c r="R48" s="25">
        <f>'C7'!R48-'C6'!R48</f>
        <v>209.26594999999992</v>
      </c>
      <c r="S48" s="25">
        <f>'C7'!S48-'C6'!S48</f>
        <v>228.1985699999999</v>
      </c>
      <c r="T48" s="25">
        <f>'C7'!T48-'C6'!T48</f>
        <v>244.77199200000001</v>
      </c>
      <c r="U48" s="25">
        <f>'C7'!U48-'C6'!U48</f>
        <v>240.11219400000004</v>
      </c>
      <c r="V48" s="25">
        <f>'C7'!V48-'C6'!V48</f>
        <v>227.32346299999992</v>
      </c>
      <c r="W48" s="25">
        <f>'C7'!W48-'C6'!W48</f>
        <v>230.07531600000004</v>
      </c>
      <c r="X48" s="25">
        <f>'C7'!X48-'C6'!X48</f>
        <v>252.212491</v>
      </c>
      <c r="Y48" s="25">
        <f>'C7'!Y48-'C6'!Y48</f>
        <v>227.16259199999982</v>
      </c>
      <c r="Z48" s="25">
        <f>'C7'!Z48-'C6'!Z48</f>
        <v>232.74939099999992</v>
      </c>
      <c r="AA48" s="25">
        <f>'C7'!AA48-'C6'!AA48</f>
        <v>222.732966</v>
      </c>
      <c r="AB48" s="25">
        <f>'C7'!AB48-'C6'!AB48</f>
        <v>247.92132600000005</v>
      </c>
      <c r="AC48" s="25">
        <f>'C7'!AC48-'C6'!AC48</f>
        <v>313.0664460000001</v>
      </c>
      <c r="AD48" s="25">
        <f>'C7'!AD48-'C6'!AD48</f>
        <v>313.625158</v>
      </c>
      <c r="AE48" s="25">
        <f>'C7'!AE48-'C6'!AE48</f>
        <v>5032.0722000000005</v>
      </c>
    </row>
    <row r="49" spans="1:31" ht="12" customHeight="1">
      <c r="A49" s="29">
        <v>39</v>
      </c>
      <c r="B49" s="36" t="s">
        <v>127</v>
      </c>
      <c r="C49" s="25">
        <f>'C7'!C49-'C6'!C49</f>
        <v>339.74773800000014</v>
      </c>
      <c r="D49" s="25">
        <f>'C7'!D49-'C6'!D49</f>
        <v>323.83255700000018</v>
      </c>
      <c r="E49" s="25">
        <f>'C7'!E49-'C6'!E49</f>
        <v>370.24318799999969</v>
      </c>
      <c r="F49" s="25">
        <f>'C7'!F49-'C6'!F49</f>
        <v>343.3859020000001</v>
      </c>
      <c r="G49" s="25">
        <f>'C7'!G49-'C6'!G49</f>
        <v>344.49736600000006</v>
      </c>
      <c r="H49" s="25">
        <f>'C7'!H49-'C6'!H49</f>
        <v>427.77953900000034</v>
      </c>
      <c r="I49" s="25">
        <f>'C7'!I49-'C6'!I49</f>
        <v>454.26042199999938</v>
      </c>
      <c r="J49" s="25">
        <f>'C7'!J49-'C6'!J49</f>
        <v>509.8239690000014</v>
      </c>
      <c r="K49" s="25">
        <f>'C7'!K49-'C6'!K49</f>
        <v>559.41962800000056</v>
      </c>
      <c r="L49" s="25">
        <f>'C7'!L49-'C6'!L49</f>
        <v>643.20759900000019</v>
      </c>
      <c r="M49" s="25">
        <f>'C7'!M49-'C6'!M49</f>
        <v>719.51317699999913</v>
      </c>
      <c r="N49" s="25">
        <f>'C7'!N49-'C6'!N49</f>
        <v>872.46448099999998</v>
      </c>
      <c r="O49" s="25">
        <f>'C7'!O49-'C6'!O49</f>
        <v>976.02063900000053</v>
      </c>
      <c r="P49" s="25">
        <f>'C7'!P49-'C6'!P49</f>
        <v>1025.0465129999989</v>
      </c>
      <c r="Q49" s="25">
        <f>'C7'!Q49-'C6'!Q49</f>
        <v>771.6224619999997</v>
      </c>
      <c r="R49" s="25">
        <f>'C7'!R49-'C6'!R49</f>
        <v>996.51138899999933</v>
      </c>
      <c r="S49" s="25">
        <f>'C7'!S49-'C6'!S49</f>
        <v>1030.5040300000005</v>
      </c>
      <c r="T49" s="25">
        <f>'C7'!T49-'C6'!T49</f>
        <v>994.99507199999994</v>
      </c>
      <c r="U49" s="25">
        <f>'C7'!U49-'C6'!U49</f>
        <v>1068.4135180000012</v>
      </c>
      <c r="V49" s="25">
        <f>'C7'!V49-'C6'!V49</f>
        <v>1052.3785679999992</v>
      </c>
      <c r="W49" s="25">
        <f>'C7'!W49-'C6'!W49</f>
        <v>1020.5003920000008</v>
      </c>
      <c r="X49" s="25">
        <f>'C7'!X49-'C6'!X49</f>
        <v>1070.1723619999993</v>
      </c>
      <c r="Y49" s="25">
        <f>'C7'!Y49-'C6'!Y49</f>
        <v>1053.7592760000007</v>
      </c>
      <c r="Z49" s="25">
        <f>'C7'!Z49-'C6'!Z49</f>
        <v>1037.2407350000003</v>
      </c>
      <c r="AA49" s="25">
        <f>'C7'!AA49-'C6'!AA49</f>
        <v>1025.7902599999989</v>
      </c>
      <c r="AB49" s="25">
        <f>'C7'!AB49-'C6'!AB49</f>
        <v>951.55262600000071</v>
      </c>
      <c r="AC49" s="25">
        <f>'C7'!AC49-'C6'!AC49</f>
        <v>1415.055538999999</v>
      </c>
      <c r="AD49" s="25">
        <f>'C7'!AD49-'C6'!AD49</f>
        <v>1529.9450000000011</v>
      </c>
      <c r="AE49" s="25">
        <f>'C7'!AE49-'C6'!AE49</f>
        <v>22927.683947000005</v>
      </c>
    </row>
    <row r="50" spans="1:31" ht="12" customHeight="1">
      <c r="A50" s="29">
        <v>40</v>
      </c>
      <c r="B50" s="36" t="s">
        <v>128</v>
      </c>
      <c r="C50" s="25">
        <f>'C7'!C50-'C6'!C50</f>
        <v>39.362128999999882</v>
      </c>
      <c r="D50" s="25">
        <f>'C7'!D50-'C6'!D50</f>
        <v>33.695773000000017</v>
      </c>
      <c r="E50" s="25">
        <f>'C7'!E50-'C6'!E50</f>
        <v>43.87642500000004</v>
      </c>
      <c r="F50" s="25">
        <f>'C7'!F50-'C6'!F50</f>
        <v>61.188145000000013</v>
      </c>
      <c r="G50" s="25">
        <f>'C7'!G50-'C6'!G50</f>
        <v>51.726673999999988</v>
      </c>
      <c r="H50" s="25">
        <f>'C7'!H50-'C6'!H50</f>
        <v>40.28389599999997</v>
      </c>
      <c r="I50" s="25">
        <f>'C7'!I50-'C6'!I50</f>
        <v>32.336151000000029</v>
      </c>
      <c r="J50" s="25">
        <f>'C7'!J50-'C6'!J50</f>
        <v>12.012544000000005</v>
      </c>
      <c r="K50" s="25">
        <f>'C7'!K50-'C6'!K50</f>
        <v>-4.0705409999999915</v>
      </c>
      <c r="L50" s="25">
        <f>'C7'!L50-'C6'!L50</f>
        <v>-25.560941000000014</v>
      </c>
      <c r="M50" s="25">
        <f>'C7'!M50-'C6'!M50</f>
        <v>-48.487030000000004</v>
      </c>
      <c r="N50" s="25">
        <f>'C7'!N50-'C6'!N50</f>
        <v>-34.421232999999972</v>
      </c>
      <c r="O50" s="25">
        <f>'C7'!O50-'C6'!O50</f>
        <v>-16.771821999999858</v>
      </c>
      <c r="P50" s="25">
        <f>'C7'!P50-'C6'!P50</f>
        <v>-30.08534300000008</v>
      </c>
      <c r="Q50" s="25">
        <f>'C7'!Q50-'C6'!Q50</f>
        <v>-27.835099999999969</v>
      </c>
      <c r="R50" s="25">
        <f>'C7'!R50-'C6'!R50</f>
        <v>-37.070222999999999</v>
      </c>
      <c r="S50" s="25">
        <f>'C7'!S50-'C6'!S50</f>
        <v>-80.588661999999943</v>
      </c>
      <c r="T50" s="25">
        <f>'C7'!T50-'C6'!T50</f>
        <v>-59.355189999999993</v>
      </c>
      <c r="U50" s="25">
        <f>'C7'!U50-'C6'!U50</f>
        <v>-55.185593000000097</v>
      </c>
      <c r="V50" s="25">
        <f>'C7'!V50-'C6'!V50</f>
        <v>-14.271353000000005</v>
      </c>
      <c r="W50" s="25">
        <f>'C7'!W50-'C6'!W50</f>
        <v>21.331777999999986</v>
      </c>
      <c r="X50" s="25">
        <f>'C7'!X50-'C6'!X50</f>
        <v>12.850914999999986</v>
      </c>
      <c r="Y50" s="25">
        <f>'C7'!Y50-'C6'!Y50</f>
        <v>-45.916114999999948</v>
      </c>
      <c r="Z50" s="25">
        <f>'C7'!Z50-'C6'!Z50</f>
        <v>-76.358203000000003</v>
      </c>
      <c r="AA50" s="25">
        <f>'C7'!AA50-'C6'!AA50</f>
        <v>-90.161525999999981</v>
      </c>
      <c r="AB50" s="25">
        <f>'C7'!AB50-'C6'!AB50</f>
        <v>-88.15455</v>
      </c>
      <c r="AC50" s="25">
        <f>'C7'!AC50-'C6'!AC50</f>
        <v>-97.226826999999901</v>
      </c>
      <c r="AD50" s="25">
        <f>'C7'!AD50-'C6'!AD50</f>
        <v>-130.86355399999997</v>
      </c>
      <c r="AE50" s="25">
        <f>'C7'!AE50-'C6'!AE50</f>
        <v>-613.71937600000092</v>
      </c>
    </row>
    <row r="51" spans="1:31" ht="12" customHeight="1">
      <c r="A51" s="29">
        <v>41</v>
      </c>
      <c r="B51" s="36" t="s">
        <v>129</v>
      </c>
      <c r="C51" s="25">
        <f>'C7'!C51-'C6'!C51</f>
        <v>10.691762000000001</v>
      </c>
      <c r="D51" s="25">
        <f>'C7'!D51-'C6'!D51</f>
        <v>12.897815</v>
      </c>
      <c r="E51" s="25">
        <f>'C7'!E51-'C6'!E51</f>
        <v>18.855936</v>
      </c>
      <c r="F51" s="25">
        <f>'C7'!F51-'C6'!F51</f>
        <v>22.322925000000005</v>
      </c>
      <c r="G51" s="25">
        <f>'C7'!G51-'C6'!G51</f>
        <v>16.796623999999998</v>
      </c>
      <c r="H51" s="25">
        <f>'C7'!H51-'C6'!H51</f>
        <v>11.801121</v>
      </c>
      <c r="I51" s="25">
        <f>'C7'!I51-'C6'!I51</f>
        <v>7.9135149999999985</v>
      </c>
      <c r="J51" s="25">
        <f>'C7'!J51-'C6'!J51</f>
        <v>8.8505009999999977</v>
      </c>
      <c r="K51" s="25">
        <f>'C7'!K51-'C6'!K51</f>
        <v>17.982675999999998</v>
      </c>
      <c r="L51" s="25">
        <f>'C7'!L51-'C6'!L51</f>
        <v>19.307361999999998</v>
      </c>
      <c r="M51" s="25">
        <f>'C7'!M51-'C6'!M51</f>
        <v>45.163391000000004</v>
      </c>
      <c r="N51" s="25">
        <f>'C7'!N51-'C6'!N51</f>
        <v>43.132051000000004</v>
      </c>
      <c r="O51" s="25">
        <f>'C7'!O51-'C6'!O51</f>
        <v>39.884182000000003</v>
      </c>
      <c r="P51" s="25">
        <f>'C7'!P51-'C6'!P51</f>
        <v>20.179209999999998</v>
      </c>
      <c r="Q51" s="25">
        <f>'C7'!Q51-'C6'!Q51</f>
        <v>4.6271689999999994</v>
      </c>
      <c r="R51" s="25">
        <f>'C7'!R51-'C6'!R51</f>
        <v>4.4107000000000012</v>
      </c>
      <c r="S51" s="25">
        <f>'C7'!S51-'C6'!S51</f>
        <v>0.23096900000000087</v>
      </c>
      <c r="T51" s="25">
        <f>'C7'!T51-'C6'!T51</f>
        <v>5.2895629999999993</v>
      </c>
      <c r="U51" s="25">
        <f>'C7'!U51-'C6'!U51</f>
        <v>6.2161090000000012</v>
      </c>
      <c r="V51" s="25">
        <f>'C7'!V51-'C6'!V51</f>
        <v>5.8644129999999999</v>
      </c>
      <c r="W51" s="25">
        <f>'C7'!W51-'C6'!W51</f>
        <v>5.5755349999999995</v>
      </c>
      <c r="X51" s="25">
        <f>'C7'!X51-'C6'!X51</f>
        <v>5.9005539999999996</v>
      </c>
      <c r="Y51" s="25">
        <f>'C7'!Y51-'C6'!Y51</f>
        <v>5.5626850000000028</v>
      </c>
      <c r="Z51" s="25">
        <f>'C7'!Z51-'C6'!Z51</f>
        <v>6.2808120000000018</v>
      </c>
      <c r="AA51" s="25">
        <f>'C7'!AA51-'C6'!AA51</f>
        <v>3.0471019999999993</v>
      </c>
      <c r="AB51" s="25">
        <f>'C7'!AB51-'C6'!AB51</f>
        <v>8.0187409999999986</v>
      </c>
      <c r="AC51" s="25">
        <f>'C7'!AC51-'C6'!AC51</f>
        <v>4.6295230000000007</v>
      </c>
      <c r="AD51" s="25">
        <f>'C7'!AD51-'C6'!AD51</f>
        <v>5.2171320000000012</v>
      </c>
      <c r="AE51" s="25">
        <f>'C7'!AE51-'C6'!AE51</f>
        <v>366.65007799999995</v>
      </c>
    </row>
    <row r="52" spans="1:31" ht="12" customHeight="1">
      <c r="A52" s="29">
        <v>42</v>
      </c>
      <c r="B52" s="36" t="s">
        <v>130</v>
      </c>
      <c r="C52" s="25">
        <f>'C7'!C52-'C6'!C52</f>
        <v>-8.312126000000001</v>
      </c>
      <c r="D52" s="25">
        <f>'C7'!D52-'C6'!D52</f>
        <v>-22.799065000000006</v>
      </c>
      <c r="E52" s="25">
        <f>'C7'!E52-'C6'!E52</f>
        <v>-26.948948999999992</v>
      </c>
      <c r="F52" s="25">
        <f>'C7'!F52-'C6'!F52</f>
        <v>-24.66154800000001</v>
      </c>
      <c r="G52" s="25">
        <f>'C7'!G52-'C6'!G52</f>
        <v>-39.009651999999981</v>
      </c>
      <c r="H52" s="25">
        <f>'C7'!H52-'C6'!H52</f>
        <v>-23.202623000000006</v>
      </c>
      <c r="I52" s="25">
        <f>'C7'!I52-'C6'!I52</f>
        <v>-2.0184919999999948</v>
      </c>
      <c r="J52" s="25">
        <f>'C7'!J52-'C6'!J52</f>
        <v>-31.650895999999996</v>
      </c>
      <c r="K52" s="25">
        <f>'C7'!K52-'C6'!K52</f>
        <v>-16.258675000000004</v>
      </c>
      <c r="L52" s="25">
        <f>'C7'!L52-'C6'!L52</f>
        <v>-15.849066999999993</v>
      </c>
      <c r="M52" s="25">
        <f>'C7'!M52-'C6'!M52</f>
        <v>-13.514113000000002</v>
      </c>
      <c r="N52" s="25">
        <f>'C7'!N52-'C6'!N52</f>
        <v>-22.141366999999995</v>
      </c>
      <c r="O52" s="25">
        <f>'C7'!O52-'C6'!O52</f>
        <v>-13.059429000000002</v>
      </c>
      <c r="P52" s="25">
        <f>'C7'!P52-'C6'!P52</f>
        <v>3.4663009999999943</v>
      </c>
      <c r="Q52" s="25">
        <f>'C7'!Q52-'C6'!Q52</f>
        <v>2.8887269999999887</v>
      </c>
      <c r="R52" s="25">
        <f>'C7'!R52-'C6'!R52</f>
        <v>8.0807240000000036</v>
      </c>
      <c r="S52" s="25">
        <f>'C7'!S52-'C6'!S52</f>
        <v>10.179860999999981</v>
      </c>
      <c r="T52" s="25">
        <f>'C7'!T52-'C6'!T52</f>
        <v>23.767276000000006</v>
      </c>
      <c r="U52" s="25">
        <f>'C7'!U52-'C6'!U52</f>
        <v>17.505491000000021</v>
      </c>
      <c r="V52" s="25">
        <f>'C7'!V52-'C6'!V52</f>
        <v>13.935711000000019</v>
      </c>
      <c r="W52" s="25">
        <f>'C7'!W52-'C6'!W52</f>
        <v>15.279628000000024</v>
      </c>
      <c r="X52" s="25">
        <f>'C7'!X52-'C6'!X52</f>
        <v>6.9355460000000022</v>
      </c>
      <c r="Y52" s="25">
        <f>'C7'!Y52-'C6'!Y52</f>
        <v>5.2869500000000258</v>
      </c>
      <c r="Z52" s="25">
        <f>'C7'!Z52-'C6'!Z52</f>
        <v>-4.2135669999999905</v>
      </c>
      <c r="AA52" s="25">
        <f>'C7'!AA52-'C6'!AA52</f>
        <v>1.1005180000000223</v>
      </c>
      <c r="AB52" s="25">
        <f>'C7'!AB52-'C6'!AB52</f>
        <v>-13.202726999999999</v>
      </c>
      <c r="AC52" s="25">
        <f>'C7'!AC52-'C6'!AC52</f>
        <v>-20.733405000000019</v>
      </c>
      <c r="AD52" s="25">
        <f>'C7'!AD52-'C6'!AD52</f>
        <v>-11.044682000000002</v>
      </c>
      <c r="AE52" s="25">
        <f>'C7'!AE52-'C6'!AE52</f>
        <v>-200.19364999999971</v>
      </c>
    </row>
    <row r="53" spans="1:31" ht="12" customHeight="1">
      <c r="A53" s="29">
        <v>43</v>
      </c>
      <c r="B53" s="36" t="s">
        <v>131</v>
      </c>
      <c r="C53" s="25">
        <f>'C7'!C53-'C6'!C53</f>
        <v>2.6112860000000002</v>
      </c>
      <c r="D53" s="25">
        <f>'C7'!D53-'C6'!D53</f>
        <v>9.3076739999999987</v>
      </c>
      <c r="E53" s="25">
        <f>'C7'!E53-'C6'!E53</f>
        <v>11.719052999999999</v>
      </c>
      <c r="F53" s="25">
        <f>'C7'!F53-'C6'!F53</f>
        <v>13.723120000000003</v>
      </c>
      <c r="G53" s="25">
        <f>'C7'!G53-'C6'!G53</f>
        <v>16.661916000000002</v>
      </c>
      <c r="H53" s="25">
        <f>'C7'!H53-'C6'!H53</f>
        <v>5.9168940000000001</v>
      </c>
      <c r="I53" s="25">
        <f>'C7'!I53-'C6'!I53</f>
        <v>3.2388790000000003</v>
      </c>
      <c r="J53" s="25">
        <f>'C7'!J53-'C6'!J53</f>
        <v>1.8961450000000002</v>
      </c>
      <c r="K53" s="25">
        <f>'C7'!K53-'C6'!K53</f>
        <v>2.9338539999999993</v>
      </c>
      <c r="L53" s="25">
        <f>'C7'!L53-'C6'!L53</f>
        <v>2.309558</v>
      </c>
      <c r="M53" s="25">
        <f>'C7'!M53-'C6'!M53</f>
        <v>2.8583460000000001</v>
      </c>
      <c r="N53" s="25">
        <f>'C7'!N53-'C6'!N53</f>
        <v>1.6450589999999998</v>
      </c>
      <c r="O53" s="25">
        <f>'C7'!O53-'C6'!O53</f>
        <v>1.206906</v>
      </c>
      <c r="P53" s="25">
        <f>'C7'!P53-'C6'!P53</f>
        <v>2.415098</v>
      </c>
      <c r="Q53" s="25">
        <f>'C7'!Q53-'C6'!Q53</f>
        <v>1.689173</v>
      </c>
      <c r="R53" s="25">
        <f>'C7'!R53-'C6'!R53</f>
        <v>1.07772</v>
      </c>
      <c r="S53" s="25">
        <f>'C7'!S53-'C6'!S53</f>
        <v>0.85267899999999996</v>
      </c>
      <c r="T53" s="25">
        <f>'C7'!T53-'C6'!T53</f>
        <v>1.5028739999999998</v>
      </c>
      <c r="U53" s="25">
        <f>'C7'!U53-'C6'!U53</f>
        <v>0.51593800000000001</v>
      </c>
      <c r="V53" s="25">
        <f>'C7'!V53-'C6'!V53</f>
        <v>0.89655800000000008</v>
      </c>
      <c r="W53" s="25">
        <f>'C7'!W53-'C6'!W53</f>
        <v>0.67583299999999991</v>
      </c>
      <c r="X53" s="25">
        <f>'C7'!X53-'C6'!X53</f>
        <v>0.94173600000000013</v>
      </c>
      <c r="Y53" s="25">
        <f>'C7'!Y53-'C6'!Y53</f>
        <v>7.0810499999999994</v>
      </c>
      <c r="Z53" s="25">
        <f>'C7'!Z53-'C6'!Z53</f>
        <v>4.8294670000000002</v>
      </c>
      <c r="AA53" s="25">
        <f>'C7'!AA53-'C6'!AA53</f>
        <v>1.1655149999999999</v>
      </c>
      <c r="AB53" s="25">
        <f>'C7'!AB53-'C6'!AB53</f>
        <v>0.34336299999999997</v>
      </c>
      <c r="AC53" s="25">
        <f>'C7'!AC53-'C6'!AC53</f>
        <v>0.41321500000000005</v>
      </c>
      <c r="AD53" s="25">
        <f>'C7'!AD53-'C6'!AD53</f>
        <v>0.87195099999999992</v>
      </c>
      <c r="AE53" s="25">
        <f>'C7'!AE53-'C6'!AE53</f>
        <v>101.30085999999999</v>
      </c>
    </row>
    <row r="54" spans="1:31" ht="12" customHeight="1">
      <c r="A54" s="29">
        <v>44</v>
      </c>
      <c r="B54" s="36" t="s">
        <v>132</v>
      </c>
      <c r="C54" s="25">
        <f>'C7'!C54-'C6'!C54</f>
        <v>-27.029011000000008</v>
      </c>
      <c r="D54" s="25">
        <f>'C7'!D54-'C6'!D54</f>
        <v>-19.399265999999994</v>
      </c>
      <c r="E54" s="25">
        <f>'C7'!E54-'C6'!E54</f>
        <v>-24.275913000000006</v>
      </c>
      <c r="F54" s="25">
        <f>'C7'!F54-'C6'!F54</f>
        <v>-25.282357999999984</v>
      </c>
      <c r="G54" s="25">
        <f>'C7'!G54-'C6'!G54</f>
        <v>-35.675409999999992</v>
      </c>
      <c r="H54" s="25">
        <f>'C7'!H54-'C6'!H54</f>
        <v>-26.943075000000029</v>
      </c>
      <c r="I54" s="25">
        <f>'C7'!I54-'C6'!I54</f>
        <v>-34.262410000000003</v>
      </c>
      <c r="J54" s="25">
        <f>'C7'!J54-'C6'!J54</f>
        <v>-31.25233900000001</v>
      </c>
      <c r="K54" s="25">
        <f>'C7'!K54-'C6'!K54</f>
        <v>-37.816318000000003</v>
      </c>
      <c r="L54" s="25">
        <f>'C7'!L54-'C6'!L54</f>
        <v>-37.579383999999976</v>
      </c>
      <c r="M54" s="25">
        <f>'C7'!M54-'C6'!M54</f>
        <v>-53.432599999999937</v>
      </c>
      <c r="N54" s="25">
        <f>'C7'!N54-'C6'!N54</f>
        <v>-42.331243000000015</v>
      </c>
      <c r="O54" s="25">
        <f>'C7'!O54-'C6'!O54</f>
        <v>-26.342675999999997</v>
      </c>
      <c r="P54" s="25">
        <f>'C7'!P54-'C6'!P54</f>
        <v>-4.4155309999999872</v>
      </c>
      <c r="Q54" s="25">
        <f>'C7'!Q54-'C6'!Q54</f>
        <v>4.5114049999999963</v>
      </c>
      <c r="R54" s="25">
        <f>'C7'!R54-'C6'!R54</f>
        <v>17.639951000000018</v>
      </c>
      <c r="S54" s="25">
        <f>'C7'!S54-'C6'!S54</f>
        <v>3.7291790000000091</v>
      </c>
      <c r="T54" s="25">
        <f>'C7'!T54-'C6'!T54</f>
        <v>-0.44706299999999288</v>
      </c>
      <c r="U54" s="25">
        <f>'C7'!U54-'C6'!U54</f>
        <v>-10.234610000000004</v>
      </c>
      <c r="V54" s="25">
        <f>'C7'!V54-'C6'!V54</f>
        <v>-5.945863000000017</v>
      </c>
      <c r="W54" s="25">
        <f>'C7'!W54-'C6'!W54</f>
        <v>-20.420485000000006</v>
      </c>
      <c r="X54" s="25">
        <f>'C7'!X54-'C6'!X54</f>
        <v>-26.347282000000007</v>
      </c>
      <c r="Y54" s="25">
        <f>'C7'!Y54-'C6'!Y54</f>
        <v>-20.819145999999954</v>
      </c>
      <c r="Z54" s="25">
        <f>'C7'!Z54-'C6'!Z54</f>
        <v>-22.500721000000027</v>
      </c>
      <c r="AA54" s="25">
        <f>'C7'!AA54-'C6'!AA54</f>
        <v>-23.282819000000007</v>
      </c>
      <c r="AB54" s="25">
        <f>'C7'!AB54-'C6'!AB54</f>
        <v>-21.227477000000011</v>
      </c>
      <c r="AC54" s="25">
        <f>'C7'!AC54-'C6'!AC54</f>
        <v>-17.118848999999997</v>
      </c>
      <c r="AD54" s="25">
        <f>'C7'!AD54-'C6'!AD54</f>
        <v>-26.703404000000035</v>
      </c>
      <c r="AE54" s="25">
        <f>'C7'!AE54-'C6'!AE54</f>
        <v>-595.20471799999973</v>
      </c>
    </row>
    <row r="55" spans="1:31" ht="12" customHeight="1">
      <c r="A55" s="29">
        <v>45</v>
      </c>
      <c r="B55" s="36" t="s">
        <v>133</v>
      </c>
      <c r="C55" s="25">
        <f>'C7'!C55-'C6'!C55</f>
        <v>1.398901</v>
      </c>
      <c r="D55" s="25">
        <f>'C7'!D55-'C6'!D55</f>
        <v>1.503595</v>
      </c>
      <c r="E55" s="25">
        <f>'C7'!E55-'C6'!E55</f>
        <v>1.3172059999999999</v>
      </c>
      <c r="F55" s="25">
        <f>'C7'!F55-'C6'!F55</f>
        <v>2.3094639999999997</v>
      </c>
      <c r="G55" s="25">
        <f>'C7'!G55-'C6'!G55</f>
        <v>2.3232430000000002</v>
      </c>
      <c r="H55" s="25">
        <f>'C7'!H55-'C6'!H55</f>
        <v>1.380533</v>
      </c>
      <c r="I55" s="25">
        <f>'C7'!I55-'C6'!I55</f>
        <v>0.421624</v>
      </c>
      <c r="J55" s="25">
        <f>'C7'!J55-'C6'!J55</f>
        <v>2.9823999999999997</v>
      </c>
      <c r="K55" s="25">
        <f>'C7'!K55-'C6'!K55</f>
        <v>1.849359</v>
      </c>
      <c r="L55" s="25">
        <f>'C7'!L55-'C6'!L55</f>
        <v>1.201648</v>
      </c>
      <c r="M55" s="25">
        <f>'C7'!M55-'C6'!M55</f>
        <v>0.53068499999999996</v>
      </c>
      <c r="N55" s="25">
        <f>'C7'!N55-'C6'!N55</f>
        <v>0.39306100000000005</v>
      </c>
      <c r="O55" s="25">
        <f>'C7'!O55-'C6'!O55</f>
        <v>0.69847599999999999</v>
      </c>
      <c r="P55" s="25">
        <f>'C7'!P55-'C6'!P55</f>
        <v>2.2265229999999998</v>
      </c>
      <c r="Q55" s="25">
        <f>'C7'!Q55-'C6'!Q55</f>
        <v>2.926634</v>
      </c>
      <c r="R55" s="25">
        <f>'C7'!R55-'C6'!R55</f>
        <v>1.598943</v>
      </c>
      <c r="S55" s="25">
        <f>'C7'!S55-'C6'!S55</f>
        <v>0.6831569999999999</v>
      </c>
      <c r="T55" s="25">
        <f>'C7'!T55-'C6'!T55</f>
        <v>0.22039600000000001</v>
      </c>
      <c r="U55" s="25">
        <f>'C7'!U55-'C6'!U55</f>
        <v>0.324604</v>
      </c>
      <c r="V55" s="25">
        <f>'C7'!V55-'C6'!V55</f>
        <v>0.12488099999999999</v>
      </c>
      <c r="W55" s="25">
        <f>'C7'!W55-'C6'!W55</f>
        <v>0.14771999999999999</v>
      </c>
      <c r="X55" s="25">
        <f>'C7'!X55-'C6'!X55</f>
        <v>9.2693999999999999E-2</v>
      </c>
      <c r="Y55" s="25">
        <f>'C7'!Y55-'C6'!Y55</f>
        <v>0.112013</v>
      </c>
      <c r="Z55" s="25">
        <f>'C7'!Z55-'C6'!Z55</f>
        <v>0.199902</v>
      </c>
      <c r="AA55" s="25">
        <f>'C7'!AA55-'C6'!AA55</f>
        <v>0.10957299999999999</v>
      </c>
      <c r="AB55" s="25">
        <f>'C7'!AB55-'C6'!AB55</f>
        <v>4.9607000000000005E-2</v>
      </c>
      <c r="AC55" s="25">
        <f>'C7'!AC55-'C6'!AC55</f>
        <v>0.17374299999999998</v>
      </c>
      <c r="AD55" s="25">
        <f>'C7'!AD55-'C6'!AD55</f>
        <v>0.155358</v>
      </c>
      <c r="AE55" s="25">
        <f>'C7'!AE55-'C6'!AE55</f>
        <v>27.455942999999998</v>
      </c>
    </row>
    <row r="56" spans="1:31" ht="12" customHeight="1">
      <c r="A56" s="29">
        <v>46</v>
      </c>
      <c r="B56" s="36" t="s">
        <v>134</v>
      </c>
      <c r="C56" s="25">
        <f>'C7'!C56-'C6'!C56</f>
        <v>-0.90483800000000025</v>
      </c>
      <c r="D56" s="25">
        <f>'C7'!D56-'C6'!D56</f>
        <v>-0.81922200000000034</v>
      </c>
      <c r="E56" s="25">
        <f>'C7'!E56-'C6'!E56</f>
        <v>-1.2848450000000002</v>
      </c>
      <c r="F56" s="25">
        <f>'C7'!F56-'C6'!F56</f>
        <v>-1.436126</v>
      </c>
      <c r="G56" s="25">
        <f>'C7'!G56-'C6'!G56</f>
        <v>-0.33744600000000013</v>
      </c>
      <c r="H56" s="25">
        <f>'C7'!H56-'C6'!H56</f>
        <v>-0.54555899999999979</v>
      </c>
      <c r="I56" s="25">
        <f>'C7'!I56-'C6'!I56</f>
        <v>-1.0901710000000002</v>
      </c>
      <c r="J56" s="25">
        <f>'C7'!J56-'C6'!J56</f>
        <v>-1.12392</v>
      </c>
      <c r="K56" s="25">
        <f>'C7'!K56-'C6'!K56</f>
        <v>-1.1758269999999995</v>
      </c>
      <c r="L56" s="25">
        <f>'C7'!L56-'C6'!L56</f>
        <v>-0.74070800000000003</v>
      </c>
      <c r="M56" s="25">
        <f>'C7'!M56-'C6'!M56</f>
        <v>6.4593999999999985E-2</v>
      </c>
      <c r="N56" s="25">
        <f>'C7'!N56-'C6'!N56</f>
        <v>0.20960200000000001</v>
      </c>
      <c r="O56" s="25">
        <f>'C7'!O56-'C6'!O56</f>
        <v>0.25706799999999996</v>
      </c>
      <c r="P56" s="25">
        <f>'C7'!P56-'C6'!P56</f>
        <v>0.35889599999999988</v>
      </c>
      <c r="Q56" s="25">
        <f>'C7'!Q56-'C6'!Q56</f>
        <v>0.51824999999999988</v>
      </c>
      <c r="R56" s="25">
        <f>'C7'!R56-'C6'!R56</f>
        <v>0.61228100000000008</v>
      </c>
      <c r="S56" s="25">
        <f>'C7'!S56-'C6'!S56</f>
        <v>0.55665900000000013</v>
      </c>
      <c r="T56" s="25">
        <f>'C7'!T56-'C6'!T56</f>
        <v>0.52994600000000003</v>
      </c>
      <c r="U56" s="25">
        <f>'C7'!U56-'C6'!U56</f>
        <v>8.0203999999999998E-2</v>
      </c>
      <c r="V56" s="25">
        <f>'C7'!V56-'C6'!V56</f>
        <v>0.38338099999999997</v>
      </c>
      <c r="W56" s="25">
        <f>'C7'!W56-'C6'!W56</f>
        <v>0.24732900000000008</v>
      </c>
      <c r="X56" s="25">
        <f>'C7'!X56-'C6'!X56</f>
        <v>-2.2760999999999976E-2</v>
      </c>
      <c r="Y56" s="25">
        <f>'C7'!Y56-'C6'!Y56</f>
        <v>0.12949900000000003</v>
      </c>
      <c r="Z56" s="25">
        <f>'C7'!Z56-'C6'!Z56</f>
        <v>0.10711699999999999</v>
      </c>
      <c r="AA56" s="25">
        <f>'C7'!AA56-'C6'!AA56</f>
        <v>4.5865999999999907E-2</v>
      </c>
      <c r="AB56" s="25">
        <f>'C7'!AB56-'C6'!AB56</f>
        <v>-0.13757799999999998</v>
      </c>
      <c r="AC56" s="25">
        <f>'C7'!AC56-'C6'!AC56</f>
        <v>-0.32710300000000003</v>
      </c>
      <c r="AD56" s="25">
        <f>'C7'!AD56-'C6'!AD56</f>
        <v>-0.14042200000000002</v>
      </c>
      <c r="AE56" s="25">
        <f>'C7'!AE56-'C6'!AE56</f>
        <v>-5.9858339999999988</v>
      </c>
    </row>
    <row r="57" spans="1:31" ht="12" customHeight="1">
      <c r="A57" s="29">
        <v>47</v>
      </c>
      <c r="B57" s="36" t="s">
        <v>135</v>
      </c>
      <c r="C57" s="25">
        <f>'C7'!C57-'C6'!C57</f>
        <v>24.583770000000005</v>
      </c>
      <c r="D57" s="25">
        <f>'C7'!D57-'C6'!D57</f>
        <v>13.879730999999996</v>
      </c>
      <c r="E57" s="25">
        <f>'C7'!E57-'C6'!E57</f>
        <v>14.853430000000001</v>
      </c>
      <c r="F57" s="25">
        <f>'C7'!F57-'C6'!F57</f>
        <v>16.293209999999998</v>
      </c>
      <c r="G57" s="25">
        <f>'C7'!G57-'C6'!G57</f>
        <v>16.105622</v>
      </c>
      <c r="H57" s="25">
        <f>'C7'!H57-'C6'!H57</f>
        <v>25.633694000000006</v>
      </c>
      <c r="I57" s="25">
        <f>'C7'!I57-'C6'!I57</f>
        <v>23.946510000000004</v>
      </c>
      <c r="J57" s="25">
        <f>'C7'!J57-'C6'!J57</f>
        <v>24.110241999999996</v>
      </c>
      <c r="K57" s="25">
        <f>'C7'!K57-'C6'!K57</f>
        <v>18.430320999999999</v>
      </c>
      <c r="L57" s="25">
        <f>'C7'!L57-'C6'!L57</f>
        <v>24.717179000000005</v>
      </c>
      <c r="M57" s="25">
        <f>'C7'!M57-'C6'!M57</f>
        <v>29.875272999999993</v>
      </c>
      <c r="N57" s="25">
        <f>'C7'!N57-'C6'!N57</f>
        <v>33.004231000000004</v>
      </c>
      <c r="O57" s="25">
        <f>'C7'!O57-'C6'!O57</f>
        <v>40.869233000000008</v>
      </c>
      <c r="P57" s="25">
        <f>'C7'!P57-'C6'!P57</f>
        <v>54.556207999999998</v>
      </c>
      <c r="Q57" s="25">
        <f>'C7'!Q57-'C6'!Q57</f>
        <v>31.972784999999995</v>
      </c>
      <c r="R57" s="25">
        <f>'C7'!R57-'C6'!R57</f>
        <v>58.053838999999996</v>
      </c>
      <c r="S57" s="25">
        <f>'C7'!S57-'C6'!S57</f>
        <v>54.836369000000012</v>
      </c>
      <c r="T57" s="25">
        <f>'C7'!T57-'C6'!T57</f>
        <v>42.13455900000001</v>
      </c>
      <c r="U57" s="25">
        <f>'C7'!U57-'C6'!U57</f>
        <v>40.202473999999995</v>
      </c>
      <c r="V57" s="25">
        <f>'C7'!V57-'C6'!V57</f>
        <v>42.456826999999997</v>
      </c>
      <c r="W57" s="25">
        <f>'C7'!W57-'C6'!W57</f>
        <v>46.515400000000007</v>
      </c>
      <c r="X57" s="25">
        <f>'C7'!X57-'C6'!X57</f>
        <v>30.808583000000006</v>
      </c>
      <c r="Y57" s="25">
        <f>'C7'!Y57-'C6'!Y57</f>
        <v>28.891742999999998</v>
      </c>
      <c r="Z57" s="25">
        <f>'C7'!Z57-'C6'!Z57</f>
        <v>32.943438999999998</v>
      </c>
      <c r="AA57" s="25">
        <f>'C7'!AA57-'C6'!AA57</f>
        <v>36.993172999999999</v>
      </c>
      <c r="AB57" s="25">
        <f>'C7'!AB57-'C6'!AB57</f>
        <v>31.077827000000003</v>
      </c>
      <c r="AC57" s="25">
        <f>'C7'!AC57-'C6'!AC57</f>
        <v>36.830540000000006</v>
      </c>
      <c r="AD57" s="25">
        <f>'C7'!AD57-'C6'!AD57</f>
        <v>62.979241999999999</v>
      </c>
      <c r="AE57" s="25">
        <f>'C7'!AE57-'C6'!AE57</f>
        <v>937.55545399999994</v>
      </c>
    </row>
    <row r="58" spans="1:31" ht="12" customHeight="1">
      <c r="A58" s="29">
        <v>48</v>
      </c>
      <c r="B58" s="36" t="s">
        <v>136</v>
      </c>
      <c r="C58" s="25">
        <f>'C7'!C58-'C6'!C58</f>
        <v>452.59851199999957</v>
      </c>
      <c r="D58" s="25">
        <f>'C7'!D58-'C6'!D58</f>
        <v>371.07682499999993</v>
      </c>
      <c r="E58" s="25">
        <f>'C7'!E58-'C6'!E58</f>
        <v>376.75635000000005</v>
      </c>
      <c r="F58" s="25">
        <f>'C7'!F58-'C6'!F58</f>
        <v>402.13072900000009</v>
      </c>
      <c r="G58" s="25">
        <f>'C7'!G58-'C6'!G58</f>
        <v>417.53159499999992</v>
      </c>
      <c r="H58" s="25">
        <f>'C7'!H58-'C6'!H58</f>
        <v>433.9622599999995</v>
      </c>
      <c r="I58" s="25">
        <f>'C7'!I58-'C6'!I58</f>
        <v>404.17017199999998</v>
      </c>
      <c r="J58" s="25">
        <f>'C7'!J58-'C6'!J58</f>
        <v>379.12161799999996</v>
      </c>
      <c r="K58" s="25">
        <f>'C7'!K58-'C6'!K58</f>
        <v>408.90185399999967</v>
      </c>
      <c r="L58" s="25">
        <f>'C7'!L58-'C6'!L58</f>
        <v>456.86486699999989</v>
      </c>
      <c r="M58" s="25">
        <f>'C7'!M58-'C6'!M58</f>
        <v>476.98971</v>
      </c>
      <c r="N58" s="25">
        <f>'C7'!N58-'C6'!N58</f>
        <v>565.83956500000056</v>
      </c>
      <c r="O58" s="25">
        <f>'C7'!O58-'C6'!O58</f>
        <v>640.60946799999954</v>
      </c>
      <c r="P58" s="25">
        <f>'C7'!P58-'C6'!P58</f>
        <v>708.61493400000063</v>
      </c>
      <c r="Q58" s="25">
        <f>'C7'!Q58-'C6'!Q58</f>
        <v>532.61594499999887</v>
      </c>
      <c r="R58" s="25">
        <f>'C7'!R58-'C6'!R58</f>
        <v>669.29065899999978</v>
      </c>
      <c r="S58" s="25">
        <f>'C7'!S58-'C6'!S58</f>
        <v>737.98655700000018</v>
      </c>
      <c r="T58" s="25">
        <f>'C7'!T58-'C6'!T58</f>
        <v>717.81637100000069</v>
      </c>
      <c r="U58" s="25">
        <f>'C7'!U58-'C6'!U58</f>
        <v>754.07935499999962</v>
      </c>
      <c r="V58" s="25">
        <f>'C7'!V58-'C6'!V58</f>
        <v>773.06391900000153</v>
      </c>
      <c r="W58" s="25">
        <f>'C7'!W58-'C6'!W58</f>
        <v>751.38916000000017</v>
      </c>
      <c r="X58" s="25">
        <f>'C7'!X58-'C6'!X58</f>
        <v>629.12840700000095</v>
      </c>
      <c r="Y58" s="25">
        <f>'C7'!Y58-'C6'!Y58</f>
        <v>779.86363000000108</v>
      </c>
      <c r="Z58" s="25">
        <f>'C7'!Z58-'C6'!Z58</f>
        <v>900.93161700000132</v>
      </c>
      <c r="AA58" s="25">
        <f>'C7'!AA58-'C6'!AA58</f>
        <v>736.67728299999919</v>
      </c>
      <c r="AB58" s="25">
        <f>'C7'!AB58-'C6'!AB58</f>
        <v>627.78265900000031</v>
      </c>
      <c r="AC58" s="25">
        <f>'C7'!AC58-'C6'!AC58</f>
        <v>817.67516599999999</v>
      </c>
      <c r="AD58" s="25">
        <f>'C7'!AD58-'C6'!AD58</f>
        <v>976.04273000000057</v>
      </c>
      <c r="AE58" s="25">
        <f>'C7'!AE58-'C6'!AE58</f>
        <v>16899.511917</v>
      </c>
    </row>
    <row r="59" spans="1:31" ht="12" customHeight="1">
      <c r="A59" s="29">
        <v>49</v>
      </c>
      <c r="B59" s="36" t="s">
        <v>137</v>
      </c>
      <c r="C59" s="25">
        <f>'C7'!C59-'C6'!C59</f>
        <v>17.302239</v>
      </c>
      <c r="D59" s="25">
        <f>'C7'!D59-'C6'!D59</f>
        <v>18.100773999999994</v>
      </c>
      <c r="E59" s="25">
        <f>'C7'!E59-'C6'!E59</f>
        <v>17.710919999999994</v>
      </c>
      <c r="F59" s="25">
        <f>'C7'!F59-'C6'!F59</f>
        <v>21.782112000000001</v>
      </c>
      <c r="G59" s="25">
        <f>'C7'!G59-'C6'!G59</f>
        <v>24.613601000000013</v>
      </c>
      <c r="H59" s="25">
        <f>'C7'!H59-'C6'!H59</f>
        <v>21.240385</v>
      </c>
      <c r="I59" s="25">
        <f>'C7'!I59-'C6'!I59</f>
        <v>20.159538000000005</v>
      </c>
      <c r="J59" s="25">
        <f>'C7'!J59-'C6'!J59</f>
        <v>23.081247000000001</v>
      </c>
      <c r="K59" s="25">
        <f>'C7'!K59-'C6'!K59</f>
        <v>25.124735000000005</v>
      </c>
      <c r="L59" s="25">
        <f>'C7'!L59-'C6'!L59</f>
        <v>24.174791999999997</v>
      </c>
      <c r="M59" s="25">
        <f>'C7'!M59-'C6'!M59</f>
        <v>26.27169</v>
      </c>
      <c r="N59" s="25">
        <f>'C7'!N59-'C6'!N59</f>
        <v>31.109596999999994</v>
      </c>
      <c r="O59" s="25">
        <f>'C7'!O59-'C6'!O59</f>
        <v>40.247225000000007</v>
      </c>
      <c r="P59" s="25">
        <f>'C7'!P59-'C6'!P59</f>
        <v>42.01968999999999</v>
      </c>
      <c r="Q59" s="25">
        <f>'C7'!Q59-'C6'!Q59</f>
        <v>42.667648999999976</v>
      </c>
      <c r="R59" s="25">
        <f>'C7'!R59-'C6'!R59</f>
        <v>40.590117000000014</v>
      </c>
      <c r="S59" s="25">
        <f>'C7'!S59-'C6'!S59</f>
        <v>44.323695000000015</v>
      </c>
      <c r="T59" s="25">
        <f>'C7'!T59-'C6'!T59</f>
        <v>46.404977999999986</v>
      </c>
      <c r="U59" s="25">
        <f>'C7'!U59-'C6'!U59</f>
        <v>45.514498999999994</v>
      </c>
      <c r="V59" s="25">
        <f>'C7'!V59-'C6'!V59</f>
        <v>44.570813999999991</v>
      </c>
      <c r="W59" s="25">
        <f>'C7'!W59-'C6'!W59</f>
        <v>46.379141000000004</v>
      </c>
      <c r="X59" s="25">
        <f>'C7'!X59-'C6'!X59</f>
        <v>36.623052000000015</v>
      </c>
      <c r="Y59" s="25">
        <f>'C7'!Y59-'C6'!Y59</f>
        <v>35.236127999999994</v>
      </c>
      <c r="Z59" s="25">
        <f>'C7'!Z59-'C6'!Z59</f>
        <v>28.477432999999991</v>
      </c>
      <c r="AA59" s="25">
        <f>'C7'!AA59-'C6'!AA59</f>
        <v>29.957353999999984</v>
      </c>
      <c r="AB59" s="25">
        <f>'C7'!AB59-'C6'!AB59</f>
        <v>21.439225999999998</v>
      </c>
      <c r="AC59" s="25">
        <f>'C7'!AC59-'C6'!AC59</f>
        <v>24.626846000000004</v>
      </c>
      <c r="AD59" s="25">
        <f>'C7'!AD59-'C6'!AD59</f>
        <v>31.947248999999989</v>
      </c>
      <c r="AE59" s="25">
        <f>'C7'!AE59-'C6'!AE59</f>
        <v>871.6967259999999</v>
      </c>
    </row>
    <row r="60" spans="1:31" ht="12" customHeight="1">
      <c r="A60" s="29">
        <v>50</v>
      </c>
      <c r="B60" s="36" t="s">
        <v>138</v>
      </c>
      <c r="C60" s="25">
        <f>'C7'!C60-'C6'!C60</f>
        <v>1.2197359999999999</v>
      </c>
      <c r="D60" s="25">
        <f>'C7'!D60-'C6'!D60</f>
        <v>1.059709</v>
      </c>
      <c r="E60" s="25">
        <f>'C7'!E60-'C6'!E60</f>
        <v>0.81996299999999989</v>
      </c>
      <c r="F60" s="25">
        <f>'C7'!F60-'C6'!F60</f>
        <v>0.57993800000000006</v>
      </c>
      <c r="G60" s="25">
        <f>'C7'!G60-'C6'!G60</f>
        <v>1.2443810000000002</v>
      </c>
      <c r="H60" s="25">
        <f>'C7'!H60-'C6'!H60</f>
        <v>1.3536570000000001</v>
      </c>
      <c r="I60" s="25">
        <f>'C7'!I60-'C6'!I60</f>
        <v>1.4721289999999998</v>
      </c>
      <c r="J60" s="25">
        <f>'C7'!J60-'C6'!J60</f>
        <v>2.1852520000000002</v>
      </c>
      <c r="K60" s="25">
        <f>'C7'!K60-'C6'!K60</f>
        <v>2.4287890000000001</v>
      </c>
      <c r="L60" s="25">
        <f>'C7'!L60-'C6'!L60</f>
        <v>2.2787950000000001</v>
      </c>
      <c r="M60" s="25">
        <f>'C7'!M60-'C6'!M60</f>
        <v>5.2981380000000007</v>
      </c>
      <c r="N60" s="25">
        <f>'C7'!N60-'C6'!N60</f>
        <v>2.2935350000000003</v>
      </c>
      <c r="O60" s="25">
        <f>'C7'!O60-'C6'!O60</f>
        <v>8.2616160000000001</v>
      </c>
      <c r="P60" s="25">
        <f>'C7'!P60-'C6'!P60</f>
        <v>3.4670100000000006</v>
      </c>
      <c r="Q60" s="25">
        <f>'C7'!Q60-'C6'!Q60</f>
        <v>2.1672750000000001</v>
      </c>
      <c r="R60" s="25">
        <f>'C7'!R60-'C6'!R60</f>
        <v>2.5984600000000002</v>
      </c>
      <c r="S60" s="25">
        <f>'C7'!S60-'C6'!S60</f>
        <v>1.2350719999999999</v>
      </c>
      <c r="T60" s="25">
        <f>'C7'!T60-'C6'!T60</f>
        <v>-0.38999400000000001</v>
      </c>
      <c r="U60" s="25">
        <f>'C7'!U60-'C6'!U60</f>
        <v>0.40968800000000011</v>
      </c>
      <c r="V60" s="25">
        <f>'C7'!V60-'C6'!V60</f>
        <v>6.0417999999999972E-2</v>
      </c>
      <c r="W60" s="25">
        <f>'C7'!W60-'C6'!W60</f>
        <v>0.58017900000000011</v>
      </c>
      <c r="X60" s="25">
        <f>'C7'!X60-'C6'!X60</f>
        <v>0.324984</v>
      </c>
      <c r="Y60" s="25">
        <f>'C7'!Y60-'C6'!Y60</f>
        <v>0.40812399999999999</v>
      </c>
      <c r="Z60" s="25">
        <f>'C7'!Z60-'C6'!Z60</f>
        <v>0.37046400000000002</v>
      </c>
      <c r="AA60" s="25">
        <f>'C7'!AA60-'C6'!AA60</f>
        <v>0.89450600000000002</v>
      </c>
      <c r="AB60" s="25">
        <f>'C7'!AB60-'C6'!AB60</f>
        <v>0.32092500000000002</v>
      </c>
      <c r="AC60" s="25">
        <f>'C7'!AC60-'C6'!AC60</f>
        <v>0.13438899999999998</v>
      </c>
      <c r="AD60" s="25">
        <f>'C7'!AD60-'C6'!AD60</f>
        <v>0.67282599999999981</v>
      </c>
      <c r="AE60" s="25">
        <f>'C7'!AE60-'C6'!AE60</f>
        <v>43.749964000000006</v>
      </c>
    </row>
    <row r="61" spans="1:31" ht="12" customHeight="1">
      <c r="A61" s="29">
        <v>51</v>
      </c>
      <c r="B61" s="36" t="s">
        <v>139</v>
      </c>
      <c r="C61" s="25">
        <f>'C7'!C61-'C6'!C61</f>
        <v>5.0721099999999986</v>
      </c>
      <c r="D61" s="25">
        <f>'C7'!D61-'C6'!D61</f>
        <v>3.8068020000000002</v>
      </c>
      <c r="E61" s="25">
        <f>'C7'!E61-'C6'!E61</f>
        <v>3.2758479999999999</v>
      </c>
      <c r="F61" s="25">
        <f>'C7'!F61-'C6'!F61</f>
        <v>6.3664259999999988</v>
      </c>
      <c r="G61" s="25">
        <f>'C7'!G61-'C6'!G61</f>
        <v>5.0007110000000008</v>
      </c>
      <c r="H61" s="25">
        <f>'C7'!H61-'C6'!H61</f>
        <v>6.1887049999999988</v>
      </c>
      <c r="I61" s="25">
        <f>'C7'!I61-'C6'!I61</f>
        <v>6.9845789999999992</v>
      </c>
      <c r="J61" s="25">
        <f>'C7'!J61-'C6'!J61</f>
        <v>10.339620999999999</v>
      </c>
      <c r="K61" s="25">
        <f>'C7'!K61-'C6'!K61</f>
        <v>3.8209119999999999</v>
      </c>
      <c r="L61" s="25">
        <f>'C7'!L61-'C6'!L61</f>
        <v>4.4213239999999994</v>
      </c>
      <c r="M61" s="25">
        <f>'C7'!M61-'C6'!M61</f>
        <v>5.6037049999999997</v>
      </c>
      <c r="N61" s="25">
        <f>'C7'!N61-'C6'!N61</f>
        <v>4.8937910000000002</v>
      </c>
      <c r="O61" s="25">
        <f>'C7'!O61-'C6'!O61</f>
        <v>5.1251810000000013</v>
      </c>
      <c r="P61" s="25">
        <f>'C7'!P61-'C6'!P61</f>
        <v>5.5721330000000018</v>
      </c>
      <c r="Q61" s="25">
        <f>'C7'!Q61-'C6'!Q61</f>
        <v>5.6154020000000013</v>
      </c>
      <c r="R61" s="25">
        <f>'C7'!R61-'C6'!R61</f>
        <v>6.3473629999999996</v>
      </c>
      <c r="S61" s="25">
        <f>'C7'!S61-'C6'!S61</f>
        <v>5.7193349999999992</v>
      </c>
      <c r="T61" s="25">
        <f>'C7'!T61-'C6'!T61</f>
        <v>5.7070319999999999</v>
      </c>
      <c r="U61" s="25">
        <f>'C7'!U61-'C6'!U61</f>
        <v>4.8974090000000006</v>
      </c>
      <c r="V61" s="25">
        <f>'C7'!V61-'C6'!V61</f>
        <v>5.4660580000000012</v>
      </c>
      <c r="W61" s="25">
        <f>'C7'!W61-'C6'!W61</f>
        <v>4.7788109999999984</v>
      </c>
      <c r="X61" s="25">
        <f>'C7'!X61-'C6'!X61</f>
        <v>4.1278000000000006</v>
      </c>
      <c r="Y61" s="25">
        <f>'C7'!Y61-'C6'!Y61</f>
        <v>3.3809049999999998</v>
      </c>
      <c r="Z61" s="25">
        <f>'C7'!Z61-'C6'!Z61</f>
        <v>4.0787520000000006</v>
      </c>
      <c r="AA61" s="25">
        <f>'C7'!AA61-'C6'!AA61</f>
        <v>4.5295350000000001</v>
      </c>
      <c r="AB61" s="25">
        <f>'C7'!AB61-'C6'!AB61</f>
        <v>4.3222750000000003</v>
      </c>
      <c r="AC61" s="25">
        <f>'C7'!AC61-'C6'!AC61</f>
        <v>7.5695449999999997</v>
      </c>
      <c r="AD61" s="25">
        <f>'C7'!AD61-'C6'!AD61</f>
        <v>8.3869520000000026</v>
      </c>
      <c r="AE61" s="25">
        <f>'C7'!AE61-'C6'!AE61</f>
        <v>151.39902200000003</v>
      </c>
    </row>
    <row r="62" spans="1:31" ht="12" customHeight="1">
      <c r="A62" s="29">
        <v>52</v>
      </c>
      <c r="B62" s="36" t="s">
        <v>140</v>
      </c>
      <c r="C62" s="25">
        <f>'C7'!C62-'C6'!C62</f>
        <v>154.50590000000014</v>
      </c>
      <c r="D62" s="25">
        <f>'C7'!D62-'C6'!D62</f>
        <v>186.8626210000001</v>
      </c>
      <c r="E62" s="25">
        <f>'C7'!E62-'C6'!E62</f>
        <v>208.84530300000026</v>
      </c>
      <c r="F62" s="25">
        <f>'C7'!F62-'C6'!F62</f>
        <v>282.88976599999984</v>
      </c>
      <c r="G62" s="25">
        <f>'C7'!G62-'C6'!G62</f>
        <v>122.02358600000005</v>
      </c>
      <c r="H62" s="25">
        <f>'C7'!H62-'C6'!H62</f>
        <v>211.02920699999999</v>
      </c>
      <c r="I62" s="25">
        <f>'C7'!I62-'C6'!I62</f>
        <v>362.17959199999984</v>
      </c>
      <c r="J62" s="25">
        <f>'C7'!J62-'C6'!J62</f>
        <v>462.33991399999968</v>
      </c>
      <c r="K62" s="25">
        <f>'C7'!K62-'C6'!K62</f>
        <v>564.84612300000026</v>
      </c>
      <c r="L62" s="25">
        <f>'C7'!L62-'C6'!L62</f>
        <v>775.868202</v>
      </c>
      <c r="M62" s="25">
        <f>'C7'!M62-'C6'!M62</f>
        <v>762.1210329999991</v>
      </c>
      <c r="N62" s="25">
        <f>'C7'!N62-'C6'!N62</f>
        <v>849.23960799999895</v>
      </c>
      <c r="O62" s="25">
        <f>'C7'!O62-'C6'!O62</f>
        <v>978.37875100000088</v>
      </c>
      <c r="P62" s="25">
        <f>'C7'!P62-'C6'!P62</f>
        <v>1047.1819600000001</v>
      </c>
      <c r="Q62" s="25">
        <f>'C7'!Q62-'C6'!Q62</f>
        <v>774.42059500000028</v>
      </c>
      <c r="R62" s="25">
        <f>'C7'!R62-'C6'!R62</f>
        <v>954.47291199999995</v>
      </c>
      <c r="S62" s="25">
        <f>'C7'!S62-'C6'!S62</f>
        <v>1451.3946729999998</v>
      </c>
      <c r="T62" s="25">
        <f>'C7'!T62-'C6'!T62</f>
        <v>1013.6088130000004</v>
      </c>
      <c r="U62" s="25">
        <f>'C7'!U62-'C6'!U62</f>
        <v>956.53755599999954</v>
      </c>
      <c r="V62" s="25">
        <f>'C7'!V62-'C6'!V62</f>
        <v>1046.8551300000008</v>
      </c>
      <c r="W62" s="25">
        <f>'C7'!W62-'C6'!W62</f>
        <v>984.30851299999983</v>
      </c>
      <c r="X62" s="25">
        <f>'C7'!X62-'C6'!X62</f>
        <v>908.1340430000007</v>
      </c>
      <c r="Y62" s="25">
        <f>'C7'!Y62-'C6'!Y62</f>
        <v>967.49356700000044</v>
      </c>
      <c r="Z62" s="25">
        <f>'C7'!Z62-'C6'!Z62</f>
        <v>1007.3687400000005</v>
      </c>
      <c r="AA62" s="25">
        <f>'C7'!AA62-'C6'!AA62</f>
        <v>1077.3484759999997</v>
      </c>
      <c r="AB62" s="25">
        <f>'C7'!AB62-'C6'!AB62</f>
        <v>681.40657400000032</v>
      </c>
      <c r="AC62" s="25">
        <f>'C7'!AC62-'C6'!AC62</f>
        <v>1010.7865670000006</v>
      </c>
      <c r="AD62" s="25">
        <f>'C7'!AD62-'C6'!AD62</f>
        <v>1370.6339880000007</v>
      </c>
      <c r="AE62" s="25">
        <f>'C7'!AE62-'C6'!AE62</f>
        <v>21173.081713000003</v>
      </c>
    </row>
    <row r="63" spans="1:31" ht="12" customHeight="1">
      <c r="A63" s="29">
        <v>53</v>
      </c>
      <c r="B63" s="36" t="s">
        <v>141</v>
      </c>
      <c r="C63" s="25">
        <f>'C7'!C63-'C6'!C63</f>
        <v>0.82355800000000023</v>
      </c>
      <c r="D63" s="25">
        <f>'C7'!D63-'C6'!D63</f>
        <v>1.9220629999999994</v>
      </c>
      <c r="E63" s="25">
        <f>'C7'!E63-'C6'!E63</f>
        <v>1.3139569999999996</v>
      </c>
      <c r="F63" s="25">
        <f>'C7'!F63-'C6'!F63</f>
        <v>1.7533730000000003</v>
      </c>
      <c r="G63" s="25">
        <f>'C7'!G63-'C6'!G63</f>
        <v>1.0712470000000001</v>
      </c>
      <c r="H63" s="25">
        <f>'C7'!H63-'C6'!H63</f>
        <v>1.051239</v>
      </c>
      <c r="I63" s="25">
        <f>'C7'!I63-'C6'!I63</f>
        <v>1.155375</v>
      </c>
      <c r="J63" s="25">
        <f>'C7'!J63-'C6'!J63</f>
        <v>0.73020899999999989</v>
      </c>
      <c r="K63" s="25">
        <f>'C7'!K63-'C6'!K63</f>
        <v>1.051814</v>
      </c>
      <c r="L63" s="25">
        <f>'C7'!L63-'C6'!L63</f>
        <v>1.304235</v>
      </c>
      <c r="M63" s="25">
        <f>'C7'!M63-'C6'!M63</f>
        <v>0.34585299999999997</v>
      </c>
      <c r="N63" s="25">
        <f>'C7'!N63-'C6'!N63</f>
        <v>0.46734999999999999</v>
      </c>
      <c r="O63" s="25">
        <f>'C7'!O63-'C6'!O63</f>
        <v>0.33612900000000001</v>
      </c>
      <c r="P63" s="25">
        <f>'C7'!P63-'C6'!P63</f>
        <v>3.177603</v>
      </c>
      <c r="Q63" s="25">
        <f>'C7'!Q63-'C6'!Q63</f>
        <v>4.9009399999999985</v>
      </c>
      <c r="R63" s="25">
        <f>'C7'!R63-'C6'!R63</f>
        <v>5.9069829999999985</v>
      </c>
      <c r="S63" s="25">
        <f>'C7'!S63-'C6'!S63</f>
        <v>0.36722900000000003</v>
      </c>
      <c r="T63" s="25">
        <f>'C7'!T63-'C6'!T63</f>
        <v>-0.22104800000000002</v>
      </c>
      <c r="U63" s="25">
        <f>'C7'!U63-'C6'!U63</f>
        <v>0.13398999999999994</v>
      </c>
      <c r="V63" s="25">
        <f>'C7'!V63-'C6'!V63</f>
        <v>0.74554500000000024</v>
      </c>
      <c r="W63" s="25">
        <f>'C7'!W63-'C6'!W63</f>
        <v>0.45218400000000014</v>
      </c>
      <c r="X63" s="25">
        <f>'C7'!X63-'C6'!X63</f>
        <v>0.11741799999999991</v>
      </c>
      <c r="Y63" s="25">
        <f>'C7'!Y63-'C6'!Y63</f>
        <v>0.28418599999999972</v>
      </c>
      <c r="Z63" s="25">
        <f>'C7'!Z63-'C6'!Z63</f>
        <v>-6.9509999999999295E-3</v>
      </c>
      <c r="AA63" s="25">
        <f>'C7'!AA63-'C6'!AA63</f>
        <v>-0.11748500000000006</v>
      </c>
      <c r="AB63" s="25">
        <f>'C7'!AB63-'C6'!AB63</f>
        <v>0.34059900000000004</v>
      </c>
      <c r="AC63" s="25">
        <f>'C7'!AC63-'C6'!AC63</f>
        <v>0.62242500000000001</v>
      </c>
      <c r="AD63" s="25">
        <f>'C7'!AD63-'C6'!AD63</f>
        <v>0.68663200000000002</v>
      </c>
      <c r="AE63" s="25">
        <f>'C7'!AE63-'C6'!AE63</f>
        <v>30.716652000000011</v>
      </c>
    </row>
    <row r="64" spans="1:31" ht="12" customHeight="1">
      <c r="A64" s="29">
        <v>54</v>
      </c>
      <c r="B64" s="36" t="s">
        <v>142</v>
      </c>
      <c r="C64" s="25">
        <f>'C7'!C64-'C6'!C64</f>
        <v>31.368285999999976</v>
      </c>
      <c r="D64" s="25">
        <f>'C7'!D64-'C6'!D64</f>
        <v>31.052376999999993</v>
      </c>
      <c r="E64" s="25">
        <f>'C7'!E64-'C6'!E64</f>
        <v>50.005943999999971</v>
      </c>
      <c r="F64" s="25">
        <f>'C7'!F64-'C6'!F64</f>
        <v>65.101795000000052</v>
      </c>
      <c r="G64" s="25">
        <f>'C7'!G64-'C6'!G64</f>
        <v>50.91991300000003</v>
      </c>
      <c r="H64" s="25">
        <f>'C7'!H64-'C6'!H64</f>
        <v>80.333925000000008</v>
      </c>
      <c r="I64" s="25">
        <f>'C7'!I64-'C6'!I64</f>
        <v>82.094037999999998</v>
      </c>
      <c r="J64" s="25">
        <f>'C7'!J64-'C6'!J64</f>
        <v>80.636543000000003</v>
      </c>
      <c r="K64" s="25">
        <f>'C7'!K64-'C6'!K64</f>
        <v>99.183420999999925</v>
      </c>
      <c r="L64" s="25">
        <f>'C7'!L64-'C6'!L64</f>
        <v>118.66129499999994</v>
      </c>
      <c r="M64" s="25">
        <f>'C7'!M64-'C6'!M64</f>
        <v>123.38914899999993</v>
      </c>
      <c r="N64" s="25">
        <f>'C7'!N64-'C6'!N64</f>
        <v>150.34921900000001</v>
      </c>
      <c r="O64" s="25">
        <f>'C7'!O64-'C6'!O64</f>
        <v>175.65713399999999</v>
      </c>
      <c r="P64" s="25">
        <f>'C7'!P64-'C6'!P64</f>
        <v>154.71865900000003</v>
      </c>
      <c r="Q64" s="25">
        <f>'C7'!Q64-'C6'!Q64</f>
        <v>122.80191300000008</v>
      </c>
      <c r="R64" s="25">
        <f>'C7'!R64-'C6'!R64</f>
        <v>155.26253699999992</v>
      </c>
      <c r="S64" s="25">
        <f>'C7'!S64-'C6'!S64</f>
        <v>186.18071700000002</v>
      </c>
      <c r="T64" s="25">
        <f>'C7'!T64-'C6'!T64</f>
        <v>201.22678199999993</v>
      </c>
      <c r="U64" s="25">
        <f>'C7'!U64-'C6'!U64</f>
        <v>194.18142599999999</v>
      </c>
      <c r="V64" s="25">
        <f>'C7'!V64-'C6'!V64</f>
        <v>172.66973400000012</v>
      </c>
      <c r="W64" s="25">
        <f>'C7'!W64-'C6'!W64</f>
        <v>162.0753669999998</v>
      </c>
      <c r="X64" s="25">
        <f>'C7'!X64-'C6'!X64</f>
        <v>154.71610699999999</v>
      </c>
      <c r="Y64" s="25">
        <f>'C7'!Y64-'C6'!Y64</f>
        <v>162.02016600000007</v>
      </c>
      <c r="Z64" s="25">
        <f>'C7'!Z64-'C6'!Z64</f>
        <v>148.83500400000014</v>
      </c>
      <c r="AA64" s="25">
        <f>'C7'!AA64-'C6'!AA64</f>
        <v>154.15144100000001</v>
      </c>
      <c r="AB64" s="25">
        <f>'C7'!AB64-'C6'!AB64</f>
        <v>104.57417099999996</v>
      </c>
      <c r="AC64" s="25">
        <f>'C7'!AC64-'C6'!AC64</f>
        <v>147.38248999999999</v>
      </c>
      <c r="AD64" s="25">
        <f>'C7'!AD64-'C6'!AD64</f>
        <v>143.94960800000007</v>
      </c>
      <c r="AE64" s="25">
        <f>'C7'!AE64-'C6'!AE64</f>
        <v>3503.4991609999997</v>
      </c>
    </row>
    <row r="65" spans="1:31" ht="12" customHeight="1">
      <c r="A65" s="29">
        <v>55</v>
      </c>
      <c r="B65" s="36" t="s">
        <v>143</v>
      </c>
      <c r="C65" s="25">
        <f>'C7'!C65-'C6'!C65</f>
        <v>33.052664000000007</v>
      </c>
      <c r="D65" s="25">
        <f>'C7'!D65-'C6'!D65</f>
        <v>39.534086000000002</v>
      </c>
      <c r="E65" s="25">
        <f>'C7'!E65-'C6'!E65</f>
        <v>43.445476999999983</v>
      </c>
      <c r="F65" s="25">
        <f>'C7'!F65-'C6'!F65</f>
        <v>44.476929999999982</v>
      </c>
      <c r="G65" s="25">
        <f>'C7'!G65-'C6'!G65</f>
        <v>36.194492000000011</v>
      </c>
      <c r="H65" s="25">
        <f>'C7'!H65-'C6'!H65</f>
        <v>49.927063999999994</v>
      </c>
      <c r="I65" s="25">
        <f>'C7'!I65-'C6'!I65</f>
        <v>113.66135899999999</v>
      </c>
      <c r="J65" s="25">
        <f>'C7'!J65-'C6'!J65</f>
        <v>162.29562899999985</v>
      </c>
      <c r="K65" s="25">
        <f>'C7'!K65-'C6'!K65</f>
        <v>204.40604200000013</v>
      </c>
      <c r="L65" s="25">
        <f>'C7'!L65-'C6'!L65</f>
        <v>189.84651400000007</v>
      </c>
      <c r="M65" s="25">
        <f>'C7'!M65-'C6'!M65</f>
        <v>179.32504599999999</v>
      </c>
      <c r="N65" s="25">
        <f>'C7'!N65-'C6'!N65</f>
        <v>184.23186300000006</v>
      </c>
      <c r="O65" s="25">
        <f>'C7'!O65-'C6'!O65</f>
        <v>216.20296400000001</v>
      </c>
      <c r="P65" s="25">
        <f>'C7'!P65-'C6'!P65</f>
        <v>302.20023999999972</v>
      </c>
      <c r="Q65" s="25">
        <f>'C7'!Q65-'C6'!Q65</f>
        <v>225.18599200000008</v>
      </c>
      <c r="R65" s="25">
        <f>'C7'!R65-'C6'!R65</f>
        <v>366.88398599999988</v>
      </c>
      <c r="S65" s="25">
        <f>'C7'!S65-'C6'!S65</f>
        <v>488.7048529999999</v>
      </c>
      <c r="T65" s="25">
        <f>'C7'!T65-'C6'!T65</f>
        <v>421.25841200000008</v>
      </c>
      <c r="U65" s="25">
        <f>'C7'!U65-'C6'!U65</f>
        <v>422.57075300000025</v>
      </c>
      <c r="V65" s="25">
        <f>'C7'!V65-'C6'!V65</f>
        <v>489.00531199999995</v>
      </c>
      <c r="W65" s="25">
        <f>'C7'!W65-'C6'!W65</f>
        <v>526.07702599999982</v>
      </c>
      <c r="X65" s="25">
        <f>'C7'!X65-'C6'!X65</f>
        <v>467.91579899999982</v>
      </c>
      <c r="Y65" s="25">
        <f>'C7'!Y65-'C6'!Y65</f>
        <v>496.10491400000018</v>
      </c>
      <c r="Z65" s="25">
        <f>'C7'!Z65-'C6'!Z65</f>
        <v>620.50595099999964</v>
      </c>
      <c r="AA65" s="25">
        <f>'C7'!AA65-'C6'!AA65</f>
        <v>655.43955900000037</v>
      </c>
      <c r="AB65" s="25">
        <f>'C7'!AB65-'C6'!AB65</f>
        <v>430.31627299999997</v>
      </c>
      <c r="AC65" s="25">
        <f>'C7'!AC65-'C6'!AC65</f>
        <v>593.85519800000031</v>
      </c>
      <c r="AD65" s="25">
        <f>'C7'!AD65-'C6'!AD65</f>
        <v>692.93013299999961</v>
      </c>
      <c r="AE65" s="25">
        <f>'C7'!AE65-'C6'!AE65</f>
        <v>8695.554530999998</v>
      </c>
    </row>
    <row r="66" spans="1:31" ht="12" customHeight="1">
      <c r="A66" s="29">
        <v>56</v>
      </c>
      <c r="B66" s="36" t="s">
        <v>144</v>
      </c>
      <c r="C66" s="25">
        <f>'C7'!C66-'C6'!C66</f>
        <v>11.546348999999999</v>
      </c>
      <c r="D66" s="25">
        <f>'C7'!D66-'C6'!D66</f>
        <v>17.853788999999999</v>
      </c>
      <c r="E66" s="25">
        <f>'C7'!E66-'C6'!E66</f>
        <v>13.995882000000002</v>
      </c>
      <c r="F66" s="25">
        <f>'C7'!F66-'C6'!F66</f>
        <v>19.974387000000011</v>
      </c>
      <c r="G66" s="25">
        <f>'C7'!G66-'C6'!G66</f>
        <v>22.941079000000013</v>
      </c>
      <c r="H66" s="25">
        <f>'C7'!H66-'C6'!H66</f>
        <v>37.058369000000006</v>
      </c>
      <c r="I66" s="25">
        <f>'C7'!I66-'C6'!I66</f>
        <v>44.019010000000002</v>
      </c>
      <c r="J66" s="25">
        <f>'C7'!J66-'C6'!J66</f>
        <v>32.793746999999996</v>
      </c>
      <c r="K66" s="25">
        <f>'C7'!K66-'C6'!K66</f>
        <v>24.492281000000006</v>
      </c>
      <c r="L66" s="25">
        <f>'C7'!L66-'C6'!L66</f>
        <v>28.746230999999984</v>
      </c>
      <c r="M66" s="25">
        <f>'C7'!M66-'C6'!M66</f>
        <v>44.490054999999998</v>
      </c>
      <c r="N66" s="25">
        <f>'C7'!N66-'C6'!N66</f>
        <v>63.415270000000007</v>
      </c>
      <c r="O66" s="25">
        <f>'C7'!O66-'C6'!O66</f>
        <v>61.958495000000006</v>
      </c>
      <c r="P66" s="25">
        <f>'C7'!P66-'C6'!P66</f>
        <v>53.13343100000003</v>
      </c>
      <c r="Q66" s="25">
        <f>'C7'!Q66-'C6'!Q66</f>
        <v>49.551268000000015</v>
      </c>
      <c r="R66" s="25">
        <f>'C7'!R66-'C6'!R66</f>
        <v>72.428601999999955</v>
      </c>
      <c r="S66" s="25">
        <f>'C7'!S66-'C6'!S66</f>
        <v>87.455866999999969</v>
      </c>
      <c r="T66" s="25">
        <f>'C7'!T66-'C6'!T66</f>
        <v>97.995623000000009</v>
      </c>
      <c r="U66" s="25">
        <f>'C7'!U66-'C6'!U66</f>
        <v>100.58114999999998</v>
      </c>
      <c r="V66" s="25">
        <f>'C7'!V66-'C6'!V66</f>
        <v>102.62964800000003</v>
      </c>
      <c r="W66" s="25">
        <f>'C7'!W66-'C6'!W66</f>
        <v>129.63832700000003</v>
      </c>
      <c r="X66" s="25">
        <f>'C7'!X66-'C6'!X66</f>
        <v>79.349857000000043</v>
      </c>
      <c r="Y66" s="25">
        <f>'C7'!Y66-'C6'!Y66</f>
        <v>80.041843000000028</v>
      </c>
      <c r="Z66" s="25">
        <f>'C7'!Z66-'C6'!Z66</f>
        <v>119.12917700000006</v>
      </c>
      <c r="AA66" s="25">
        <f>'C7'!AA66-'C6'!AA66</f>
        <v>136.16891700000005</v>
      </c>
      <c r="AB66" s="25">
        <f>'C7'!AB66-'C6'!AB66</f>
        <v>95.189979000000022</v>
      </c>
      <c r="AC66" s="25">
        <f>'C7'!AC66-'C6'!AC66</f>
        <v>87.043990999999977</v>
      </c>
      <c r="AD66" s="25">
        <f>'C7'!AD66-'C6'!AD66</f>
        <v>127.57221399999996</v>
      </c>
      <c r="AE66" s="25">
        <f>'C7'!AE66-'C6'!AE66</f>
        <v>1841.1948379999999</v>
      </c>
    </row>
    <row r="67" spans="1:31" ht="12" customHeight="1">
      <c r="A67" s="29">
        <v>57</v>
      </c>
      <c r="B67" s="36" t="s">
        <v>145</v>
      </c>
      <c r="C67" s="25">
        <f>'C7'!C67-'C6'!C67</f>
        <v>4.8146269999999998</v>
      </c>
      <c r="D67" s="25">
        <f>'C7'!D67-'C6'!D67</f>
        <v>4.1761230000000005</v>
      </c>
      <c r="E67" s="25">
        <f>'C7'!E67-'C6'!E67</f>
        <v>5.0290229999999969</v>
      </c>
      <c r="F67" s="25">
        <f>'C7'!F67-'C6'!F67</f>
        <v>4.823626</v>
      </c>
      <c r="G67" s="25">
        <f>'C7'!G67-'C6'!G67</f>
        <v>6.4438560000000003</v>
      </c>
      <c r="H67" s="25">
        <f>'C7'!H67-'C6'!H67</f>
        <v>7.485610999999996</v>
      </c>
      <c r="I67" s="25">
        <f>'C7'!I67-'C6'!I67</f>
        <v>2.7810259999999993</v>
      </c>
      <c r="J67" s="25">
        <f>'C7'!J67-'C6'!J67</f>
        <v>2.576547999999999</v>
      </c>
      <c r="K67" s="25">
        <f>'C7'!K67-'C6'!K67</f>
        <v>2.7682490000000008</v>
      </c>
      <c r="L67" s="25">
        <f>'C7'!L67-'C6'!L67</f>
        <v>2.4142059999999996</v>
      </c>
      <c r="M67" s="25">
        <f>'C7'!M67-'C6'!M67</f>
        <v>2.9108159999999996</v>
      </c>
      <c r="N67" s="25">
        <f>'C7'!N67-'C6'!N67</f>
        <v>4.6452799999999987</v>
      </c>
      <c r="O67" s="25">
        <f>'C7'!O67-'C6'!O67</f>
        <v>4.9738350000000011</v>
      </c>
      <c r="P67" s="25">
        <f>'C7'!P67-'C6'!P67</f>
        <v>8.1315990000000031</v>
      </c>
      <c r="Q67" s="25">
        <f>'C7'!Q67-'C6'!Q67</f>
        <v>5.8786170000000002</v>
      </c>
      <c r="R67" s="25">
        <f>'C7'!R67-'C6'!R67</f>
        <v>8.4436530000000012</v>
      </c>
      <c r="S67" s="25">
        <f>'C7'!S67-'C6'!S67</f>
        <v>9.7021639999999998</v>
      </c>
      <c r="T67" s="25">
        <f>'C7'!T67-'C6'!T67</f>
        <v>9.7506050000000002</v>
      </c>
      <c r="U67" s="25">
        <f>'C7'!U67-'C6'!U67</f>
        <v>9.5963579999999986</v>
      </c>
      <c r="V67" s="25">
        <f>'C7'!V67-'C6'!V67</f>
        <v>8.7322110000000013</v>
      </c>
      <c r="W67" s="25">
        <f>'C7'!W67-'C6'!W67</f>
        <v>10.291384000000003</v>
      </c>
      <c r="X67" s="25">
        <f>'C7'!X67-'C6'!X67</f>
        <v>11.148337999999999</v>
      </c>
      <c r="Y67" s="25">
        <f>'C7'!Y67-'C6'!Y67</f>
        <v>9.3650210000000023</v>
      </c>
      <c r="Z67" s="25">
        <f>'C7'!Z67-'C6'!Z67</f>
        <v>8.9988789999999987</v>
      </c>
      <c r="AA67" s="25">
        <f>'C7'!AA67-'C6'!AA67</f>
        <v>8.5911819999999999</v>
      </c>
      <c r="AB67" s="25">
        <f>'C7'!AB67-'C6'!AB67</f>
        <v>4.4543659999999967</v>
      </c>
      <c r="AC67" s="25">
        <f>'C7'!AC67-'C6'!AC67</f>
        <v>7.8022009999999993</v>
      </c>
      <c r="AD67" s="25">
        <f>'C7'!AD67-'C6'!AD67</f>
        <v>8.005037999999999</v>
      </c>
      <c r="AE67" s="25">
        <f>'C7'!AE67-'C6'!AE67</f>
        <v>184.73444199999997</v>
      </c>
    </row>
    <row r="68" spans="1:31" ht="12" customHeight="1">
      <c r="A68" s="29">
        <v>58</v>
      </c>
      <c r="B68" s="36" t="s">
        <v>146</v>
      </c>
      <c r="C68" s="25">
        <f>'C7'!C68-'C6'!C68</f>
        <v>37.684869000000027</v>
      </c>
      <c r="D68" s="25">
        <f>'C7'!D68-'C6'!D68</f>
        <v>40.630158999999978</v>
      </c>
      <c r="E68" s="25">
        <f>'C7'!E68-'C6'!E68</f>
        <v>58.976849999999963</v>
      </c>
      <c r="F68" s="25">
        <f>'C7'!F68-'C6'!F68</f>
        <v>56.702269000000001</v>
      </c>
      <c r="G68" s="25">
        <f>'C7'!G68-'C6'!G68</f>
        <v>72.926733000000027</v>
      </c>
      <c r="H68" s="25">
        <f>'C7'!H68-'C6'!H68</f>
        <v>101.124251</v>
      </c>
      <c r="I68" s="25">
        <f>'C7'!I68-'C6'!I68</f>
        <v>244.66854599999994</v>
      </c>
      <c r="J68" s="25">
        <f>'C7'!J68-'C6'!J68</f>
        <v>305.31968200000006</v>
      </c>
      <c r="K68" s="25">
        <f>'C7'!K68-'C6'!K68</f>
        <v>123.95514800000002</v>
      </c>
      <c r="L68" s="25">
        <f>'C7'!L68-'C6'!L68</f>
        <v>159.14425199999994</v>
      </c>
      <c r="M68" s="25">
        <f>'C7'!M68-'C6'!M68</f>
        <v>102.58524300000003</v>
      </c>
      <c r="N68" s="25">
        <f>'C7'!N68-'C6'!N68</f>
        <v>85.448576000000031</v>
      </c>
      <c r="O68" s="25">
        <f>'C7'!O68-'C6'!O68</f>
        <v>71.292733000000013</v>
      </c>
      <c r="P68" s="25">
        <f>'C7'!P68-'C6'!P68</f>
        <v>75.330567000000059</v>
      </c>
      <c r="Q68" s="25">
        <f>'C7'!Q68-'C6'!Q68</f>
        <v>92.03942099999999</v>
      </c>
      <c r="R68" s="25">
        <f>'C7'!R68-'C6'!R68</f>
        <v>126.288614</v>
      </c>
      <c r="S68" s="25">
        <f>'C7'!S68-'C6'!S68</f>
        <v>112.16011700000004</v>
      </c>
      <c r="T68" s="25">
        <f>'C7'!T68-'C6'!T68</f>
        <v>83.810643999999954</v>
      </c>
      <c r="U68" s="25">
        <f>'C7'!U68-'C6'!U68</f>
        <v>84.434380000000033</v>
      </c>
      <c r="V68" s="25">
        <f>'C7'!V68-'C6'!V68</f>
        <v>81.992558999999986</v>
      </c>
      <c r="W68" s="25">
        <f>'C7'!W68-'C6'!W68</f>
        <v>83.976747999999972</v>
      </c>
      <c r="X68" s="25">
        <f>'C7'!X68-'C6'!X68</f>
        <v>68.216553999999988</v>
      </c>
      <c r="Y68" s="25">
        <f>'C7'!Y68-'C6'!Y68</f>
        <v>71.87378600000001</v>
      </c>
      <c r="Z68" s="25">
        <f>'C7'!Z68-'C6'!Z68</f>
        <v>78.063634999999977</v>
      </c>
      <c r="AA68" s="25">
        <f>'C7'!AA68-'C6'!AA68</f>
        <v>85.943261999999976</v>
      </c>
      <c r="AB68" s="25">
        <f>'C7'!AB68-'C6'!AB68</f>
        <v>35.009133999999996</v>
      </c>
      <c r="AC68" s="25">
        <f>'C7'!AC68-'C6'!AC68</f>
        <v>32.213134000000004</v>
      </c>
      <c r="AD68" s="25">
        <f>'C7'!AD68-'C6'!AD68</f>
        <v>17.649838000000003</v>
      </c>
      <c r="AE68" s="25">
        <f>'C7'!AE68-'C6'!AE68</f>
        <v>2589.4617040000003</v>
      </c>
    </row>
    <row r="69" spans="1:31" ht="12" customHeight="1">
      <c r="A69" s="29">
        <v>59</v>
      </c>
      <c r="B69" s="36" t="s">
        <v>147</v>
      </c>
      <c r="C69" s="25">
        <f>'C7'!C69-'C6'!C69</f>
        <v>20.088099000000003</v>
      </c>
      <c r="D69" s="25">
        <f>'C7'!D69-'C6'!D69</f>
        <v>15.293448000000005</v>
      </c>
      <c r="E69" s="25">
        <f>'C7'!E69-'C6'!E69</f>
        <v>28.923080999999996</v>
      </c>
      <c r="F69" s="25">
        <f>'C7'!F69-'C6'!F69</f>
        <v>24.748884999999991</v>
      </c>
      <c r="G69" s="25">
        <f>'C7'!G69-'C6'!G69</f>
        <v>30.371611999999985</v>
      </c>
      <c r="H69" s="25">
        <f>'C7'!H69-'C6'!H69</f>
        <v>29.78747400000001</v>
      </c>
      <c r="I69" s="25">
        <f>'C7'!I69-'C6'!I69</f>
        <v>15.642372000000005</v>
      </c>
      <c r="J69" s="25">
        <f>'C7'!J69-'C6'!J69</f>
        <v>21.812208000000005</v>
      </c>
      <c r="K69" s="25">
        <f>'C7'!K69-'C6'!K69</f>
        <v>28.925683000000006</v>
      </c>
      <c r="L69" s="25">
        <f>'C7'!L69-'C6'!L69</f>
        <v>40.483208000000005</v>
      </c>
      <c r="M69" s="25">
        <f>'C7'!M69-'C6'!M69</f>
        <v>17.201689999999992</v>
      </c>
      <c r="N69" s="25">
        <f>'C7'!N69-'C6'!N69</f>
        <v>16.948689000000002</v>
      </c>
      <c r="O69" s="25">
        <f>'C7'!O69-'C6'!O69</f>
        <v>14.58268800000001</v>
      </c>
      <c r="P69" s="25">
        <f>'C7'!P69-'C6'!P69</f>
        <v>22.621582000000007</v>
      </c>
      <c r="Q69" s="25">
        <f>'C7'!Q69-'C6'!Q69</f>
        <v>22.409611999999985</v>
      </c>
      <c r="R69" s="25">
        <f>'C7'!R69-'C6'!R69</f>
        <v>25.669638999999982</v>
      </c>
      <c r="S69" s="25">
        <f>'C7'!S69-'C6'!S69</f>
        <v>27.385156999999996</v>
      </c>
      <c r="T69" s="25">
        <f>'C7'!T69-'C6'!T69</f>
        <v>27.918488000000018</v>
      </c>
      <c r="U69" s="25">
        <f>'C7'!U69-'C6'!U69</f>
        <v>19.309783999999986</v>
      </c>
      <c r="V69" s="25">
        <f>'C7'!V69-'C6'!V69</f>
        <v>18.068178999999997</v>
      </c>
      <c r="W69" s="25">
        <f>'C7'!W69-'C6'!W69</f>
        <v>19.859959999999994</v>
      </c>
      <c r="X69" s="25">
        <f>'C7'!X69-'C6'!X69</f>
        <v>24.560939999999995</v>
      </c>
      <c r="Y69" s="25">
        <f>'C7'!Y69-'C6'!Y69</f>
        <v>20.103627999999993</v>
      </c>
      <c r="Z69" s="25">
        <f>'C7'!Z69-'C6'!Z69</f>
        <v>19.348778000000006</v>
      </c>
      <c r="AA69" s="25">
        <f>'C7'!AA69-'C6'!AA69</f>
        <v>22.942001000000005</v>
      </c>
      <c r="AB69" s="25">
        <f>'C7'!AB69-'C6'!AB69</f>
        <v>24.975287999999999</v>
      </c>
      <c r="AC69" s="25">
        <f>'C7'!AC69-'C6'!AC69</f>
        <v>24.306442999999994</v>
      </c>
      <c r="AD69" s="25">
        <f>'C7'!AD69-'C6'!AD69</f>
        <v>27.990981999999992</v>
      </c>
      <c r="AE69" s="25">
        <f>'C7'!AE69-'C6'!AE69</f>
        <v>652.27959799999985</v>
      </c>
    </row>
    <row r="70" spans="1:31" ht="12" customHeight="1">
      <c r="A70" s="29">
        <v>60</v>
      </c>
      <c r="B70" s="36" t="s">
        <v>148</v>
      </c>
      <c r="C70" s="25">
        <f>'C7'!C70-'C6'!C70</f>
        <v>28.186457999999995</v>
      </c>
      <c r="D70" s="25">
        <f>'C7'!D70-'C6'!D70</f>
        <v>44.247414000000006</v>
      </c>
      <c r="E70" s="25">
        <f>'C7'!E70-'C6'!E70</f>
        <v>59.175238000000007</v>
      </c>
      <c r="F70" s="25">
        <f>'C7'!F70-'C6'!F70</f>
        <v>49.734163000000002</v>
      </c>
      <c r="G70" s="25">
        <f>'C7'!G70-'C6'!G70</f>
        <v>47.272457999999993</v>
      </c>
      <c r="H70" s="25">
        <f>'C7'!H70-'C6'!H70</f>
        <v>61.643395999999989</v>
      </c>
      <c r="I70" s="25">
        <f>'C7'!I70-'C6'!I70</f>
        <v>205.12287600000002</v>
      </c>
      <c r="J70" s="25">
        <f>'C7'!J70-'C6'!J70</f>
        <v>443.68060000000008</v>
      </c>
      <c r="K70" s="25">
        <f>'C7'!K70-'C6'!K70</f>
        <v>661.80252499999972</v>
      </c>
      <c r="L70" s="25">
        <f>'C7'!L70-'C6'!L70</f>
        <v>684.4258279999998</v>
      </c>
      <c r="M70" s="25">
        <f>'C7'!M70-'C6'!M70</f>
        <v>732.43134099999963</v>
      </c>
      <c r="N70" s="25">
        <f>'C7'!N70-'C6'!N70</f>
        <v>619.07939099999987</v>
      </c>
      <c r="O70" s="25">
        <f>'C7'!O70-'C6'!O70</f>
        <v>651.6463</v>
      </c>
      <c r="P70" s="25">
        <f>'C7'!P70-'C6'!P70</f>
        <v>663.11762999999996</v>
      </c>
      <c r="Q70" s="25">
        <f>'C7'!Q70-'C6'!Q70</f>
        <v>309.63349199999988</v>
      </c>
      <c r="R70" s="25">
        <f>'C7'!R70-'C6'!R70</f>
        <v>373.51214200000004</v>
      </c>
      <c r="S70" s="25">
        <f>'C7'!S70-'C6'!S70</f>
        <v>398.72132900000014</v>
      </c>
      <c r="T70" s="25">
        <f>'C7'!T70-'C6'!T70</f>
        <v>410.8457809999997</v>
      </c>
      <c r="U70" s="25">
        <f>'C7'!U70-'C6'!U70</f>
        <v>407.80012500000009</v>
      </c>
      <c r="V70" s="25">
        <f>'C7'!V70-'C6'!V70</f>
        <v>385.22665999999998</v>
      </c>
      <c r="W70" s="25">
        <f>'C7'!W70-'C6'!W70</f>
        <v>357.337583</v>
      </c>
      <c r="X70" s="25">
        <f>'C7'!X70-'C6'!X70</f>
        <v>342.36288099999996</v>
      </c>
      <c r="Y70" s="25">
        <f>'C7'!Y70-'C6'!Y70</f>
        <v>328.1876689999998</v>
      </c>
      <c r="Z70" s="25">
        <f>'C7'!Z70-'C6'!Z70</f>
        <v>311.89539899999988</v>
      </c>
      <c r="AA70" s="25">
        <f>'C7'!AA70-'C6'!AA70</f>
        <v>298.18152299999991</v>
      </c>
      <c r="AB70" s="25">
        <f>'C7'!AB70-'C6'!AB70</f>
        <v>220.51390900000001</v>
      </c>
      <c r="AC70" s="25">
        <f>'C7'!AC70-'C6'!AC70</f>
        <v>276.1873240000001</v>
      </c>
      <c r="AD70" s="25">
        <f>'C7'!AD70-'C6'!AD70</f>
        <v>312.48524600000002</v>
      </c>
      <c r="AE70" s="25">
        <f>'C7'!AE70-'C6'!AE70</f>
        <v>9684.4566810000015</v>
      </c>
    </row>
    <row r="71" spans="1:31" ht="12" customHeight="1">
      <c r="A71" s="29">
        <v>61</v>
      </c>
      <c r="B71" s="36" t="s">
        <v>149</v>
      </c>
      <c r="C71" s="25">
        <f>'C7'!C71-'C6'!C71</f>
        <v>-770.74090699999988</v>
      </c>
      <c r="D71" s="25">
        <f>'C7'!D71-'C6'!D71</f>
        <v>-986.00918400000035</v>
      </c>
      <c r="E71" s="25">
        <f>'C7'!E71-'C6'!E71</f>
        <v>-1523.3897269999984</v>
      </c>
      <c r="F71" s="25">
        <f>'C7'!F71-'C6'!F71</f>
        <v>-1900.6066029999993</v>
      </c>
      <c r="G71" s="25">
        <f>'C7'!G71-'C6'!G71</f>
        <v>-2159.6032509999986</v>
      </c>
      <c r="H71" s="25">
        <f>'C7'!H71-'C6'!H71</f>
        <v>-2357.4007629999987</v>
      </c>
      <c r="I71" s="25">
        <f>'C7'!I71-'C6'!I71</f>
        <v>-2934.5326339999979</v>
      </c>
      <c r="J71" s="25">
        <f>'C7'!J71-'C6'!J71</f>
        <v>-3580.1040260000027</v>
      </c>
      <c r="K71" s="25">
        <f>'C7'!K71-'C6'!K71</f>
        <v>-3916.6391950000047</v>
      </c>
      <c r="L71" s="25">
        <f>'C7'!L71-'C6'!L71</f>
        <v>-4480.6018470000026</v>
      </c>
      <c r="M71" s="25">
        <f>'C7'!M71-'C6'!M71</f>
        <v>-4638.9085490000007</v>
      </c>
      <c r="N71" s="25">
        <f>'C7'!N71-'C6'!N71</f>
        <v>-4594.058759000005</v>
      </c>
      <c r="O71" s="25">
        <f>'C7'!O71-'C6'!O71</f>
        <v>-4733.916901999999</v>
      </c>
      <c r="P71" s="25">
        <f>'C7'!P71-'C6'!P71</f>
        <v>-5060.2798440000015</v>
      </c>
      <c r="Q71" s="25">
        <f>'C7'!Q71-'C6'!Q71</f>
        <v>-4265.1034579999996</v>
      </c>
      <c r="R71" s="25">
        <f>'C7'!R71-'C6'!R71</f>
        <v>-4929.4418390000028</v>
      </c>
      <c r="S71" s="25">
        <f>'C7'!S71-'C6'!S71</f>
        <v>-5572.5299289999984</v>
      </c>
      <c r="T71" s="25">
        <f>'C7'!T71-'C6'!T71</f>
        <v>-5496.5730730000005</v>
      </c>
      <c r="U71" s="25">
        <f>'C7'!U71-'C6'!U71</f>
        <v>-5524.7482769999997</v>
      </c>
      <c r="V71" s="25">
        <f>'C7'!V71-'C6'!V71</f>
        <v>-5762.2693309999995</v>
      </c>
      <c r="W71" s="25">
        <f>'C7'!W71-'C6'!W71</f>
        <v>-5927.3961919999974</v>
      </c>
      <c r="X71" s="25">
        <f>'C7'!X71-'C6'!X71</f>
        <v>-5741.8901180000048</v>
      </c>
      <c r="Y71" s="25">
        <f>'C7'!Y71-'C6'!Y71</f>
        <v>-5546.4854929999983</v>
      </c>
      <c r="Z71" s="25">
        <f>'C7'!Z71-'C6'!Z71</f>
        <v>-5670.3146599999973</v>
      </c>
      <c r="AA71" s="25">
        <f>'C7'!AA71-'C6'!AA71</f>
        <v>-6109.7659580000018</v>
      </c>
      <c r="AB71" s="25">
        <f>'C7'!AB71-'C6'!AB71</f>
        <v>-4575.9836729999997</v>
      </c>
      <c r="AC71" s="25">
        <f>'C7'!AC71-'C6'!AC71</f>
        <v>-6450.0639289999999</v>
      </c>
      <c r="AD71" s="25">
        <f>'C7'!AD71-'C6'!AD71</f>
        <v>-8140.390607999997</v>
      </c>
      <c r="AE71" s="25">
        <f>'C7'!AE71-'C6'!AE71</f>
        <v>-123349.74872900001</v>
      </c>
    </row>
    <row r="72" spans="1:31" ht="12" customHeight="1">
      <c r="A72" s="29">
        <v>62</v>
      </c>
      <c r="B72" s="36" t="s">
        <v>150</v>
      </c>
      <c r="C72" s="25">
        <f>'C7'!C72-'C6'!C72</f>
        <v>-1031.0239040000015</v>
      </c>
      <c r="D72" s="25">
        <f>'C7'!D72-'C6'!D72</f>
        <v>-1028.5041630000014</v>
      </c>
      <c r="E72" s="25">
        <f>'C7'!E72-'C6'!E72</f>
        <v>-1163.8395650000014</v>
      </c>
      <c r="F72" s="25">
        <f>'C7'!F72-'C6'!F72</f>
        <v>-1139.1008959999974</v>
      </c>
      <c r="G72" s="25">
        <f>'C7'!G72-'C6'!G72</f>
        <v>-1511.2258169999984</v>
      </c>
      <c r="H72" s="25">
        <f>'C7'!H72-'C6'!H72</f>
        <v>-1681.9538239999983</v>
      </c>
      <c r="I72" s="25">
        <f>'C7'!I72-'C6'!I72</f>
        <v>-1940.209951999997</v>
      </c>
      <c r="J72" s="25">
        <f>'C7'!J72-'C6'!J72</f>
        <v>-1864.2529980000002</v>
      </c>
      <c r="K72" s="25">
        <f>'C7'!K72-'C6'!K72</f>
        <v>-1884.6302560000011</v>
      </c>
      <c r="L72" s="25">
        <f>'C7'!L72-'C6'!L72</f>
        <v>-1982.9439229999996</v>
      </c>
      <c r="M72" s="25">
        <f>'C7'!M72-'C6'!M72</f>
        <v>-1823.041220000001</v>
      </c>
      <c r="N72" s="25">
        <f>'C7'!N72-'C6'!N72</f>
        <v>-1667.4099220000014</v>
      </c>
      <c r="O72" s="25">
        <f>'C7'!O72-'C6'!O72</f>
        <v>-1675.4135849999984</v>
      </c>
      <c r="P72" s="25">
        <f>'C7'!P72-'C6'!P72</f>
        <v>-1479.4744769999998</v>
      </c>
      <c r="Q72" s="25">
        <f>'C7'!Q72-'C6'!Q72</f>
        <v>-1068.6612939999998</v>
      </c>
      <c r="R72" s="25">
        <f>'C7'!R72-'C6'!R72</f>
        <v>-1212.9606210000011</v>
      </c>
      <c r="S72" s="25">
        <f>'C7'!S72-'C6'!S72</f>
        <v>-1431.5096899999999</v>
      </c>
      <c r="T72" s="25">
        <f>'C7'!T72-'C6'!T72</f>
        <v>-1462.8523929999997</v>
      </c>
      <c r="U72" s="25">
        <f>'C7'!U72-'C6'!U72</f>
        <v>-1469.1927040000005</v>
      </c>
      <c r="V72" s="25">
        <f>'C7'!V72-'C6'!V72</f>
        <v>-1439.5703840000006</v>
      </c>
      <c r="W72" s="25">
        <f>'C7'!W72-'C6'!W72</f>
        <v>-1350.4816860000001</v>
      </c>
      <c r="X72" s="25">
        <f>'C7'!X72-'C6'!X72</f>
        <v>-1304.8915560000009</v>
      </c>
      <c r="Y72" s="25">
        <f>'C7'!Y72-'C6'!Y72</f>
        <v>-1293.8542120000004</v>
      </c>
      <c r="Z72" s="25">
        <f>'C7'!Z72-'C6'!Z72</f>
        <v>-1388.4108560000004</v>
      </c>
      <c r="AA72" s="25">
        <f>'C7'!AA72-'C6'!AA72</f>
        <v>-1408.1941269999991</v>
      </c>
      <c r="AB72" s="25">
        <f>'C7'!AB72-'C6'!AB72</f>
        <v>-996.2549859999998</v>
      </c>
      <c r="AC72" s="25">
        <f>'C7'!AC72-'C6'!AC72</f>
        <v>-1218.6265760000006</v>
      </c>
      <c r="AD72" s="25">
        <f>'C7'!AD72-'C6'!AD72</f>
        <v>-1327.7712799999995</v>
      </c>
      <c r="AE72" s="25">
        <f>'C7'!AE72-'C6'!AE72</f>
        <v>-40246.256867000011</v>
      </c>
    </row>
    <row r="73" spans="1:31" ht="12" customHeight="1">
      <c r="A73" s="29">
        <v>63</v>
      </c>
      <c r="B73" s="36" t="s">
        <v>151</v>
      </c>
      <c r="C73" s="25">
        <f>'C7'!C73-'C6'!C73</f>
        <v>23.705645000000025</v>
      </c>
      <c r="D73" s="25">
        <f>'C7'!D73-'C6'!D73</f>
        <v>20.695420000000006</v>
      </c>
      <c r="E73" s="25">
        <f>'C7'!E73-'C6'!E73</f>
        <v>18.346098999999985</v>
      </c>
      <c r="F73" s="25">
        <f>'C7'!F73-'C6'!F73</f>
        <v>16.068345999999991</v>
      </c>
      <c r="G73" s="25">
        <f>'C7'!G73-'C6'!G73</f>
        <v>9.2285210000000077</v>
      </c>
      <c r="H73" s="25">
        <f>'C7'!H73-'C6'!H73</f>
        <v>20.68449300000001</v>
      </c>
      <c r="I73" s="25">
        <f>'C7'!I73-'C6'!I73</f>
        <v>21.558941999999995</v>
      </c>
      <c r="J73" s="25">
        <f>'C7'!J73-'C6'!J73</f>
        <v>13.442478999999977</v>
      </c>
      <c r="K73" s="25">
        <f>'C7'!K73-'C6'!K73</f>
        <v>-0.51627700000000232</v>
      </c>
      <c r="L73" s="25">
        <f>'C7'!L73-'C6'!L73</f>
        <v>-2.2248009999999994</v>
      </c>
      <c r="M73" s="25">
        <f>'C7'!M73-'C6'!M73</f>
        <v>6.0872799999999927</v>
      </c>
      <c r="N73" s="25">
        <f>'C7'!N73-'C6'!N73</f>
        <v>27.279779999999988</v>
      </c>
      <c r="O73" s="25">
        <f>'C7'!O73-'C6'!O73</f>
        <v>73.91128999999998</v>
      </c>
      <c r="P73" s="25">
        <f>'C7'!P73-'C6'!P73</f>
        <v>31.535394999999994</v>
      </c>
      <c r="Q73" s="25">
        <f>'C7'!Q73-'C6'!Q73</f>
        <v>41.591266000000019</v>
      </c>
      <c r="R73" s="25">
        <f>'C7'!R73-'C6'!R73</f>
        <v>46.961190000000016</v>
      </c>
      <c r="S73" s="25">
        <f>'C7'!S73-'C6'!S73</f>
        <v>58.485917000000029</v>
      </c>
      <c r="T73" s="25">
        <f>'C7'!T73-'C6'!T73</f>
        <v>90.56416200000001</v>
      </c>
      <c r="U73" s="25">
        <f>'C7'!U73-'C6'!U73</f>
        <v>107.79248100000007</v>
      </c>
      <c r="V73" s="25">
        <f>'C7'!V73-'C6'!V73</f>
        <v>111.82455600000009</v>
      </c>
      <c r="W73" s="25">
        <f>'C7'!W73-'C6'!W73</f>
        <v>123.04403800000004</v>
      </c>
      <c r="X73" s="25">
        <f>'C7'!X73-'C6'!X73</f>
        <v>137.36967199999998</v>
      </c>
      <c r="Y73" s="25">
        <f>'C7'!Y73-'C6'!Y73</f>
        <v>160.49612100000002</v>
      </c>
      <c r="Z73" s="25">
        <f>'C7'!Z73-'C6'!Z73</f>
        <v>145.84424100000007</v>
      </c>
      <c r="AA73" s="25">
        <f>'C7'!AA73-'C6'!AA73</f>
        <v>153.45074100000011</v>
      </c>
      <c r="AB73" s="25">
        <f>'C7'!AB73-'C6'!AB73</f>
        <v>-82.660694000000063</v>
      </c>
      <c r="AC73" s="25">
        <f>'C7'!AC73-'C6'!AC73</f>
        <v>294.82502299999999</v>
      </c>
      <c r="AD73" s="25">
        <f>'C7'!AD73-'C6'!AD73</f>
        <v>359.47087400000004</v>
      </c>
      <c r="AE73" s="25">
        <f>'C7'!AE73-'C6'!AE73</f>
        <v>2028.8622</v>
      </c>
    </row>
    <row r="74" spans="1:31" ht="12" customHeight="1">
      <c r="A74" s="29">
        <v>64</v>
      </c>
      <c r="B74" s="36" t="s">
        <v>152</v>
      </c>
      <c r="C74" s="25">
        <f>'C7'!C74-'C6'!C74</f>
        <v>-2.0987310000000114</v>
      </c>
      <c r="D74" s="25">
        <f>'C7'!D74-'C6'!D74</f>
        <v>-6.5556040000000095</v>
      </c>
      <c r="E74" s="25">
        <f>'C7'!E74-'C6'!E74</f>
        <v>-9.2405279999999976</v>
      </c>
      <c r="F74" s="25">
        <f>'C7'!F74-'C6'!F74</f>
        <v>-3.1402810000000017</v>
      </c>
      <c r="G74" s="25">
        <f>'C7'!G74-'C6'!G74</f>
        <v>5.8572320000000033</v>
      </c>
      <c r="H74" s="25">
        <f>'C7'!H74-'C6'!H74</f>
        <v>13.847943999999996</v>
      </c>
      <c r="I74" s="25">
        <f>'C7'!I74-'C6'!I74</f>
        <v>20.498172</v>
      </c>
      <c r="J74" s="25">
        <f>'C7'!J74-'C6'!J74</f>
        <v>28.574042000000027</v>
      </c>
      <c r="K74" s="25">
        <f>'C7'!K74-'C6'!K74</f>
        <v>23.089256000000017</v>
      </c>
      <c r="L74" s="25">
        <f>'C7'!L74-'C6'!L74</f>
        <v>15.035986999999981</v>
      </c>
      <c r="M74" s="25">
        <f>'C7'!M74-'C6'!M74</f>
        <v>19.343300999999975</v>
      </c>
      <c r="N74" s="25">
        <f>'C7'!N74-'C6'!N74</f>
        <v>26.885081999999993</v>
      </c>
      <c r="O74" s="25">
        <f>'C7'!O74-'C6'!O74</f>
        <v>22.923345999999988</v>
      </c>
      <c r="P74" s="25">
        <f>'C7'!P74-'C6'!P74</f>
        <v>22.785458000000009</v>
      </c>
      <c r="Q74" s="25">
        <f>'C7'!Q74-'C6'!Q74</f>
        <v>28.877255999999999</v>
      </c>
      <c r="R74" s="25">
        <f>'C7'!R74-'C6'!R74</f>
        <v>44.537657000000003</v>
      </c>
      <c r="S74" s="25">
        <f>'C7'!S74-'C6'!S74</f>
        <v>29.772100999999978</v>
      </c>
      <c r="T74" s="25">
        <f>'C7'!T74-'C6'!T74</f>
        <v>19.093850000000018</v>
      </c>
      <c r="U74" s="25">
        <f>'C7'!U74-'C6'!U74</f>
        <v>32.269603000000018</v>
      </c>
      <c r="V74" s="25">
        <f>'C7'!V74-'C6'!V74</f>
        <v>9.1150679999999724</v>
      </c>
      <c r="W74" s="25">
        <f>'C7'!W74-'C6'!W74</f>
        <v>-7.0448800000000205</v>
      </c>
      <c r="X74" s="25">
        <f>'C7'!X74-'C6'!X74</f>
        <v>3.2239809999999807</v>
      </c>
      <c r="Y74" s="25">
        <f>'C7'!Y74-'C6'!Y74</f>
        <v>14.020131000000028</v>
      </c>
      <c r="Z74" s="25">
        <f>'C7'!Z74-'C6'!Z74</f>
        <v>9.6340110000000152</v>
      </c>
      <c r="AA74" s="25">
        <f>'C7'!AA74-'C6'!AA74</f>
        <v>9.4501360000000219</v>
      </c>
      <c r="AB74" s="25">
        <f>'C7'!AB74-'C6'!AB74</f>
        <v>-5.4996540000000103</v>
      </c>
      <c r="AC74" s="25">
        <f>'C7'!AC74-'C6'!AC74</f>
        <v>1.5778989999999951</v>
      </c>
      <c r="AD74" s="25">
        <f>'C7'!AD74-'C6'!AD74</f>
        <v>-2.8403160000000085</v>
      </c>
      <c r="AE74" s="25">
        <f>'C7'!AE74-'C6'!AE74</f>
        <v>363.99151900000004</v>
      </c>
    </row>
    <row r="75" spans="1:31" ht="12" customHeight="1">
      <c r="A75" s="29">
        <v>65</v>
      </c>
      <c r="B75" s="36" t="s">
        <v>153</v>
      </c>
      <c r="C75" s="25">
        <f>'C7'!C75-'C6'!C75</f>
        <v>-5.5047470000000001</v>
      </c>
      <c r="D75" s="25">
        <f>'C7'!D75-'C6'!D75</f>
        <v>-4.500648</v>
      </c>
      <c r="E75" s="25">
        <f>'C7'!E75-'C6'!E75</f>
        <v>-4.5719139999999987</v>
      </c>
      <c r="F75" s="25">
        <f>'C7'!F75-'C6'!F75</f>
        <v>-1.4659700000000004</v>
      </c>
      <c r="G75" s="25">
        <f>'C7'!G75-'C6'!G75</f>
        <v>-0.97784300000000002</v>
      </c>
      <c r="H75" s="25">
        <f>'C7'!H75-'C6'!H75</f>
        <v>-1.4807830000000008</v>
      </c>
      <c r="I75" s="25">
        <f>'C7'!I75-'C6'!I75</f>
        <v>-1.2596019999999997</v>
      </c>
      <c r="J75" s="25">
        <f>'C7'!J75-'C6'!J75</f>
        <v>-0.22206099999999984</v>
      </c>
      <c r="K75" s="25">
        <f>'C7'!K75-'C6'!K75</f>
        <v>-0.187249</v>
      </c>
      <c r="L75" s="25">
        <f>'C7'!L75-'C6'!L75</f>
        <v>-0.82974900000000029</v>
      </c>
      <c r="M75" s="25">
        <f>'C7'!M75-'C6'!M75</f>
        <v>-0.88603900000000002</v>
      </c>
      <c r="N75" s="25">
        <f>'C7'!N75-'C6'!N75</f>
        <v>-0.25934199999999996</v>
      </c>
      <c r="O75" s="25">
        <f>'C7'!O75-'C6'!O75</f>
        <v>-0.41907799999999984</v>
      </c>
      <c r="P75" s="25">
        <f>'C7'!P75-'C6'!P75</f>
        <v>-0.34054199999999968</v>
      </c>
      <c r="Q75" s="25">
        <f>'C7'!Q75-'C6'!Q75</f>
        <v>-0.54400499999999985</v>
      </c>
      <c r="R75" s="25">
        <f>'C7'!R75-'C6'!R75</f>
        <v>-0.85210599999999981</v>
      </c>
      <c r="S75" s="25">
        <f>'C7'!S75-'C6'!S75</f>
        <v>-0.72148100000000071</v>
      </c>
      <c r="T75" s="25">
        <f>'C7'!T75-'C6'!T75</f>
        <v>3.7238999999999578E-2</v>
      </c>
      <c r="U75" s="25">
        <f>'C7'!U75-'C6'!U75</f>
        <v>1.1808399999999994</v>
      </c>
      <c r="V75" s="25">
        <f>'C7'!V75-'C6'!V75</f>
        <v>1.3439589999999999</v>
      </c>
      <c r="W75" s="25">
        <f>'C7'!W75-'C6'!W75</f>
        <v>0.32602600000000015</v>
      </c>
      <c r="X75" s="25">
        <f>'C7'!X75-'C6'!X75</f>
        <v>2.3198479999999995</v>
      </c>
      <c r="Y75" s="25">
        <f>'C7'!Y75-'C6'!Y75</f>
        <v>1.1318399999999991</v>
      </c>
      <c r="Z75" s="25">
        <f>'C7'!Z75-'C6'!Z75</f>
        <v>-0.5202530000000003</v>
      </c>
      <c r="AA75" s="25">
        <f>'C7'!AA75-'C6'!AA75</f>
        <v>0.40296599999999927</v>
      </c>
      <c r="AB75" s="25">
        <f>'C7'!AB75-'C6'!AB75</f>
        <v>-0.87949600000000006</v>
      </c>
      <c r="AC75" s="25">
        <f>'C7'!AC75-'C6'!AC75</f>
        <v>-0.93716899999999859</v>
      </c>
      <c r="AD75" s="25">
        <f>'C7'!AD75-'C6'!AD75</f>
        <v>-2.1173189999999984</v>
      </c>
      <c r="AE75" s="25">
        <f>'C7'!AE75-'C6'!AE75</f>
        <v>-22.734678000000017</v>
      </c>
    </row>
    <row r="76" spans="1:31" ht="12" customHeight="1">
      <c r="A76" s="29">
        <v>66</v>
      </c>
      <c r="B76" s="36" t="s">
        <v>154</v>
      </c>
      <c r="C76" s="25">
        <f>'C7'!C76-'C6'!C76</f>
        <v>-0.13675200000000004</v>
      </c>
      <c r="D76" s="25">
        <f>'C7'!D76-'C6'!D76</f>
        <v>-0.33553200000000005</v>
      </c>
      <c r="E76" s="25">
        <f>'C7'!E76-'C6'!E76</f>
        <v>-0.82909299999999986</v>
      </c>
      <c r="F76" s="25">
        <f>'C7'!F76-'C6'!F76</f>
        <v>-0.71466699999999994</v>
      </c>
      <c r="G76" s="25">
        <f>'C7'!G76-'C6'!G76</f>
        <v>0.30918299999999987</v>
      </c>
      <c r="H76" s="25">
        <f>'C7'!H76-'C6'!H76</f>
        <v>-0.69171499999999997</v>
      </c>
      <c r="I76" s="25">
        <f>'C7'!I76-'C6'!I76</f>
        <v>-1.3582809999999998</v>
      </c>
      <c r="J76" s="25">
        <f>'C7'!J76-'C6'!J76</f>
        <v>-0.49600599999999984</v>
      </c>
      <c r="K76" s="25">
        <f>'C7'!K76-'C6'!K76</f>
        <v>0.24394000000000002</v>
      </c>
      <c r="L76" s="25">
        <f>'C7'!L76-'C6'!L76</f>
        <v>-0.39146000000000003</v>
      </c>
      <c r="M76" s="25">
        <f>'C7'!M76-'C6'!M76</f>
        <v>0.15721700000000005</v>
      </c>
      <c r="N76" s="25">
        <f>'C7'!N76-'C6'!N76</f>
        <v>0.36022800000000005</v>
      </c>
      <c r="O76" s="25">
        <f>'C7'!O76-'C6'!O76</f>
        <v>0.21409600000000001</v>
      </c>
      <c r="P76" s="25">
        <f>'C7'!P76-'C6'!P76</f>
        <v>0.38965700000000009</v>
      </c>
      <c r="Q76" s="25">
        <f>'C7'!Q76-'C6'!Q76</f>
        <v>0.35454200000000002</v>
      </c>
      <c r="R76" s="25">
        <f>'C7'!R76-'C6'!R76</f>
        <v>0.4840830000000001</v>
      </c>
      <c r="S76" s="25">
        <f>'C7'!S76-'C6'!S76</f>
        <v>0.82647999999999999</v>
      </c>
      <c r="T76" s="25">
        <f>'C7'!T76-'C6'!T76</f>
        <v>0.88441199999999998</v>
      </c>
      <c r="U76" s="25">
        <f>'C7'!U76-'C6'!U76</f>
        <v>1.6456250000000001</v>
      </c>
      <c r="V76" s="25">
        <f>'C7'!V76-'C6'!V76</f>
        <v>1.1154489999999997</v>
      </c>
      <c r="W76" s="25">
        <f>'C7'!W76-'C6'!W76</f>
        <v>0.90766800000000025</v>
      </c>
      <c r="X76" s="25">
        <f>'C7'!X76-'C6'!X76</f>
        <v>1.0455319999999999</v>
      </c>
      <c r="Y76" s="25">
        <f>'C7'!Y76-'C6'!Y76</f>
        <v>1.093872</v>
      </c>
      <c r="Z76" s="25">
        <f>'C7'!Z76-'C6'!Z76</f>
        <v>0.71164099999999975</v>
      </c>
      <c r="AA76" s="25">
        <f>'C7'!AA76-'C6'!AA76</f>
        <v>0.52361499999999994</v>
      </c>
      <c r="AB76" s="25">
        <f>'C7'!AB76-'C6'!AB76</f>
        <v>0.70031399999999977</v>
      </c>
      <c r="AC76" s="25">
        <f>'C7'!AC76-'C6'!AC76</f>
        <v>1.181136</v>
      </c>
      <c r="AD76" s="25">
        <f>'C7'!AD76-'C6'!AD76</f>
        <v>1.3904999999999998</v>
      </c>
      <c r="AE76" s="25">
        <f>'C7'!AE76-'C6'!AE76</f>
        <v>9.5856840000000005</v>
      </c>
    </row>
    <row r="77" spans="1:31" ht="12" customHeight="1">
      <c r="A77" s="29">
        <v>67</v>
      </c>
      <c r="B77" s="36" t="s">
        <v>155</v>
      </c>
      <c r="C77" s="25">
        <f>'C7'!C77-'C6'!C77</f>
        <v>1.2884520000000002</v>
      </c>
      <c r="D77" s="25">
        <f>'C7'!D77-'C6'!D77</f>
        <v>1.231732</v>
      </c>
      <c r="E77" s="25">
        <f>'C7'!E77-'C6'!E77</f>
        <v>1.4756559999999999</v>
      </c>
      <c r="F77" s="25">
        <f>'C7'!F77-'C6'!F77</f>
        <v>1.5361009999999999</v>
      </c>
      <c r="G77" s="25">
        <f>'C7'!G77-'C6'!G77</f>
        <v>1.70966</v>
      </c>
      <c r="H77" s="25">
        <f>'C7'!H77-'C6'!H77</f>
        <v>1.1790329999999998</v>
      </c>
      <c r="I77" s="25">
        <f>'C7'!I77-'C6'!I77</f>
        <v>0.27193899999999993</v>
      </c>
      <c r="J77" s="25">
        <f>'C7'!J77-'C6'!J77</f>
        <v>0.59808800000000018</v>
      </c>
      <c r="K77" s="25">
        <f>'C7'!K77-'C6'!K77</f>
        <v>0.94572899999999982</v>
      </c>
      <c r="L77" s="25">
        <f>'C7'!L77-'C6'!L77</f>
        <v>1.167476</v>
      </c>
      <c r="M77" s="25">
        <f>'C7'!M77-'C6'!M77</f>
        <v>0.87062800000000018</v>
      </c>
      <c r="N77" s="25">
        <f>'C7'!N77-'C6'!N77</f>
        <v>1.0716829999999999</v>
      </c>
      <c r="O77" s="25">
        <f>'C7'!O77-'C6'!O77</f>
        <v>1.5014479999999999</v>
      </c>
      <c r="P77" s="25">
        <f>'C7'!P77-'C6'!P77</f>
        <v>2.0298679999999996</v>
      </c>
      <c r="Q77" s="25">
        <f>'C7'!Q77-'C6'!Q77</f>
        <v>3.0177330000000002</v>
      </c>
      <c r="R77" s="25">
        <f>'C7'!R77-'C6'!R77</f>
        <v>2.1907890000000001</v>
      </c>
      <c r="S77" s="25">
        <f>'C7'!S77-'C6'!S77</f>
        <v>2.8182830000000001</v>
      </c>
      <c r="T77" s="25">
        <f>'C7'!T77-'C6'!T77</f>
        <v>2.9494710000000008</v>
      </c>
      <c r="U77" s="25">
        <f>'C7'!U77-'C6'!U77</f>
        <v>2.1478759999999992</v>
      </c>
      <c r="V77" s="25">
        <f>'C7'!V77-'C6'!V77</f>
        <v>2.6298119999999998</v>
      </c>
      <c r="W77" s="25">
        <f>'C7'!W77-'C6'!W77</f>
        <v>2.765165000000001</v>
      </c>
      <c r="X77" s="25">
        <f>'C7'!X77-'C6'!X77</f>
        <v>3.8888729999999998</v>
      </c>
      <c r="Y77" s="25">
        <f>'C7'!Y77-'C6'!Y77</f>
        <v>2.0381740000000002</v>
      </c>
      <c r="Z77" s="25">
        <f>'C7'!Z77-'C6'!Z77</f>
        <v>2.8218369999999999</v>
      </c>
      <c r="AA77" s="25">
        <f>'C7'!AA77-'C6'!AA77</f>
        <v>1.5995819999999996</v>
      </c>
      <c r="AB77" s="25">
        <f>'C7'!AB77-'C6'!AB77</f>
        <v>1.2918750000000001</v>
      </c>
      <c r="AC77" s="25">
        <f>'C7'!AC77-'C6'!AC77</f>
        <v>1.4390210000000003</v>
      </c>
      <c r="AD77" s="25">
        <f>'C7'!AD77-'C6'!AD77</f>
        <v>1.9709889999999997</v>
      </c>
      <c r="AE77" s="25">
        <f>'C7'!AE77-'C6'!AE77</f>
        <v>50.446973000000007</v>
      </c>
    </row>
    <row r="78" spans="1:31" ht="12" customHeight="1">
      <c r="A78" s="29">
        <v>68</v>
      </c>
      <c r="B78" s="36" t="s">
        <v>156</v>
      </c>
      <c r="C78" s="25">
        <f>'C7'!C78-'C6'!C78</f>
        <v>18.561083999999997</v>
      </c>
      <c r="D78" s="25">
        <f>'C7'!D78-'C6'!D78</f>
        <v>12.589401999999998</v>
      </c>
      <c r="E78" s="25">
        <f>'C7'!E78-'C6'!E78</f>
        <v>12.15502800000001</v>
      </c>
      <c r="F78" s="25">
        <f>'C7'!F78-'C6'!F78</f>
        <v>16.295668999999997</v>
      </c>
      <c r="G78" s="25">
        <f>'C7'!G78-'C6'!G78</f>
        <v>14.100488000000004</v>
      </c>
      <c r="H78" s="25">
        <f>'C7'!H78-'C6'!H78</f>
        <v>11.461725999999997</v>
      </c>
      <c r="I78" s="25">
        <f>'C7'!I78-'C6'!I78</f>
        <v>13.178007999999995</v>
      </c>
      <c r="J78" s="25">
        <f>'C7'!J78-'C6'!J78</f>
        <v>12.670253000000011</v>
      </c>
      <c r="K78" s="25">
        <f>'C7'!K78-'C6'!K78</f>
        <v>14.593340999999999</v>
      </c>
      <c r="L78" s="25">
        <f>'C7'!L78-'C6'!L78</f>
        <v>16.650175000000004</v>
      </c>
      <c r="M78" s="25">
        <f>'C7'!M78-'C6'!M78</f>
        <v>23.746643999999996</v>
      </c>
      <c r="N78" s="25">
        <f>'C7'!N78-'C6'!N78</f>
        <v>18.237852</v>
      </c>
      <c r="O78" s="25">
        <f>'C7'!O78-'C6'!O78</f>
        <v>15.079576000000001</v>
      </c>
      <c r="P78" s="25">
        <f>'C7'!P78-'C6'!P78</f>
        <v>14.990990999999992</v>
      </c>
      <c r="Q78" s="25">
        <f>'C7'!Q78-'C6'!Q78</f>
        <v>11.699560999999997</v>
      </c>
      <c r="R78" s="25">
        <f>'C7'!R78-'C6'!R78</f>
        <v>17.063034000000016</v>
      </c>
      <c r="S78" s="25">
        <f>'C7'!S78-'C6'!S78</f>
        <v>23.44460699999998</v>
      </c>
      <c r="T78" s="25">
        <f>'C7'!T78-'C6'!T78</f>
        <v>31.012627999999992</v>
      </c>
      <c r="U78" s="25">
        <f>'C7'!U78-'C6'!U78</f>
        <v>21.243797000000029</v>
      </c>
      <c r="V78" s="25">
        <f>'C7'!V78-'C6'!V78</f>
        <v>22.090170000000008</v>
      </c>
      <c r="W78" s="25">
        <f>'C7'!W78-'C6'!W78</f>
        <v>28.790899999999965</v>
      </c>
      <c r="X78" s="25">
        <f>'C7'!X78-'C6'!X78</f>
        <v>21.264026000000008</v>
      </c>
      <c r="Y78" s="25">
        <f>'C7'!Y78-'C6'!Y78</f>
        <v>14.607891000000016</v>
      </c>
      <c r="Z78" s="25">
        <f>'C7'!Z78-'C6'!Z78</f>
        <v>25.825925999999985</v>
      </c>
      <c r="AA78" s="25">
        <f>'C7'!AA78-'C6'!AA78</f>
        <v>10.167842999999984</v>
      </c>
      <c r="AB78" s="25">
        <f>'C7'!AB78-'C6'!AB78</f>
        <v>1.9286230000000089</v>
      </c>
      <c r="AC78" s="25">
        <f>'C7'!AC78-'C6'!AC78</f>
        <v>-0.41630599999997742</v>
      </c>
      <c r="AD78" s="25">
        <f>'C7'!AD78-'C6'!AD78</f>
        <v>-4.507914999999997</v>
      </c>
      <c r="AE78" s="25">
        <f>'C7'!AE78-'C6'!AE78</f>
        <v>438.52502199999981</v>
      </c>
    </row>
    <row r="79" spans="1:31" ht="12" customHeight="1">
      <c r="A79" s="29">
        <v>69</v>
      </c>
      <c r="B79" s="36" t="s">
        <v>157</v>
      </c>
      <c r="C79" s="25">
        <f>'C7'!C79-'C6'!C79</f>
        <v>-5.7010079999999963</v>
      </c>
      <c r="D79" s="25">
        <f>'C7'!D79-'C6'!D79</f>
        <v>-6.5794070000000016</v>
      </c>
      <c r="E79" s="25">
        <f>'C7'!E79-'C6'!E79</f>
        <v>-8.2376379999999969</v>
      </c>
      <c r="F79" s="25">
        <f>'C7'!F79-'C6'!F79</f>
        <v>-7.7803180000000047</v>
      </c>
      <c r="G79" s="25">
        <f>'C7'!G79-'C6'!G79</f>
        <v>-9.4697989999999947</v>
      </c>
      <c r="H79" s="25">
        <f>'C7'!H79-'C6'!H79</f>
        <v>-8.7772220000000001</v>
      </c>
      <c r="I79" s="25">
        <f>'C7'!I79-'C6'!I79</f>
        <v>-15.388192000000005</v>
      </c>
      <c r="J79" s="25">
        <f>'C7'!J79-'C6'!J79</f>
        <v>-15.222668000000004</v>
      </c>
      <c r="K79" s="25">
        <f>'C7'!K79-'C6'!K79</f>
        <v>-7.6615530000000014</v>
      </c>
      <c r="L79" s="25">
        <f>'C7'!L79-'C6'!L79</f>
        <v>-10.335648000000006</v>
      </c>
      <c r="M79" s="25">
        <f>'C7'!M79-'C6'!M79</f>
        <v>-5.2209690000000002</v>
      </c>
      <c r="N79" s="25">
        <f>'C7'!N79-'C6'!N79</f>
        <v>-7.1203940000000063</v>
      </c>
      <c r="O79" s="25">
        <f>'C7'!O79-'C6'!O79</f>
        <v>-11.928768999999996</v>
      </c>
      <c r="P79" s="25">
        <f>'C7'!P79-'C6'!P79</f>
        <v>-0.49546199999999985</v>
      </c>
      <c r="Q79" s="25">
        <f>'C7'!Q79-'C6'!Q79</f>
        <v>14.825835999999995</v>
      </c>
      <c r="R79" s="25">
        <f>'C7'!R79-'C6'!R79</f>
        <v>9.1486400000000003</v>
      </c>
      <c r="S79" s="25">
        <f>'C7'!S79-'C6'!S79</f>
        <v>11.301871</v>
      </c>
      <c r="T79" s="25">
        <f>'C7'!T79-'C6'!T79</f>
        <v>13.318647000000007</v>
      </c>
      <c r="U79" s="25">
        <f>'C7'!U79-'C6'!U79</f>
        <v>13.418866999999999</v>
      </c>
      <c r="V79" s="25">
        <f>'C7'!V79-'C6'!V79</f>
        <v>14.120099999999997</v>
      </c>
      <c r="W79" s="25">
        <f>'C7'!W79-'C6'!W79</f>
        <v>14.328290000000003</v>
      </c>
      <c r="X79" s="25">
        <f>'C7'!X79-'C6'!X79</f>
        <v>14.938319999999996</v>
      </c>
      <c r="Y79" s="25">
        <f>'C7'!Y79-'C6'!Y79</f>
        <v>13.566550000000003</v>
      </c>
      <c r="Z79" s="25">
        <f>'C7'!Z79-'C6'!Z79</f>
        <v>11.869230999999999</v>
      </c>
      <c r="AA79" s="25">
        <f>'C7'!AA79-'C6'!AA79</f>
        <v>8.7842360000000035</v>
      </c>
      <c r="AB79" s="25">
        <f>'C7'!AB79-'C6'!AB79</f>
        <v>7.0285000000000046</v>
      </c>
      <c r="AC79" s="25">
        <f>'C7'!AC79-'C6'!AC79</f>
        <v>9.7850689999999982</v>
      </c>
      <c r="AD79" s="25">
        <f>'C7'!AD79-'C6'!AD79</f>
        <v>13.081265999999999</v>
      </c>
      <c r="AE79" s="25">
        <f>'C7'!AE79-'C6'!AE79</f>
        <v>49.596376000000021</v>
      </c>
    </row>
    <row r="80" spans="1:31" ht="12" customHeight="1">
      <c r="A80" s="29">
        <v>70</v>
      </c>
      <c r="B80" s="36" t="s">
        <v>158</v>
      </c>
      <c r="C80" s="25">
        <f>'C7'!C80-'C6'!C80</f>
        <v>18.917388000000006</v>
      </c>
      <c r="D80" s="25">
        <f>'C7'!D80-'C6'!D80</f>
        <v>18.842316</v>
      </c>
      <c r="E80" s="25">
        <f>'C7'!E80-'C6'!E80</f>
        <v>18.835572999999982</v>
      </c>
      <c r="F80" s="25">
        <f>'C7'!F80-'C6'!F80</f>
        <v>21.147845999999998</v>
      </c>
      <c r="G80" s="25">
        <f>'C7'!G80-'C6'!G80</f>
        <v>14.845422000000003</v>
      </c>
      <c r="H80" s="25">
        <f>'C7'!H80-'C6'!H80</f>
        <v>12.387238000000007</v>
      </c>
      <c r="I80" s="25">
        <f>'C7'!I80-'C6'!I80</f>
        <v>23.528300999999992</v>
      </c>
      <c r="J80" s="25">
        <f>'C7'!J80-'C6'!J80</f>
        <v>8.8788020000000003</v>
      </c>
      <c r="K80" s="25">
        <f>'C7'!K80-'C6'!K80</f>
        <v>14.136784</v>
      </c>
      <c r="L80" s="25">
        <f>'C7'!L80-'C6'!L80</f>
        <v>11.911097999999988</v>
      </c>
      <c r="M80" s="25">
        <f>'C7'!M80-'C6'!M80</f>
        <v>9.3897890000000199</v>
      </c>
      <c r="N80" s="25">
        <f>'C7'!N80-'C6'!N80</f>
        <v>13.279702999999987</v>
      </c>
      <c r="O80" s="25">
        <f>'C7'!O80-'C6'!O80</f>
        <v>21.924096999999996</v>
      </c>
      <c r="P80" s="25">
        <f>'C7'!P80-'C6'!P80</f>
        <v>21.231121999999999</v>
      </c>
      <c r="Q80" s="25">
        <f>'C7'!Q80-'C6'!Q80</f>
        <v>14.668023000000005</v>
      </c>
      <c r="R80" s="25">
        <f>'C7'!R80-'C6'!R80</f>
        <v>18.05210000000001</v>
      </c>
      <c r="S80" s="25">
        <f>'C7'!S80-'C6'!S80</f>
        <v>19.467358999999995</v>
      </c>
      <c r="T80" s="25">
        <f>'C7'!T80-'C6'!T80</f>
        <v>16.511617999999984</v>
      </c>
      <c r="U80" s="25">
        <f>'C7'!U80-'C6'!U80</f>
        <v>10.630989000000003</v>
      </c>
      <c r="V80" s="25">
        <f>'C7'!V80-'C6'!V80</f>
        <v>20.875784999999993</v>
      </c>
      <c r="W80" s="25">
        <f>'C7'!W80-'C6'!W80</f>
        <v>26.785455000000006</v>
      </c>
      <c r="X80" s="25">
        <f>'C7'!X80-'C6'!X80</f>
        <v>20.970844999999994</v>
      </c>
      <c r="Y80" s="25">
        <f>'C7'!Y80-'C6'!Y80</f>
        <v>19.161341000000014</v>
      </c>
      <c r="Z80" s="25">
        <f>'C7'!Z80-'C6'!Z80</f>
        <v>21.581053999999998</v>
      </c>
      <c r="AA80" s="25">
        <f>'C7'!AA80-'C6'!AA80</f>
        <v>14.355806000000003</v>
      </c>
      <c r="AB80" s="25">
        <f>'C7'!AB80-'C6'!AB80</f>
        <v>10.285041000000014</v>
      </c>
      <c r="AC80" s="25">
        <f>'C7'!AC80-'C6'!AC80</f>
        <v>14.338817999999987</v>
      </c>
      <c r="AD80" s="25">
        <f>'C7'!AD80-'C6'!AD80</f>
        <v>17.361035999999995</v>
      </c>
      <c r="AE80" s="25">
        <f>'C7'!AE80-'C6'!AE80</f>
        <v>474.30074900000005</v>
      </c>
    </row>
    <row r="81" spans="1:31" ht="12" customHeight="1">
      <c r="A81" s="29">
        <v>71</v>
      </c>
      <c r="B81" s="38" t="s">
        <v>159</v>
      </c>
      <c r="C81" s="25">
        <f>'C7'!C81-'C6'!C81</f>
        <v>-64.544015000000002</v>
      </c>
      <c r="D81" s="25">
        <f>'C7'!D81-'C6'!D81</f>
        <v>-108.64924500000001</v>
      </c>
      <c r="E81" s="25">
        <f>'C7'!E81-'C6'!E81</f>
        <v>-101.86614100000001</v>
      </c>
      <c r="F81" s="25">
        <f>'C7'!F81-'C6'!F81</f>
        <v>-87.414892000000037</v>
      </c>
      <c r="G81" s="25">
        <f>'C7'!G81-'C6'!G81</f>
        <v>-88.335317000000032</v>
      </c>
      <c r="H81" s="25">
        <f>'C7'!H81-'C6'!H81</f>
        <v>-9.4805739999999687</v>
      </c>
      <c r="I81" s="25">
        <f>'C7'!I81-'C6'!I81</f>
        <v>-77.78990499999999</v>
      </c>
      <c r="J81" s="25">
        <f>'C7'!J81-'C6'!J81</f>
        <v>-104.07128899999995</v>
      </c>
      <c r="K81" s="25">
        <f>'C7'!K81-'C6'!K81</f>
        <v>-94.877721000000022</v>
      </c>
      <c r="L81" s="25">
        <f>'C7'!L81-'C6'!L81</f>
        <v>-109.87988000000003</v>
      </c>
      <c r="M81" s="25">
        <f>'C7'!M81-'C6'!M81</f>
        <v>-107.97289100000005</v>
      </c>
      <c r="N81" s="25">
        <f>'C7'!N81-'C6'!N81</f>
        <v>-208.22426999999993</v>
      </c>
      <c r="O81" s="25">
        <f>'C7'!O81-'C6'!O81</f>
        <v>-237.23515499999999</v>
      </c>
      <c r="P81" s="25">
        <f>'C7'!P81-'C6'!P81</f>
        <v>-350.76666999999998</v>
      </c>
      <c r="Q81" s="25">
        <f>'C7'!Q81-'C6'!Q81</f>
        <v>-672.32732200000032</v>
      </c>
      <c r="R81" s="25">
        <f>'C7'!R81-'C6'!R81</f>
        <v>-954.55246100000011</v>
      </c>
      <c r="S81" s="25">
        <f>'C7'!S81-'C6'!S81</f>
        <v>-1453.3362270000007</v>
      </c>
      <c r="T81" s="25">
        <f>'C7'!T81-'C6'!T81</f>
        <v>-1022.9735540000011</v>
      </c>
      <c r="U81" s="25">
        <f>'C7'!U81-'C6'!U81</f>
        <v>-882.97292799999991</v>
      </c>
      <c r="V81" s="25">
        <f>'C7'!V81-'C6'!V81</f>
        <v>-831.90494200000023</v>
      </c>
      <c r="W81" s="25">
        <f>'C7'!W81-'C6'!W81</f>
        <v>-824.13668999999982</v>
      </c>
      <c r="X81" s="25">
        <f>'C7'!X81-'C6'!X81</f>
        <v>-775.96875700000021</v>
      </c>
      <c r="Y81" s="25">
        <f>'C7'!Y81-'C6'!Y81</f>
        <v>-563.50860300000022</v>
      </c>
      <c r="Z81" s="25">
        <f>'C7'!Z81-'C6'!Z81</f>
        <v>-506.57136700000012</v>
      </c>
      <c r="AA81" s="25">
        <f>'C7'!AA81-'C6'!AA81</f>
        <v>-682.29988699999967</v>
      </c>
      <c r="AB81" s="25">
        <f>'C7'!AB81-'C6'!AB81</f>
        <v>-821.19730000000004</v>
      </c>
      <c r="AC81" s="25">
        <f>'C7'!AC81-'C6'!AC81</f>
        <v>-1001.3731819999995</v>
      </c>
      <c r="AD81" s="25">
        <f>'C7'!AD81-'C6'!AD81</f>
        <v>-975.80059099999949</v>
      </c>
      <c r="AE81" s="25">
        <f>'C7'!AE81-'C6'!AE81</f>
        <v>-13720.031776000003</v>
      </c>
    </row>
    <row r="82" spans="1:31" ht="12" customHeight="1">
      <c r="A82" s="29">
        <v>72</v>
      </c>
      <c r="B82" s="36" t="s">
        <v>160</v>
      </c>
      <c r="C82" s="25">
        <f>'C7'!C82-'C6'!C82</f>
        <v>19.943896999999993</v>
      </c>
      <c r="D82" s="25">
        <f>'C7'!D82-'C6'!D82</f>
        <v>16.947792000000007</v>
      </c>
      <c r="E82" s="25">
        <f>'C7'!E82-'C6'!E82</f>
        <v>24.252313000000004</v>
      </c>
      <c r="F82" s="25">
        <f>'C7'!F82-'C6'!F82</f>
        <v>29.238107000000031</v>
      </c>
      <c r="G82" s="25">
        <f>'C7'!G82-'C6'!G82</f>
        <v>19.492466</v>
      </c>
      <c r="H82" s="25">
        <f>'C7'!H82-'C6'!H82</f>
        <v>10.994375999999995</v>
      </c>
      <c r="I82" s="25">
        <f>'C7'!I82-'C6'!I82</f>
        <v>11.863477999999995</v>
      </c>
      <c r="J82" s="25">
        <f>'C7'!J82-'C6'!J82</f>
        <v>-3.0003550000000008</v>
      </c>
      <c r="K82" s="25">
        <f>'C7'!K82-'C6'!K82</f>
        <v>10.232810999999998</v>
      </c>
      <c r="L82" s="25">
        <f>'C7'!L82-'C6'!L82</f>
        <v>12.428531999999995</v>
      </c>
      <c r="M82" s="25">
        <f>'C7'!M82-'C6'!M82</f>
        <v>17.467981000000002</v>
      </c>
      <c r="N82" s="25">
        <f>'C7'!N82-'C6'!N82</f>
        <v>19.639971999999997</v>
      </c>
      <c r="O82" s="25">
        <f>'C7'!O82-'C6'!O82</f>
        <v>37.146927999999996</v>
      </c>
      <c r="P82" s="25">
        <f>'C7'!P82-'C6'!P82</f>
        <v>203.55328899999998</v>
      </c>
      <c r="Q82" s="25">
        <f>'C7'!Q82-'C6'!Q82</f>
        <v>98.641059999999939</v>
      </c>
      <c r="R82" s="25">
        <f>'C7'!R82-'C6'!R82</f>
        <v>129.91453899999993</v>
      </c>
      <c r="S82" s="25">
        <f>'C7'!S82-'C6'!S82</f>
        <v>212.97956899999997</v>
      </c>
      <c r="T82" s="25">
        <f>'C7'!T82-'C6'!T82</f>
        <v>158.75514399999997</v>
      </c>
      <c r="U82" s="25">
        <f>'C7'!U82-'C6'!U82</f>
        <v>148.19553499999998</v>
      </c>
      <c r="V82" s="25">
        <f>'C7'!V82-'C6'!V82</f>
        <v>67.383287999999951</v>
      </c>
      <c r="W82" s="25">
        <f>'C7'!W82-'C6'!W82</f>
        <v>30.263077999999997</v>
      </c>
      <c r="X82" s="25">
        <f>'C7'!X82-'C6'!X82</f>
        <v>25.151909999999997</v>
      </c>
      <c r="Y82" s="25">
        <f>'C7'!Y82-'C6'!Y82</f>
        <v>-35.083730999999915</v>
      </c>
      <c r="Z82" s="25">
        <f>'C7'!Z82-'C6'!Z82</f>
        <v>-38.656030000000051</v>
      </c>
      <c r="AA82" s="25">
        <f>'C7'!AA82-'C6'!AA82</f>
        <v>41.958172999999995</v>
      </c>
      <c r="AB82" s="25">
        <f>'C7'!AB82-'C6'!AB82</f>
        <v>50.722081999999993</v>
      </c>
      <c r="AC82" s="25">
        <f>'C7'!AC82-'C6'!AC82</f>
        <v>-3.4870939999999564</v>
      </c>
      <c r="AD82" s="25">
        <f>'C7'!AD82-'C6'!AD82</f>
        <v>26.659667999999996</v>
      </c>
      <c r="AE82" s="25">
        <f>'C7'!AE82-'C6'!AE82</f>
        <v>1343.598778</v>
      </c>
    </row>
    <row r="83" spans="1:31" ht="12" customHeight="1">
      <c r="A83" s="29">
        <v>73</v>
      </c>
      <c r="B83" s="36" t="s">
        <v>161</v>
      </c>
      <c r="C83" s="25">
        <f>'C7'!C83-'C6'!C83</f>
        <v>76.897010999999964</v>
      </c>
      <c r="D83" s="25">
        <f>'C7'!D83-'C6'!D83</f>
        <v>71.092536999999993</v>
      </c>
      <c r="E83" s="25">
        <f>'C7'!E83-'C6'!E83</f>
        <v>75.984676000000007</v>
      </c>
      <c r="F83" s="25">
        <f>'C7'!F83-'C6'!F83</f>
        <v>89.362323000000046</v>
      </c>
      <c r="G83" s="25">
        <f>'C7'!G83-'C6'!G83</f>
        <v>85.095135999999997</v>
      </c>
      <c r="H83" s="25">
        <f>'C7'!H83-'C6'!H83</f>
        <v>68.832827999999949</v>
      </c>
      <c r="I83" s="25">
        <f>'C7'!I83-'C6'!I83</f>
        <v>58.593803999999921</v>
      </c>
      <c r="J83" s="25">
        <f>'C7'!J83-'C6'!J83</f>
        <v>52.343179000000013</v>
      </c>
      <c r="K83" s="25">
        <f>'C7'!K83-'C6'!K83</f>
        <v>58.714545999999977</v>
      </c>
      <c r="L83" s="25">
        <f>'C7'!L83-'C6'!L83</f>
        <v>57.063692000000003</v>
      </c>
      <c r="M83" s="25">
        <f>'C7'!M83-'C6'!M83</f>
        <v>87.682905000000119</v>
      </c>
      <c r="N83" s="25">
        <f>'C7'!N83-'C6'!N83</f>
        <v>97.901212000000029</v>
      </c>
      <c r="O83" s="25">
        <f>'C7'!O83-'C6'!O83</f>
        <v>140.51976599999966</v>
      </c>
      <c r="P83" s="25">
        <f>'C7'!P83-'C6'!P83</f>
        <v>189.80888499999995</v>
      </c>
      <c r="Q83" s="25">
        <f>'C7'!Q83-'C6'!Q83</f>
        <v>152.10854999999992</v>
      </c>
      <c r="R83" s="25">
        <f>'C7'!R83-'C6'!R83</f>
        <v>188.540459</v>
      </c>
      <c r="S83" s="25">
        <f>'C7'!S83-'C6'!S83</f>
        <v>211.49438299999997</v>
      </c>
      <c r="T83" s="25">
        <f>'C7'!T83-'C6'!T83</f>
        <v>211.64614700000024</v>
      </c>
      <c r="U83" s="25">
        <f>'C7'!U83-'C6'!U83</f>
        <v>499.61633399999988</v>
      </c>
      <c r="V83" s="25">
        <f>'C7'!V83-'C6'!V83</f>
        <v>331.65537500000005</v>
      </c>
      <c r="W83" s="25">
        <f>'C7'!W83-'C6'!W83</f>
        <v>175.67823700000005</v>
      </c>
      <c r="X83" s="25">
        <f>'C7'!X83-'C6'!X83</f>
        <v>185.38926300000011</v>
      </c>
      <c r="Y83" s="25">
        <f>'C7'!Y83-'C6'!Y83</f>
        <v>222.95349299999972</v>
      </c>
      <c r="Z83" s="25">
        <f>'C7'!Z83-'C6'!Z83</f>
        <v>163.86588000000023</v>
      </c>
      <c r="AA83" s="25">
        <f>'C7'!AA83-'C6'!AA83</f>
        <v>161.35860900000011</v>
      </c>
      <c r="AB83" s="25">
        <f>'C7'!AB83-'C6'!AB83</f>
        <v>125.26392999999999</v>
      </c>
      <c r="AC83" s="25">
        <f>'C7'!AC83-'C6'!AC83</f>
        <v>184.64289300000007</v>
      </c>
      <c r="AD83" s="25">
        <f>'C7'!AD83-'C6'!AD83</f>
        <v>200.01371400000014</v>
      </c>
      <c r="AE83" s="25">
        <f>'C7'!AE83-'C6'!AE83</f>
        <v>4224.1197670000001</v>
      </c>
    </row>
    <row r="84" spans="1:31" ht="12" customHeight="1">
      <c r="A84" s="29">
        <v>74</v>
      </c>
      <c r="B84" s="36" t="s">
        <v>162</v>
      </c>
      <c r="C84" s="25">
        <f>'C7'!C84-'C6'!C84</f>
        <v>9.1863980000000023</v>
      </c>
      <c r="D84" s="25">
        <f>'C7'!D84-'C6'!D84</f>
        <v>0.44755100000000425</v>
      </c>
      <c r="E84" s="25">
        <f>'C7'!E84-'C6'!E84</f>
        <v>11.330345000000015</v>
      </c>
      <c r="F84" s="25">
        <f>'C7'!F84-'C6'!F84</f>
        <v>21.993746999999999</v>
      </c>
      <c r="G84" s="25">
        <f>'C7'!G84-'C6'!G84</f>
        <v>13.449556999999993</v>
      </c>
      <c r="H84" s="25">
        <f>'C7'!H84-'C6'!H84</f>
        <v>2.8956670000000049</v>
      </c>
      <c r="I84" s="25">
        <f>'C7'!I84-'C6'!I84</f>
        <v>1.222495999999996</v>
      </c>
      <c r="J84" s="25">
        <f>'C7'!J84-'C6'!J84</f>
        <v>-6.5495079999999986</v>
      </c>
      <c r="K84" s="25">
        <f>'C7'!K84-'C6'!K84</f>
        <v>2.9826759999999988</v>
      </c>
      <c r="L84" s="25">
        <f>'C7'!L84-'C6'!L84</f>
        <v>10.002376000000014</v>
      </c>
      <c r="M84" s="25">
        <f>'C7'!M84-'C6'!M84</f>
        <v>11.633841999999994</v>
      </c>
      <c r="N84" s="25">
        <f>'C7'!N84-'C6'!N84</f>
        <v>3.1623129999999904</v>
      </c>
      <c r="O84" s="25">
        <f>'C7'!O84-'C6'!O84</f>
        <v>9.3645940000000039</v>
      </c>
      <c r="P84" s="25">
        <f>'C7'!P84-'C6'!P84</f>
        <v>17.704645000000021</v>
      </c>
      <c r="Q84" s="25">
        <f>'C7'!Q84-'C6'!Q84</f>
        <v>9.6323329999999974</v>
      </c>
      <c r="R84" s="25">
        <f>'C7'!R84-'C6'!R84</f>
        <v>-8.0693629999999956</v>
      </c>
      <c r="S84" s="25">
        <f>'C7'!S84-'C6'!S84</f>
        <v>-19.191732000000002</v>
      </c>
      <c r="T84" s="25">
        <f>'C7'!T84-'C6'!T84</f>
        <v>-22.118242000000027</v>
      </c>
      <c r="U84" s="25">
        <f>'C7'!U84-'C6'!U84</f>
        <v>-23.904347000000005</v>
      </c>
      <c r="V84" s="25">
        <f>'C7'!V84-'C6'!V84</f>
        <v>-20.205421999999984</v>
      </c>
      <c r="W84" s="25">
        <f>'C7'!W84-'C6'!W84</f>
        <v>2.0552189999999904</v>
      </c>
      <c r="X84" s="25">
        <f>'C7'!X84-'C6'!X84</f>
        <v>4.4827530000000024</v>
      </c>
      <c r="Y84" s="25">
        <f>'C7'!Y84-'C6'!Y84</f>
        <v>-11.105956999999997</v>
      </c>
      <c r="Z84" s="25">
        <f>'C7'!Z84-'C6'!Z84</f>
        <v>-1.0548329999999844</v>
      </c>
      <c r="AA84" s="25">
        <f>'C7'!AA84-'C6'!AA84</f>
        <v>-5.4766769999999987</v>
      </c>
      <c r="AB84" s="25">
        <f>'C7'!AB84-'C6'!AB84</f>
        <v>-6.6638450000000038</v>
      </c>
      <c r="AC84" s="25">
        <f>'C7'!AC84-'C6'!AC84</f>
        <v>-17.50969400000001</v>
      </c>
      <c r="AD84" s="25">
        <f>'C7'!AD84-'C6'!AD84</f>
        <v>-12.425045999999995</v>
      </c>
      <c r="AE84" s="25">
        <f>'C7'!AE84-'C6'!AE84</f>
        <v>-22.728154000000018</v>
      </c>
    </row>
    <row r="85" spans="1:31" ht="12" customHeight="1">
      <c r="A85" s="29">
        <v>75</v>
      </c>
      <c r="B85" s="36" t="s">
        <v>163</v>
      </c>
      <c r="C85" s="25">
        <f>'C7'!C85-'C6'!C85</f>
        <v>0.82126699999999997</v>
      </c>
      <c r="D85" s="25">
        <f>'C7'!D85-'C6'!D85</f>
        <v>1.0641749999999999</v>
      </c>
      <c r="E85" s="25">
        <f>'C7'!E85-'C6'!E85</f>
        <v>1.1029900000000004</v>
      </c>
      <c r="F85" s="25">
        <f>'C7'!F85-'C6'!F85</f>
        <v>0.61573899999999993</v>
      </c>
      <c r="G85" s="25">
        <f>'C7'!G85-'C6'!G85</f>
        <v>0.55902999999999992</v>
      </c>
      <c r="H85" s="25">
        <f>'C7'!H85-'C6'!H85</f>
        <v>0.25485400000000002</v>
      </c>
      <c r="I85" s="25">
        <f>'C7'!I85-'C6'!I85</f>
        <v>0.29270100000000004</v>
      </c>
      <c r="J85" s="25">
        <f>'C7'!J85-'C6'!J85</f>
        <v>0.26209100000000002</v>
      </c>
      <c r="K85" s="25">
        <f>'C7'!K85-'C6'!K85</f>
        <v>0.49799500000000008</v>
      </c>
      <c r="L85" s="25">
        <f>'C7'!L85-'C6'!L85</f>
        <v>0.75936000000000015</v>
      </c>
      <c r="M85" s="25">
        <f>'C7'!M85-'C6'!M85</f>
        <v>1.4118709999999999</v>
      </c>
      <c r="N85" s="25">
        <f>'C7'!N85-'C6'!N85</f>
        <v>1.3325269999999996</v>
      </c>
      <c r="O85" s="25">
        <f>'C7'!O85-'C6'!O85</f>
        <v>2.5052490000000005</v>
      </c>
      <c r="P85" s="25">
        <f>'C7'!P85-'C6'!P85</f>
        <v>1.5166049999999993</v>
      </c>
      <c r="Q85" s="25">
        <f>'C7'!Q85-'C6'!Q85</f>
        <v>3.0361630000000006</v>
      </c>
      <c r="R85" s="25">
        <f>'C7'!R85-'C6'!R85</f>
        <v>5.4276550000000006</v>
      </c>
      <c r="S85" s="25">
        <f>'C7'!S85-'C6'!S85</f>
        <v>6.4229880000000001</v>
      </c>
      <c r="T85" s="25">
        <f>'C7'!T85-'C6'!T85</f>
        <v>7.6065440000000022</v>
      </c>
      <c r="U85" s="25">
        <f>'C7'!U85-'C6'!U85</f>
        <v>4.9662959999999998</v>
      </c>
      <c r="V85" s="25">
        <f>'C7'!V85-'C6'!V85</f>
        <v>1.8665830000000003</v>
      </c>
      <c r="W85" s="25">
        <f>'C7'!W85-'C6'!W85</f>
        <v>8.3580780000000026</v>
      </c>
      <c r="X85" s="25">
        <f>'C7'!X85-'C6'!X85</f>
        <v>11.952883000000002</v>
      </c>
      <c r="Y85" s="25">
        <f>'C7'!Y85-'C6'!Y85</f>
        <v>2.6990349999999985</v>
      </c>
      <c r="Z85" s="25">
        <f>'C7'!Z85-'C6'!Z85</f>
        <v>6.2906839999999971</v>
      </c>
      <c r="AA85" s="25">
        <f>'C7'!AA85-'C6'!AA85</f>
        <v>15.624919999999999</v>
      </c>
      <c r="AB85" s="25">
        <f>'C7'!AB85-'C6'!AB85</f>
        <v>13.091225000000001</v>
      </c>
      <c r="AC85" s="25">
        <f>'C7'!AC85-'C6'!AC85</f>
        <v>11.721014000000004</v>
      </c>
      <c r="AD85" s="25">
        <f>'C7'!AD85-'C6'!AD85</f>
        <v>10.724346000000001</v>
      </c>
      <c r="AE85" s="25">
        <f>'C7'!AE85-'C6'!AE85</f>
        <v>122.78486799999999</v>
      </c>
    </row>
    <row r="86" spans="1:31" ht="12" customHeight="1">
      <c r="A86" s="29">
        <v>76</v>
      </c>
      <c r="B86" s="36" t="s">
        <v>164</v>
      </c>
      <c r="C86" s="25">
        <f>'C7'!C86-'C6'!C86</f>
        <v>41.876788999999988</v>
      </c>
      <c r="D86" s="25">
        <f>'C7'!D86-'C6'!D86</f>
        <v>26.137208000000026</v>
      </c>
      <c r="E86" s="25">
        <f>'C7'!E86-'C6'!E86</f>
        <v>22.862472000000039</v>
      </c>
      <c r="F86" s="25">
        <f>'C7'!F86-'C6'!F86</f>
        <v>29.724460000000008</v>
      </c>
      <c r="G86" s="25">
        <f>'C7'!G86-'C6'!G86</f>
        <v>1.1467120000000151</v>
      </c>
      <c r="H86" s="25">
        <f>'C7'!H86-'C6'!H86</f>
        <v>-5.3421009999999995</v>
      </c>
      <c r="I86" s="25">
        <f>'C7'!I86-'C6'!I86</f>
        <v>-0.43146500000000287</v>
      </c>
      <c r="J86" s="25">
        <f>'C7'!J86-'C6'!J86</f>
        <v>-2.6713820000000013</v>
      </c>
      <c r="K86" s="25">
        <f>'C7'!K86-'C6'!K86</f>
        <v>-3.6723929999999996</v>
      </c>
      <c r="L86" s="25">
        <f>'C7'!L86-'C6'!L86</f>
        <v>-14.437173999999992</v>
      </c>
      <c r="M86" s="25">
        <f>'C7'!M86-'C6'!M86</f>
        <v>-14.301853000000023</v>
      </c>
      <c r="N86" s="25">
        <f>'C7'!N86-'C6'!N86</f>
        <v>-13.836194000000013</v>
      </c>
      <c r="O86" s="25">
        <f>'C7'!O86-'C6'!O86</f>
        <v>19.199886000000049</v>
      </c>
      <c r="P86" s="25">
        <f>'C7'!P86-'C6'!P86</f>
        <v>52.318685000000023</v>
      </c>
      <c r="Q86" s="25">
        <f>'C7'!Q86-'C6'!Q86</f>
        <v>60.572862000000029</v>
      </c>
      <c r="R86" s="25">
        <f>'C7'!R86-'C6'!R86</f>
        <v>57.740838000000039</v>
      </c>
      <c r="S86" s="25">
        <f>'C7'!S86-'C6'!S86</f>
        <v>57.035012999999964</v>
      </c>
      <c r="T86" s="25">
        <f>'C7'!T86-'C6'!T86</f>
        <v>51.650981999999914</v>
      </c>
      <c r="U86" s="25">
        <f>'C7'!U86-'C6'!U86</f>
        <v>63.435536000000084</v>
      </c>
      <c r="V86" s="25">
        <f>'C7'!V86-'C6'!V86</f>
        <v>61.735366999999925</v>
      </c>
      <c r="W86" s="25">
        <f>'C7'!W86-'C6'!W86</f>
        <v>95.456746000000024</v>
      </c>
      <c r="X86" s="25">
        <f>'C7'!X86-'C6'!X86</f>
        <v>103.06692800000003</v>
      </c>
      <c r="Y86" s="25">
        <f>'C7'!Y86-'C6'!Y86</f>
        <v>18.134320999999971</v>
      </c>
      <c r="Z86" s="25">
        <f>'C7'!Z86-'C6'!Z86</f>
        <v>14.726501000000013</v>
      </c>
      <c r="AA86" s="25">
        <f>'C7'!AA86-'C6'!AA86</f>
        <v>9.8410370000000214</v>
      </c>
      <c r="AB86" s="25">
        <f>'C7'!AB86-'C6'!AB86</f>
        <v>-10.21223100000001</v>
      </c>
      <c r="AC86" s="25">
        <f>'C7'!AC86-'C6'!AC86</f>
        <v>-32.667790999999994</v>
      </c>
      <c r="AD86" s="25">
        <f>'C7'!AD86-'C6'!AD86</f>
        <v>-31.860706000000036</v>
      </c>
      <c r="AE86" s="25">
        <f>'C7'!AE86-'C6'!AE86</f>
        <v>657.22905300000048</v>
      </c>
    </row>
    <row r="87" spans="1:31" ht="12" customHeight="1">
      <c r="A87" s="29">
        <v>78</v>
      </c>
      <c r="B87" s="36" t="s">
        <v>165</v>
      </c>
      <c r="C87" s="25">
        <f>'C7'!C87-'C6'!C87</f>
        <v>0.31367899999999999</v>
      </c>
      <c r="D87" s="25">
        <f>'C7'!D87-'C6'!D87</f>
        <v>0.12870100000000001</v>
      </c>
      <c r="E87" s="25">
        <f>'C7'!E87-'C6'!E87</f>
        <v>0.11213000000000006</v>
      </c>
      <c r="F87" s="25">
        <f>'C7'!F87-'C6'!F87</f>
        <v>-0.12535899999999989</v>
      </c>
      <c r="G87" s="25">
        <f>'C7'!G87-'C6'!G87</f>
        <v>-0.35136999999999996</v>
      </c>
      <c r="H87" s="25">
        <f>'C7'!H87-'C6'!H87</f>
        <v>-0.63455899999999987</v>
      </c>
      <c r="I87" s="25">
        <f>'C7'!I87-'C6'!I87</f>
        <v>-7.6559000000000002E-2</v>
      </c>
      <c r="J87" s="25">
        <f>'C7'!J87-'C6'!J87</f>
        <v>9.3104999999999993E-2</v>
      </c>
      <c r="K87" s="25">
        <f>'C7'!K87-'C6'!K87</f>
        <v>0.91378800000000027</v>
      </c>
      <c r="L87" s="25">
        <f>'C7'!L87-'C6'!L87</f>
        <v>2.7516510000000003</v>
      </c>
      <c r="M87" s="25">
        <f>'C7'!M87-'C6'!M87</f>
        <v>3.3734510000000002</v>
      </c>
      <c r="N87" s="25">
        <f>'C7'!N87-'C6'!N87</f>
        <v>0.64615199999999939</v>
      </c>
      <c r="O87" s="25">
        <f>'C7'!O87-'C6'!O87</f>
        <v>-4.7273879999999995</v>
      </c>
      <c r="P87" s="25">
        <f>'C7'!P87-'C6'!P87</f>
        <v>-3.1014969999999997</v>
      </c>
      <c r="Q87" s="25">
        <f>'C7'!Q87-'C6'!Q87</f>
        <v>-3.0874290000000002</v>
      </c>
      <c r="R87" s="25">
        <f>'C7'!R87-'C6'!R87</f>
        <v>-3.6844679999999999</v>
      </c>
      <c r="S87" s="25">
        <f>'C7'!S87-'C6'!S87</f>
        <v>-0.80359199999999997</v>
      </c>
      <c r="T87" s="25">
        <f>'C7'!T87-'C6'!T87</f>
        <v>-0.65223699999999996</v>
      </c>
      <c r="U87" s="25">
        <f>'C7'!U87-'C6'!U87</f>
        <v>-0.58006099999999994</v>
      </c>
      <c r="V87" s="25">
        <f>'C7'!V87-'C6'!V87</f>
        <v>-5.3059500000000011</v>
      </c>
      <c r="W87" s="25">
        <f>'C7'!W87-'C6'!W87</f>
        <v>-5.9050000000000047E-2</v>
      </c>
      <c r="X87" s="25">
        <f>'C7'!X87-'C6'!X87</f>
        <v>-0.83793499999999965</v>
      </c>
      <c r="Y87" s="25">
        <f>'C7'!Y87-'C6'!Y87</f>
        <v>-11.381482999999998</v>
      </c>
      <c r="Z87" s="25">
        <f>'C7'!Z87-'C6'!Z87</f>
        <v>-16.719586999999997</v>
      </c>
      <c r="AA87" s="25">
        <f>'C7'!AA87-'C6'!AA87</f>
        <v>1.1695960000000001</v>
      </c>
      <c r="AB87" s="25">
        <f>'C7'!AB87-'C6'!AB87</f>
        <v>0.85670599999999986</v>
      </c>
      <c r="AC87" s="25">
        <f>'C7'!AC87-'C6'!AC87</f>
        <v>-0.36900200000000005</v>
      </c>
      <c r="AD87" s="25">
        <f>'C7'!AD87-'C6'!AD87</f>
        <v>0.14804799999999996</v>
      </c>
      <c r="AE87" s="25">
        <f>'C7'!AE87-'C6'!AE87</f>
        <v>-41.990518999999999</v>
      </c>
    </row>
    <row r="88" spans="1:31" ht="12" customHeight="1">
      <c r="A88" s="29">
        <v>79</v>
      </c>
      <c r="B88" s="36" t="s">
        <v>166</v>
      </c>
      <c r="C88" s="25">
        <f>'C7'!C88-'C6'!C88</f>
        <v>0.39863700000000002</v>
      </c>
      <c r="D88" s="25">
        <f>'C7'!D88-'C6'!D88</f>
        <v>0.78825600000000007</v>
      </c>
      <c r="E88" s="25">
        <f>'C7'!E88-'C6'!E88</f>
        <v>0.41772700000000001</v>
      </c>
      <c r="F88" s="25">
        <f>'C7'!F88-'C6'!F88</f>
        <v>0.81872100000000003</v>
      </c>
      <c r="G88" s="25">
        <f>'C7'!G88-'C6'!G88</f>
        <v>0.51298500000000002</v>
      </c>
      <c r="H88" s="25">
        <f>'C7'!H88-'C6'!H88</f>
        <v>0.49585100000000004</v>
      </c>
      <c r="I88" s="25">
        <f>'C7'!I88-'C6'!I88</f>
        <v>0.29048099999999999</v>
      </c>
      <c r="J88" s="25">
        <f>'C7'!J88-'C6'!J88</f>
        <v>5.1565999999999973E-2</v>
      </c>
      <c r="K88" s="25">
        <f>'C7'!K88-'C6'!K88</f>
        <v>0.16674500000000003</v>
      </c>
      <c r="L88" s="25">
        <f>'C7'!L88-'C6'!L88</f>
        <v>0.56972400000000012</v>
      </c>
      <c r="M88" s="25">
        <f>'C7'!M88-'C6'!M88</f>
        <v>0.37871999999999995</v>
      </c>
      <c r="N88" s="25">
        <f>'C7'!N88-'C6'!N88</f>
        <v>1.4007890000000003</v>
      </c>
      <c r="O88" s="25">
        <f>'C7'!O88-'C6'!O88</f>
        <v>3.4149820000000006</v>
      </c>
      <c r="P88" s="25">
        <f>'C7'!P88-'C6'!P88</f>
        <v>3.9978069999999999</v>
      </c>
      <c r="Q88" s="25">
        <f>'C7'!Q88-'C6'!Q88</f>
        <v>2.5469140000000001</v>
      </c>
      <c r="R88" s="25">
        <f>'C7'!R88-'C6'!R88</f>
        <v>4.0713889999999999</v>
      </c>
      <c r="S88" s="25">
        <f>'C7'!S88-'C6'!S88</f>
        <v>4.6599469999999998</v>
      </c>
      <c r="T88" s="25">
        <f>'C7'!T88-'C6'!T88</f>
        <v>2.7206910000000004</v>
      </c>
      <c r="U88" s="25">
        <f>'C7'!U88-'C6'!U88</f>
        <v>2.0249300000000003</v>
      </c>
      <c r="V88" s="25">
        <f>'C7'!V88-'C6'!V88</f>
        <v>2.9013770000000001</v>
      </c>
      <c r="W88" s="25">
        <f>'C7'!W88-'C6'!W88</f>
        <v>1.1126339999999999</v>
      </c>
      <c r="X88" s="25">
        <f>'C7'!X88-'C6'!X88</f>
        <v>-0.14960900000000033</v>
      </c>
      <c r="Y88" s="25">
        <f>'C7'!Y88-'C6'!Y88</f>
        <v>0.82502799999999965</v>
      </c>
      <c r="Z88" s="25">
        <f>'C7'!Z88-'C6'!Z88</f>
        <v>-1.6898200000000001</v>
      </c>
      <c r="AA88" s="25">
        <f>'C7'!AA88-'C6'!AA88</f>
        <v>1.8847749999999999</v>
      </c>
      <c r="AB88" s="25">
        <f>'C7'!AB88-'C6'!AB88</f>
        <v>2.4913730000000003</v>
      </c>
      <c r="AC88" s="25">
        <f>'C7'!AC88-'C6'!AC88</f>
        <v>2.3872710000000001</v>
      </c>
      <c r="AD88" s="25">
        <f>'C7'!AD88-'C6'!AD88</f>
        <v>11.826891</v>
      </c>
      <c r="AE88" s="25">
        <f>'C7'!AE88-'C6'!AE88</f>
        <v>51.316781999999996</v>
      </c>
    </row>
    <row r="89" spans="1:31" ht="12" customHeight="1">
      <c r="A89" s="29">
        <v>80</v>
      </c>
      <c r="B89" s="36" t="s">
        <v>167</v>
      </c>
      <c r="C89" s="25">
        <f>'C7'!C89-'C6'!C89</f>
        <v>0.65973199999999987</v>
      </c>
      <c r="D89" s="25">
        <f>'C7'!D89-'C6'!D89</f>
        <v>0.304145</v>
      </c>
      <c r="E89" s="25">
        <f>'C7'!E89-'C6'!E89</f>
        <v>0.55748399999999998</v>
      </c>
      <c r="F89" s="25">
        <f>'C7'!F89-'C6'!F89</f>
        <v>0.69819300000000006</v>
      </c>
      <c r="G89" s="25">
        <f>'C7'!G89-'C6'!G89</f>
        <v>0.96104699999999987</v>
      </c>
      <c r="H89" s="25">
        <f>'C7'!H89-'C6'!H89</f>
        <v>1.0143010000000001</v>
      </c>
      <c r="I89" s="25">
        <f>'C7'!I89-'C6'!I89</f>
        <v>0.37406699999999993</v>
      </c>
      <c r="J89" s="25">
        <f>'C7'!J89-'C6'!J89</f>
        <v>0.33781099999999997</v>
      </c>
      <c r="K89" s="25">
        <f>'C7'!K89-'C6'!K89</f>
        <v>0.20471300000000001</v>
      </c>
      <c r="L89" s="25">
        <f>'C7'!L89-'C6'!L89</f>
        <v>0.17535899999999996</v>
      </c>
      <c r="M89" s="25">
        <f>'C7'!M89-'C6'!M89</f>
        <v>0.20314699999999999</v>
      </c>
      <c r="N89" s="25">
        <f>'C7'!N89-'C6'!N89</f>
        <v>3.1275010000000005</v>
      </c>
      <c r="O89" s="25">
        <f>'C7'!O89-'C6'!O89</f>
        <v>1.4918519999999997</v>
      </c>
      <c r="P89" s="25">
        <f>'C7'!P89-'C6'!P89</f>
        <v>0.42025599999999996</v>
      </c>
      <c r="Q89" s="25">
        <f>'C7'!Q89-'C6'!Q89</f>
        <v>0.28155800000000003</v>
      </c>
      <c r="R89" s="25">
        <f>'C7'!R89-'C6'!R89</f>
        <v>0.50287899999999996</v>
      </c>
      <c r="S89" s="25">
        <f>'C7'!S89-'C6'!S89</f>
        <v>0.82418499999999995</v>
      </c>
      <c r="T89" s="25">
        <f>'C7'!T89-'C6'!T89</f>
        <v>0.55659200000000009</v>
      </c>
      <c r="U89" s="25">
        <f>'C7'!U89-'C6'!U89</f>
        <v>1.00607</v>
      </c>
      <c r="V89" s="25">
        <f>'C7'!V89-'C6'!V89</f>
        <v>0.80903999999999998</v>
      </c>
      <c r="W89" s="25">
        <f>'C7'!W89-'C6'!W89</f>
        <v>0.68359700000000001</v>
      </c>
      <c r="X89" s="25">
        <f>'C7'!X89-'C6'!X89</f>
        <v>1.4665650000000001</v>
      </c>
      <c r="Y89" s="25">
        <f>'C7'!Y89-'C6'!Y89</f>
        <v>1.7343989999999998</v>
      </c>
      <c r="Z89" s="25">
        <f>'C7'!Z89-'C6'!Z89</f>
        <v>1.5522739999999999</v>
      </c>
      <c r="AA89" s="25">
        <f>'C7'!AA89-'C6'!AA89</f>
        <v>1.2027940000000001</v>
      </c>
      <c r="AB89" s="25">
        <f>'C7'!AB89-'C6'!AB89</f>
        <v>2.5235099999999999</v>
      </c>
      <c r="AC89" s="25">
        <f>'C7'!AC89-'C6'!AC89</f>
        <v>3.1894619999999994</v>
      </c>
      <c r="AD89" s="25">
        <f>'C7'!AD89-'C6'!AD89</f>
        <v>1.1696880000000003</v>
      </c>
      <c r="AE89" s="25">
        <f>'C7'!AE89-'C6'!AE89</f>
        <v>28.032221</v>
      </c>
    </row>
    <row r="90" spans="1:31" ht="12" customHeight="1">
      <c r="A90" s="29">
        <v>81</v>
      </c>
      <c r="B90" s="36" t="s">
        <v>168</v>
      </c>
      <c r="C90" s="25">
        <f>'C7'!C90-'C6'!C90</f>
        <v>0.34421099999999982</v>
      </c>
      <c r="D90" s="25">
        <f>'C7'!D90-'C6'!D90</f>
        <v>0.13547399999999998</v>
      </c>
      <c r="E90" s="25">
        <f>'C7'!E90-'C6'!E90</f>
        <v>9.055100000000002E-2</v>
      </c>
      <c r="F90" s="25">
        <f>'C7'!F90-'C6'!F90</f>
        <v>0.41219399999999989</v>
      </c>
      <c r="G90" s="25">
        <f>'C7'!G90-'C6'!G90</f>
        <v>1.66235</v>
      </c>
      <c r="H90" s="25">
        <f>'C7'!H90-'C6'!H90</f>
        <v>-2.1791999999999923E-2</v>
      </c>
      <c r="I90" s="25">
        <f>'C7'!I90-'C6'!I90</f>
        <v>0.60979199999999956</v>
      </c>
      <c r="J90" s="25">
        <f>'C7'!J90-'C6'!J90</f>
        <v>1.0094190000000001</v>
      </c>
      <c r="K90" s="25">
        <f>'C7'!K90-'C6'!K90</f>
        <v>1.4770299999999998</v>
      </c>
      <c r="L90" s="25">
        <f>'C7'!L90-'C6'!L90</f>
        <v>5.6209200000000008</v>
      </c>
      <c r="M90" s="25">
        <f>'C7'!M90-'C6'!M90</f>
        <v>5.754683</v>
      </c>
      <c r="N90" s="25">
        <f>'C7'!N90-'C6'!N90</f>
        <v>13.191507999999999</v>
      </c>
      <c r="O90" s="25">
        <f>'C7'!O90-'C6'!O90</f>
        <v>20.371636000000002</v>
      </c>
      <c r="P90" s="25">
        <f>'C7'!P90-'C6'!P90</f>
        <v>12.663512000000001</v>
      </c>
      <c r="Q90" s="25">
        <f>'C7'!Q90-'C6'!Q90</f>
        <v>6.7800490000000009</v>
      </c>
      <c r="R90" s="25">
        <f>'C7'!R90-'C6'!R90</f>
        <v>7.6852420000000006</v>
      </c>
      <c r="S90" s="25">
        <f>'C7'!S90-'C6'!S90</f>
        <v>25.300339000000001</v>
      </c>
      <c r="T90" s="25">
        <f>'C7'!T90-'C6'!T90</f>
        <v>22.008513000000001</v>
      </c>
      <c r="U90" s="25">
        <f>'C7'!U90-'C6'!U90</f>
        <v>20.403730000000003</v>
      </c>
      <c r="V90" s="25">
        <f>'C7'!V90-'C6'!V90</f>
        <v>22.771150000000006</v>
      </c>
      <c r="W90" s="25">
        <f>'C7'!W90-'C6'!W90</f>
        <v>18.181751999999992</v>
      </c>
      <c r="X90" s="25">
        <f>'C7'!X90-'C6'!X90</f>
        <v>30.681491000000001</v>
      </c>
      <c r="Y90" s="25">
        <f>'C7'!Y90-'C6'!Y90</f>
        <v>39.196930999999992</v>
      </c>
      <c r="Z90" s="25">
        <f>'C7'!Z90-'C6'!Z90</f>
        <v>51.836138000000012</v>
      </c>
      <c r="AA90" s="25">
        <f>'C7'!AA90-'C6'!AA90</f>
        <v>28.684263999999999</v>
      </c>
      <c r="AB90" s="25">
        <f>'C7'!AB90-'C6'!AB90</f>
        <v>48.838322000000034</v>
      </c>
      <c r="AC90" s="25">
        <f>'C7'!AC90-'C6'!AC90</f>
        <v>43.004467999999989</v>
      </c>
      <c r="AD90" s="25">
        <f>'C7'!AD90-'C6'!AD90</f>
        <v>37.210374999999992</v>
      </c>
      <c r="AE90" s="25">
        <f>'C7'!AE90-'C6'!AE90</f>
        <v>465.90425200000004</v>
      </c>
    </row>
    <row r="91" spans="1:31" ht="12" customHeight="1">
      <c r="A91" s="29">
        <v>82</v>
      </c>
      <c r="B91" s="36" t="s">
        <v>169</v>
      </c>
      <c r="C91" s="25">
        <f>'C7'!C91-'C6'!C91</f>
        <v>21.318121999999999</v>
      </c>
      <c r="D91" s="25">
        <f>'C7'!D91-'C6'!D91</f>
        <v>18.789263000000002</v>
      </c>
      <c r="E91" s="25">
        <f>'C7'!E91-'C6'!E91</f>
        <v>22.364632999999994</v>
      </c>
      <c r="F91" s="25">
        <f>'C7'!F91-'C6'!F91</f>
        <v>36.230319000000001</v>
      </c>
      <c r="G91" s="25">
        <f>'C7'!G91-'C6'!G91</f>
        <v>31.394295000000003</v>
      </c>
      <c r="H91" s="25">
        <f>'C7'!H91-'C6'!H91</f>
        <v>27.499000999999964</v>
      </c>
      <c r="I91" s="25">
        <f>'C7'!I91-'C6'!I91</f>
        <v>24.59553899999997</v>
      </c>
      <c r="J91" s="25">
        <f>'C7'!J91-'C6'!J91</f>
        <v>23.821131999999995</v>
      </c>
      <c r="K91" s="25">
        <f>'C7'!K91-'C6'!K91</f>
        <v>26.336808999999981</v>
      </c>
      <c r="L91" s="25">
        <f>'C7'!L91-'C6'!L91</f>
        <v>21.054988000000002</v>
      </c>
      <c r="M91" s="25">
        <f>'C7'!M91-'C6'!M91</f>
        <v>18.622183000000007</v>
      </c>
      <c r="N91" s="25">
        <f>'C7'!N91-'C6'!N91</f>
        <v>33.424302000000012</v>
      </c>
      <c r="O91" s="25">
        <f>'C7'!O91-'C6'!O91</f>
        <v>44.82419999999999</v>
      </c>
      <c r="P91" s="25">
        <f>'C7'!P91-'C6'!P91</f>
        <v>43.585601999999994</v>
      </c>
      <c r="Q91" s="25">
        <f>'C7'!Q91-'C6'!Q91</f>
        <v>33.481635000000026</v>
      </c>
      <c r="R91" s="25">
        <f>'C7'!R91-'C6'!R91</f>
        <v>41.012672999999999</v>
      </c>
      <c r="S91" s="25">
        <f>'C7'!S91-'C6'!S91</f>
        <v>51.939547000000076</v>
      </c>
      <c r="T91" s="25">
        <f>'C7'!T91-'C6'!T91</f>
        <v>67.10072199999999</v>
      </c>
      <c r="U91" s="25">
        <f>'C7'!U91-'C6'!U91</f>
        <v>78.095493000000118</v>
      </c>
      <c r="V91" s="25">
        <f>'C7'!V91-'C6'!V91</f>
        <v>64.658817999999911</v>
      </c>
      <c r="W91" s="25">
        <f>'C7'!W91-'C6'!W91</f>
        <v>67.89489599999996</v>
      </c>
      <c r="X91" s="25">
        <f>'C7'!X91-'C6'!X91</f>
        <v>67.633704000000051</v>
      </c>
      <c r="Y91" s="25">
        <f>'C7'!Y91-'C6'!Y91</f>
        <v>68.492479000000017</v>
      </c>
      <c r="Z91" s="25">
        <f>'C7'!Z91-'C6'!Z91</f>
        <v>67.000286000000031</v>
      </c>
      <c r="AA91" s="25">
        <f>'C7'!AA91-'C6'!AA91</f>
        <v>54.963019000000038</v>
      </c>
      <c r="AB91" s="25">
        <f>'C7'!AB91-'C6'!AB91</f>
        <v>44.938278000000011</v>
      </c>
      <c r="AC91" s="25">
        <f>'C7'!AC91-'C6'!AC91</f>
        <v>60.986802000000004</v>
      </c>
      <c r="AD91" s="25">
        <f>'C7'!AD91-'C6'!AD91</f>
        <v>71.418134000000023</v>
      </c>
      <c r="AE91" s="25">
        <f>'C7'!AE91-'C6'!AE91</f>
        <v>1233.4768740000002</v>
      </c>
    </row>
    <row r="92" spans="1:31" ht="12" customHeight="1">
      <c r="A92" s="29">
        <v>83</v>
      </c>
      <c r="B92" s="36" t="s">
        <v>170</v>
      </c>
      <c r="C92" s="25">
        <f>'C7'!C92-'C6'!C92</f>
        <v>32.947208999999994</v>
      </c>
      <c r="D92" s="25">
        <f>'C7'!D92-'C6'!D92</f>
        <v>34.199043000000025</v>
      </c>
      <c r="E92" s="25">
        <f>'C7'!E92-'C6'!E92</f>
        <v>41.150001999999994</v>
      </c>
      <c r="F92" s="25">
        <f>'C7'!F92-'C6'!F92</f>
        <v>38.75969700000001</v>
      </c>
      <c r="G92" s="25">
        <f>'C7'!G92-'C6'!G92</f>
        <v>33.779548000000005</v>
      </c>
      <c r="H92" s="25">
        <f>'C7'!H92-'C6'!H92</f>
        <v>33.767243000000029</v>
      </c>
      <c r="I92" s="25">
        <f>'C7'!I92-'C6'!I92</f>
        <v>26.474936000000014</v>
      </c>
      <c r="J92" s="25">
        <f>'C7'!J92-'C6'!J92</f>
        <v>28.779528000000006</v>
      </c>
      <c r="K92" s="25">
        <f>'C7'!K92-'C6'!K92</f>
        <v>44.596177000000012</v>
      </c>
      <c r="L92" s="25">
        <f>'C7'!L92-'C6'!L92</f>
        <v>38.032635000000006</v>
      </c>
      <c r="M92" s="25">
        <f>'C7'!M92-'C6'!M92</f>
        <v>33.26868300000001</v>
      </c>
      <c r="N92" s="25">
        <f>'C7'!N92-'C6'!N92</f>
        <v>40.727541999999993</v>
      </c>
      <c r="O92" s="25">
        <f>'C7'!O92-'C6'!O92</f>
        <v>43.412631000000012</v>
      </c>
      <c r="P92" s="25">
        <f>'C7'!P92-'C6'!P92</f>
        <v>37.347675000000002</v>
      </c>
      <c r="Q92" s="25">
        <f>'C7'!Q92-'C6'!Q92</f>
        <v>31.337367999999991</v>
      </c>
      <c r="R92" s="25">
        <f>'C7'!R92-'C6'!R92</f>
        <v>32.596368000000005</v>
      </c>
      <c r="S92" s="25">
        <f>'C7'!S92-'C6'!S92</f>
        <v>49.198461000000009</v>
      </c>
      <c r="T92" s="25">
        <f>'C7'!T92-'C6'!T92</f>
        <v>45.427593999999999</v>
      </c>
      <c r="U92" s="25">
        <f>'C7'!U92-'C6'!U92</f>
        <v>42.68570900000001</v>
      </c>
      <c r="V92" s="25">
        <f>'C7'!V92-'C6'!V92</f>
        <v>41.972602000000009</v>
      </c>
      <c r="W92" s="25">
        <f>'C7'!W92-'C6'!W92</f>
        <v>47.26752500000002</v>
      </c>
      <c r="X92" s="25">
        <f>'C7'!X92-'C6'!X92</f>
        <v>44.30377600000002</v>
      </c>
      <c r="Y92" s="25">
        <f>'C7'!Y92-'C6'!Y92</f>
        <v>43.823786999999982</v>
      </c>
      <c r="Z92" s="25">
        <f>'C7'!Z92-'C6'!Z92</f>
        <v>41.009519999999995</v>
      </c>
      <c r="AA92" s="25">
        <f>'C7'!AA92-'C6'!AA92</f>
        <v>34.990001999999976</v>
      </c>
      <c r="AB92" s="25">
        <f>'C7'!AB92-'C6'!AB92</f>
        <v>24.66438800000001</v>
      </c>
      <c r="AC92" s="25">
        <f>'C7'!AC92-'C6'!AC92</f>
        <v>37.216924000000013</v>
      </c>
      <c r="AD92" s="25">
        <f>'C7'!AD92-'C6'!AD92</f>
        <v>48.390058000000018</v>
      </c>
      <c r="AE92" s="25">
        <f>'C7'!AE92-'C6'!AE92</f>
        <v>1072.1266310000005</v>
      </c>
    </row>
    <row r="93" spans="1:31" ht="12" customHeight="1">
      <c r="A93" s="29">
        <v>84</v>
      </c>
      <c r="B93" s="36" t="s">
        <v>171</v>
      </c>
      <c r="C93" s="25">
        <f>'C7'!C93-'C6'!C93</f>
        <v>850.9041880000002</v>
      </c>
      <c r="D93" s="25">
        <f>'C7'!D93-'C6'!D93</f>
        <v>827.38113399999872</v>
      </c>
      <c r="E93" s="25">
        <f>'C7'!E93-'C6'!E93</f>
        <v>989.43692299999861</v>
      </c>
      <c r="F93" s="25">
        <f>'C7'!F93-'C6'!F93</f>
        <v>872.060707000001</v>
      </c>
      <c r="G93" s="25">
        <f>'C7'!G93-'C6'!G93</f>
        <v>-287.680141000003</v>
      </c>
      <c r="H93" s="25">
        <f>'C7'!H93-'C6'!H93</f>
        <v>260.22703999999999</v>
      </c>
      <c r="I93" s="25">
        <f>'C7'!I93-'C6'!I93</f>
        <v>897.71691900000155</v>
      </c>
      <c r="J93" s="25">
        <f>'C7'!J93-'C6'!J93</f>
        <v>955.76415099999861</v>
      </c>
      <c r="K93" s="25">
        <f>'C7'!K93-'C6'!K93</f>
        <v>1032.8933139999992</v>
      </c>
      <c r="L93" s="25">
        <f>'C7'!L93-'C6'!L93</f>
        <v>992.67123700000116</v>
      </c>
      <c r="M93" s="25">
        <f>'C7'!M93-'C6'!M93</f>
        <v>1097.8346320000019</v>
      </c>
      <c r="N93" s="25">
        <f>'C7'!N93-'C6'!N93</f>
        <v>1310.0345540000001</v>
      </c>
      <c r="O93" s="25">
        <f>'C7'!O93-'C6'!O93</f>
        <v>1624.1703610000013</v>
      </c>
      <c r="P93" s="25">
        <f>'C7'!P93-'C6'!P93</f>
        <v>1829.4508470000046</v>
      </c>
      <c r="Q93" s="25">
        <f>'C7'!Q93-'C6'!Q93</f>
        <v>-840.80161399999815</v>
      </c>
      <c r="R93" s="25">
        <f>'C7'!R93-'C6'!R93</f>
        <v>-831.88944800000058</v>
      </c>
      <c r="S93" s="25">
        <f>'C7'!S93-'C6'!S93</f>
        <v>2131.6168229999998</v>
      </c>
      <c r="T93" s="25">
        <f>'C7'!T93-'C6'!T93</f>
        <v>2256.5816790000026</v>
      </c>
      <c r="U93" s="25">
        <f>'C7'!U93-'C6'!U93</f>
        <v>2338.2545099999984</v>
      </c>
      <c r="V93" s="25">
        <f>'C7'!V93-'C6'!V93</f>
        <v>2260.4754219999959</v>
      </c>
      <c r="W93" s="25">
        <f>'C7'!W93-'C6'!W93</f>
        <v>2507.3816529999976</v>
      </c>
      <c r="X93" s="25">
        <f>'C7'!X93-'C6'!X93</f>
        <v>2296.5554189999971</v>
      </c>
      <c r="Y93" s="25">
        <f>'C7'!Y93-'C6'!Y93</f>
        <v>2184.0030609999958</v>
      </c>
      <c r="Z93" s="25">
        <f>'C7'!Z93-'C6'!Z93</f>
        <v>2161.9656400000049</v>
      </c>
      <c r="AA93" s="25">
        <f>'C7'!AA93-'C6'!AA93</f>
        <v>2005.833006000003</v>
      </c>
      <c r="AB93" s="25">
        <f>'C7'!AB93-'C6'!AB93</f>
        <v>1752.2611739999975</v>
      </c>
      <c r="AC93" s="25">
        <f>'C7'!AC93-'C6'!AC93</f>
        <v>2329.7583929999951</v>
      </c>
      <c r="AD93" s="25">
        <f>'C7'!AD93-'C6'!AD93</f>
        <v>2585.250828999996</v>
      </c>
      <c r="AE93" s="25">
        <f>'C7'!AE93-'C6'!AE93</f>
        <v>38390.112412999988</v>
      </c>
    </row>
    <row r="94" spans="1:31" ht="12" customHeight="1">
      <c r="A94" s="39">
        <v>85</v>
      </c>
      <c r="B94" s="37" t="s">
        <v>172</v>
      </c>
      <c r="C94" s="25">
        <f>'C7'!C94-'C6'!C94</f>
        <v>506.72333699999956</v>
      </c>
      <c r="D94" s="25">
        <f>'C7'!D94-'C6'!D94</f>
        <v>349.85768299999955</v>
      </c>
      <c r="E94" s="25">
        <f>'C7'!E94-'C6'!E94</f>
        <v>312.85208199999965</v>
      </c>
      <c r="F94" s="25">
        <f>'C7'!F94-'C6'!F94</f>
        <v>546.76018000000067</v>
      </c>
      <c r="G94" s="25">
        <f>'C7'!G94-'C6'!G94</f>
        <v>819.10345199999881</v>
      </c>
      <c r="H94" s="25">
        <f>'C7'!H94-'C6'!H94</f>
        <v>517.1016570000005</v>
      </c>
      <c r="I94" s="25">
        <f>'C7'!I94-'C6'!I94</f>
        <v>398.16896700000029</v>
      </c>
      <c r="J94" s="25">
        <f>'C7'!J94-'C6'!J94</f>
        <v>800.87544799999853</v>
      </c>
      <c r="K94" s="25">
        <f>'C7'!K94-'C6'!K94</f>
        <v>810.3404150000016</v>
      </c>
      <c r="L94" s="25">
        <f>'C7'!L94-'C6'!L94</f>
        <v>861.96765200000107</v>
      </c>
      <c r="M94" s="25">
        <f>'C7'!M94-'C6'!M94</f>
        <v>991.62296700000115</v>
      </c>
      <c r="N94" s="25">
        <f>'C7'!N94-'C6'!N94</f>
        <v>1306.3871540000034</v>
      </c>
      <c r="O94" s="25">
        <f>'C7'!O94-'C6'!O94</f>
        <v>1606.583379000002</v>
      </c>
      <c r="P94" s="25">
        <f>'C7'!P94-'C6'!P94</f>
        <v>1952.3945270000015</v>
      </c>
      <c r="Q94" s="25">
        <f>'C7'!Q94-'C6'!Q94</f>
        <v>1605.0894220000005</v>
      </c>
      <c r="R94" s="25">
        <f>'C7'!R94-'C6'!R94</f>
        <v>-1045.8778190000057</v>
      </c>
      <c r="S94" s="25">
        <f>'C7'!S94-'C6'!S94</f>
        <v>-4751.2057249999989</v>
      </c>
      <c r="T94" s="25">
        <f>'C7'!T94-'C6'!T94</f>
        <v>-6085.570952</v>
      </c>
      <c r="U94" s="25">
        <f>'C7'!U94-'C6'!U94</f>
        <v>-5936.5293790000014</v>
      </c>
      <c r="V94" s="25">
        <f>'C7'!V94-'C6'!V94</f>
        <v>-4212.5813860000017</v>
      </c>
      <c r="W94" s="25">
        <f>'C7'!W94-'C6'!W94</f>
        <v>537.81671899999878</v>
      </c>
      <c r="X94" s="25">
        <f>'C7'!X94-'C6'!X94</f>
        <v>703.18161200000168</v>
      </c>
      <c r="Y94" s="25">
        <f>'C7'!Y94-'C6'!Y94</f>
        <v>864.21845600000165</v>
      </c>
      <c r="Z94" s="25">
        <f>'C7'!Z94-'C6'!Z94</f>
        <v>695.94669300000078</v>
      </c>
      <c r="AA94" s="25">
        <f>'C7'!AA94-'C6'!AA94</f>
        <v>865.45541600000024</v>
      </c>
      <c r="AB94" s="25">
        <f>'C7'!AB94-'C6'!AB94</f>
        <v>1013.8784100000023</v>
      </c>
      <c r="AC94" s="25">
        <f>'C7'!AC94-'C6'!AC94</f>
        <v>850.44655799999714</v>
      </c>
      <c r="AD94" s="25">
        <f>'C7'!AD94-'C6'!AD94</f>
        <v>-142.41236799999933</v>
      </c>
      <c r="AE94" s="25">
        <f>'C7'!AE94-'C6'!AE94</f>
        <v>-3257.4054429999815</v>
      </c>
    </row>
    <row r="95" spans="1:31" ht="12" customHeight="1">
      <c r="A95" s="29">
        <v>86</v>
      </c>
      <c r="B95" s="36" t="s">
        <v>173</v>
      </c>
      <c r="C95" s="25">
        <f>'C7'!C95-'C6'!C95</f>
        <v>4.7693599999999998</v>
      </c>
      <c r="D95" s="25">
        <f>'C7'!D95-'C6'!D95</f>
        <v>4.4380609999999994</v>
      </c>
      <c r="E95" s="25">
        <f>'C7'!E95-'C6'!E95</f>
        <v>4.7178869999999993</v>
      </c>
      <c r="F95" s="25">
        <f>'C7'!F95-'C6'!F95</f>
        <v>4.0561569999999998</v>
      </c>
      <c r="G95" s="25">
        <f>'C7'!G95-'C6'!G95</f>
        <v>4.2482819999999997</v>
      </c>
      <c r="H95" s="25">
        <f>'C7'!H95-'C6'!H95</f>
        <v>6.6013960000000012</v>
      </c>
      <c r="I95" s="25">
        <f>'C7'!I95-'C6'!I95</f>
        <v>15.455304</v>
      </c>
      <c r="J95" s="25">
        <f>'C7'!J95-'C6'!J95</f>
        <v>6.1731610000000003</v>
      </c>
      <c r="K95" s="25">
        <f>'C7'!K95-'C6'!K95</f>
        <v>10.000060000000005</v>
      </c>
      <c r="L95" s="25">
        <f>'C7'!L95-'C6'!L95</f>
        <v>8.8624270000000021</v>
      </c>
      <c r="M95" s="25">
        <f>'C7'!M95-'C6'!M95</f>
        <v>8.0562539999999991</v>
      </c>
      <c r="N95" s="25">
        <f>'C7'!N95-'C6'!N95</f>
        <v>9.8089029999999973</v>
      </c>
      <c r="O95" s="25">
        <f>'C7'!O95-'C6'!O95</f>
        <v>16.274492999999993</v>
      </c>
      <c r="P95" s="25">
        <f>'C7'!P95-'C6'!P95</f>
        <v>26.420703</v>
      </c>
      <c r="Q95" s="25">
        <f>'C7'!Q95-'C6'!Q95</f>
        <v>28.240821</v>
      </c>
      <c r="R95" s="25">
        <f>'C7'!R95-'C6'!R95</f>
        <v>29.587718999999993</v>
      </c>
      <c r="S95" s="25">
        <f>'C7'!S95-'C6'!S95</f>
        <v>33.357904000000005</v>
      </c>
      <c r="T95" s="25">
        <f>'C7'!T95-'C6'!T95</f>
        <v>20.844626999999999</v>
      </c>
      <c r="U95" s="25">
        <f>'C7'!U95-'C6'!U95</f>
        <v>23.253381999999995</v>
      </c>
      <c r="V95" s="25">
        <f>'C7'!V95-'C6'!V95</f>
        <v>12.157132999999998</v>
      </c>
      <c r="W95" s="25">
        <f>'C7'!W95-'C6'!W95</f>
        <v>10.937237000000001</v>
      </c>
      <c r="X95" s="25">
        <f>'C7'!X95-'C6'!X95</f>
        <v>10.418785</v>
      </c>
      <c r="Y95" s="25">
        <f>'C7'!Y95-'C6'!Y95</f>
        <v>7.2890670000000002</v>
      </c>
      <c r="Z95" s="25">
        <f>'C7'!Z95-'C6'!Z95</f>
        <v>11.833219000000001</v>
      </c>
      <c r="AA95" s="25">
        <f>'C7'!AA95-'C6'!AA95</f>
        <v>12.987102</v>
      </c>
      <c r="AB95" s="25">
        <f>'C7'!AB95-'C6'!AB95</f>
        <v>7.4323570000000005</v>
      </c>
      <c r="AC95" s="25">
        <f>'C7'!AC95-'C6'!AC95</f>
        <v>13.983056000000001</v>
      </c>
      <c r="AD95" s="25">
        <f>'C7'!AD95-'C6'!AD95</f>
        <v>15.602106000000001</v>
      </c>
      <c r="AE95" s="25">
        <f>'C7'!AE95-'C6'!AE95</f>
        <v>367.806963</v>
      </c>
    </row>
    <row r="96" spans="1:31" ht="12" customHeight="1">
      <c r="A96" s="29">
        <v>87</v>
      </c>
      <c r="B96" s="36" t="s">
        <v>174</v>
      </c>
      <c r="C96" s="25">
        <f>'C7'!C96-'C6'!C96</f>
        <v>384.46632299999999</v>
      </c>
      <c r="D96" s="25">
        <f>'C7'!D96-'C6'!D96</f>
        <v>335.51037299999996</v>
      </c>
      <c r="E96" s="25">
        <f>'C7'!E96-'C6'!E96</f>
        <v>346.50308399999977</v>
      </c>
      <c r="F96" s="25">
        <f>'C7'!F96-'C6'!F96</f>
        <v>425.33500900000024</v>
      </c>
      <c r="G96" s="25">
        <f>'C7'!G96-'C6'!G96</f>
        <v>332.05687199999966</v>
      </c>
      <c r="H96" s="25">
        <f>'C7'!H96-'C6'!H96</f>
        <v>287.32348399999972</v>
      </c>
      <c r="I96" s="25">
        <f>'C7'!I96-'C6'!I96</f>
        <v>252.21144699999988</v>
      </c>
      <c r="J96" s="25">
        <f>'C7'!J96-'C6'!J96</f>
        <v>251.72628599999999</v>
      </c>
      <c r="K96" s="25">
        <f>'C7'!K96-'C6'!K96</f>
        <v>278.92067399999962</v>
      </c>
      <c r="L96" s="25">
        <f>'C7'!L96-'C6'!L96</f>
        <v>322.09680299999985</v>
      </c>
      <c r="M96" s="25">
        <f>'C7'!M96-'C6'!M96</f>
        <v>334.12237199999998</v>
      </c>
      <c r="N96" s="25">
        <f>'C7'!N96-'C6'!N96</f>
        <v>441.78179199999988</v>
      </c>
      <c r="O96" s="25">
        <f>'C7'!O96-'C6'!O96</f>
        <v>623.21555900000101</v>
      </c>
      <c r="P96" s="25">
        <f>'C7'!P96-'C6'!P96</f>
        <v>693.75902900000028</v>
      </c>
      <c r="Q96" s="25">
        <f>'C7'!Q96-'C6'!Q96</f>
        <v>563.54172599999981</v>
      </c>
      <c r="R96" s="25">
        <f>'C7'!R96-'C6'!R96</f>
        <v>637.32059499999946</v>
      </c>
      <c r="S96" s="25">
        <f>'C7'!S96-'C6'!S96</f>
        <v>696.35464000000184</v>
      </c>
      <c r="T96" s="25">
        <f>'C7'!T96-'C6'!T96</f>
        <v>821.53031399999986</v>
      </c>
      <c r="U96" s="25">
        <f>'C7'!U96-'C6'!U96</f>
        <v>742.50575999999933</v>
      </c>
      <c r="V96" s="25">
        <f>'C7'!V96-'C6'!V96</f>
        <v>723.20366100000024</v>
      </c>
      <c r="W96" s="25">
        <f>'C7'!W96-'C6'!W96</f>
        <v>795.58904099999836</v>
      </c>
      <c r="X96" s="25">
        <f>'C7'!X96-'C6'!X96</f>
        <v>845.37150399999996</v>
      </c>
      <c r="Y96" s="25">
        <f>'C7'!Y96-'C6'!Y96</f>
        <v>902.48913700000128</v>
      </c>
      <c r="Z96" s="25">
        <f>'C7'!Z96-'C6'!Z96</f>
        <v>867.46604399999899</v>
      </c>
      <c r="AA96" s="25">
        <f>'C7'!AA96-'C6'!AA96</f>
        <v>750.08201599999995</v>
      </c>
      <c r="AB96" s="25">
        <f>'C7'!AB96-'C6'!AB96</f>
        <v>537.80941699999971</v>
      </c>
      <c r="AC96" s="25">
        <f>'C7'!AC96-'C6'!AC96</f>
        <v>961.90514300000007</v>
      </c>
      <c r="AD96" s="25">
        <f>'C7'!AD96-'C6'!AD96</f>
        <v>1133.8674710000005</v>
      </c>
      <c r="AE96" s="25">
        <f>'C7'!AE96-'C6'!AE96</f>
        <v>16288.065575999997</v>
      </c>
    </row>
    <row r="97" spans="1:31" ht="12" customHeight="1">
      <c r="A97" s="29">
        <v>88</v>
      </c>
      <c r="B97" s="36" t="s">
        <v>175</v>
      </c>
      <c r="C97" s="25">
        <f>'C7'!C97-'C6'!C97</f>
        <v>31.193539999999999</v>
      </c>
      <c r="D97" s="25">
        <f>'C7'!D97-'C6'!D97</f>
        <v>27.975926999999999</v>
      </c>
      <c r="E97" s="25">
        <f>'C7'!E97-'C6'!E97</f>
        <v>74.559625999999966</v>
      </c>
      <c r="F97" s="25">
        <f>'C7'!F97-'C6'!F97</f>
        <v>37.191538999999999</v>
      </c>
      <c r="G97" s="25">
        <f>'C7'!G97-'C6'!G97</f>
        <v>289.85328900000007</v>
      </c>
      <c r="H97" s="25">
        <f>'C7'!H97-'C6'!H97</f>
        <v>212.34157600000003</v>
      </c>
      <c r="I97" s="25">
        <f>'C7'!I97-'C6'!I97</f>
        <v>101.68439899999998</v>
      </c>
      <c r="J97" s="25">
        <f>'C7'!J97-'C6'!J97</f>
        <v>224.74442499999998</v>
      </c>
      <c r="K97" s="25">
        <f>'C7'!K97-'C6'!K97</f>
        <v>302.59222699999981</v>
      </c>
      <c r="L97" s="25">
        <f>'C7'!L97-'C6'!L97</f>
        <v>282.05618899999996</v>
      </c>
      <c r="M97" s="25">
        <f>'C7'!M97-'C6'!M97</f>
        <v>318.05183</v>
      </c>
      <c r="N97" s="25">
        <f>'C7'!N97-'C6'!N97</f>
        <v>308.02076899999992</v>
      </c>
      <c r="O97" s="25">
        <f>'C7'!O97-'C6'!O97</f>
        <v>314.25426699999991</v>
      </c>
      <c r="P97" s="25">
        <f>'C7'!P97-'C6'!P97</f>
        <v>336.38857199999995</v>
      </c>
      <c r="Q97" s="25">
        <f>'C7'!Q97-'C6'!Q97</f>
        <v>362.68173499999995</v>
      </c>
      <c r="R97" s="25">
        <f>'C7'!R97-'C6'!R97</f>
        <v>621.29749799999956</v>
      </c>
      <c r="S97" s="25">
        <f>'C7'!S97-'C6'!S97</f>
        <v>683.46737800000005</v>
      </c>
      <c r="T97" s="25">
        <f>'C7'!T97-'C6'!T97</f>
        <v>934.65195499999993</v>
      </c>
      <c r="U97" s="25">
        <f>'C7'!U97-'C6'!U97</f>
        <v>736.07035399999995</v>
      </c>
      <c r="V97" s="25">
        <f>'C7'!V97-'C6'!V97</f>
        <v>676.85577399999977</v>
      </c>
      <c r="W97" s="25">
        <f>'C7'!W97-'C6'!W97</f>
        <v>794.19046600000013</v>
      </c>
      <c r="X97" s="25">
        <f>'C7'!X97-'C6'!X97</f>
        <v>457.99709699999988</v>
      </c>
      <c r="Y97" s="25">
        <f>'C7'!Y97-'C6'!Y97</f>
        <v>530.55866100000003</v>
      </c>
      <c r="Z97" s="25">
        <f>'C7'!Z97-'C6'!Z97</f>
        <v>573.20960600000046</v>
      </c>
      <c r="AA97" s="25">
        <f>'C7'!AA97-'C6'!AA97</f>
        <v>433.85336600000011</v>
      </c>
      <c r="AB97" s="25">
        <f>'C7'!AB97-'C6'!AB97</f>
        <v>313.07769900000005</v>
      </c>
      <c r="AC97" s="25">
        <f>'C7'!AC97-'C6'!AC97</f>
        <v>1210.5339599999995</v>
      </c>
      <c r="AD97" s="25">
        <f>'C7'!AD97-'C6'!AD97</f>
        <v>983.19685700000014</v>
      </c>
      <c r="AE97" s="25">
        <f>'C7'!AE97-'C6'!AE97</f>
        <v>12172.550581</v>
      </c>
    </row>
    <row r="98" spans="1:31" ht="12" customHeight="1">
      <c r="A98" s="29">
        <v>89</v>
      </c>
      <c r="B98" s="36" t="s">
        <v>176</v>
      </c>
      <c r="C98" s="25">
        <f>'C7'!C98-'C6'!C98</f>
        <v>11.460045000000001</v>
      </c>
      <c r="D98" s="25">
        <f>'C7'!D98-'C6'!D98</f>
        <v>8.3129069999999992</v>
      </c>
      <c r="E98" s="25">
        <f>'C7'!E98-'C6'!E98</f>
        <v>9.4667529999999971</v>
      </c>
      <c r="F98" s="25">
        <f>'C7'!F98-'C6'!F98</f>
        <v>20.212363000000007</v>
      </c>
      <c r="G98" s="25">
        <f>'C7'!G98-'C6'!G98</f>
        <v>12.863096999999994</v>
      </c>
      <c r="H98" s="25">
        <f>'C7'!H98-'C6'!H98</f>
        <v>6.8648820000000015</v>
      </c>
      <c r="I98" s="25">
        <f>'C7'!I98-'C6'!I98</f>
        <v>12.883932</v>
      </c>
      <c r="J98" s="25">
        <f>'C7'!J98-'C6'!J98</f>
        <v>7.1916640000000003</v>
      </c>
      <c r="K98" s="25">
        <f>'C7'!K98-'C6'!K98</f>
        <v>12.361848</v>
      </c>
      <c r="L98" s="25">
        <f>'C7'!L98-'C6'!L98</f>
        <v>13.240048999999997</v>
      </c>
      <c r="M98" s="25">
        <f>'C7'!M98-'C6'!M98</f>
        <v>26.647602000000003</v>
      </c>
      <c r="N98" s="25">
        <f>'C7'!N98-'C6'!N98</f>
        <v>36.383218999999983</v>
      </c>
      <c r="O98" s="25">
        <f>'C7'!O98-'C6'!O98</f>
        <v>53.946556999999999</v>
      </c>
      <c r="P98" s="25">
        <f>'C7'!P98-'C6'!P98</f>
        <v>46.293981000000002</v>
      </c>
      <c r="Q98" s="25">
        <f>'C7'!Q98-'C6'!Q98</f>
        <v>48.356218000000013</v>
      </c>
      <c r="R98" s="25">
        <f>'C7'!R98-'C6'!R98</f>
        <v>55.872794999999996</v>
      </c>
      <c r="S98" s="25">
        <f>'C7'!S98-'C6'!S98</f>
        <v>64.540292000000008</v>
      </c>
      <c r="T98" s="25">
        <f>'C7'!T98-'C6'!T98</f>
        <v>84.753613999999985</v>
      </c>
      <c r="U98" s="25">
        <f>'C7'!U98-'C6'!U98</f>
        <v>70.060393000000019</v>
      </c>
      <c r="V98" s="25">
        <f>'C7'!V98-'C6'!V98</f>
        <v>80.056378000000024</v>
      </c>
      <c r="W98" s="25">
        <f>'C7'!W98-'C6'!W98</f>
        <v>60.569859999999991</v>
      </c>
      <c r="X98" s="25">
        <f>'C7'!X98-'C6'!X98</f>
        <v>64.443374000000006</v>
      </c>
      <c r="Y98" s="25">
        <f>'C7'!Y98-'C6'!Y98</f>
        <v>103.09908</v>
      </c>
      <c r="Z98" s="25">
        <f>'C7'!Z98-'C6'!Z98</f>
        <v>87.642503999999988</v>
      </c>
      <c r="AA98" s="25">
        <f>'C7'!AA98-'C6'!AA98</f>
        <v>113.79400100000001</v>
      </c>
      <c r="AB98" s="25">
        <f>'C7'!AB98-'C6'!AB98</f>
        <v>55.357896999999994</v>
      </c>
      <c r="AC98" s="25">
        <f>'C7'!AC98-'C6'!AC98</f>
        <v>71.98582799999997</v>
      </c>
      <c r="AD98" s="25">
        <f>'C7'!AD98-'C6'!AD98</f>
        <v>92.958380999999989</v>
      </c>
      <c r="AE98" s="25">
        <f>'C7'!AE98-'C6'!AE98</f>
        <v>1331.619514</v>
      </c>
    </row>
    <row r="99" spans="1:31" ht="12" customHeight="1">
      <c r="A99" s="39">
        <v>90</v>
      </c>
      <c r="B99" s="37" t="s">
        <v>177</v>
      </c>
      <c r="C99" s="25">
        <f>'C7'!C99-'C6'!C99</f>
        <v>105.85156800000007</v>
      </c>
      <c r="D99" s="25">
        <f>'C7'!D99-'C6'!D99</f>
        <v>85.408636000000044</v>
      </c>
      <c r="E99" s="25">
        <f>'C7'!E99-'C6'!E99</f>
        <v>103.17199699999998</v>
      </c>
      <c r="F99" s="25">
        <f>'C7'!F99-'C6'!F99</f>
        <v>160.25977999999986</v>
      </c>
      <c r="G99" s="25">
        <f>'C7'!G99-'C6'!G99</f>
        <v>145.72043399999944</v>
      </c>
      <c r="H99" s="25">
        <f>'C7'!H99-'C6'!H99</f>
        <v>61.473155999999676</v>
      </c>
      <c r="I99" s="25">
        <f>'C7'!I99-'C6'!I99</f>
        <v>-6.8544459999997684</v>
      </c>
      <c r="J99" s="25">
        <f>'C7'!J99-'C6'!J99</f>
        <v>-62.713085999999976</v>
      </c>
      <c r="K99" s="25">
        <f>'C7'!K99-'C6'!K99</f>
        <v>-123.70316899999983</v>
      </c>
      <c r="L99" s="25">
        <f>'C7'!L99-'C6'!L99</f>
        <v>-151.79811400000028</v>
      </c>
      <c r="M99" s="25">
        <f>'C7'!M99-'C6'!M99</f>
        <v>-107.52899500000052</v>
      </c>
      <c r="N99" s="25">
        <f>'C7'!N99-'C6'!N99</f>
        <v>-100.09901100000059</v>
      </c>
      <c r="O99" s="25">
        <f>'C7'!O99-'C6'!O99</f>
        <v>-162.06371300000001</v>
      </c>
      <c r="P99" s="25">
        <f>'C7'!P99-'C6'!P99</f>
        <v>-263.23257500000011</v>
      </c>
      <c r="Q99" s="25">
        <f>'C7'!Q99-'C6'!Q99</f>
        <v>-286.1648229999995</v>
      </c>
      <c r="R99" s="25">
        <f>'C7'!R99-'C6'!R99</f>
        <v>-262.76474400000052</v>
      </c>
      <c r="S99" s="25">
        <f>'C7'!S99-'C6'!S99</f>
        <v>-258.92044400000032</v>
      </c>
      <c r="T99" s="25">
        <f>'C7'!T99-'C6'!T99</f>
        <v>-379.54657600000064</v>
      </c>
      <c r="U99" s="25">
        <f>'C7'!U99-'C6'!U99</f>
        <v>-359.9831329999987</v>
      </c>
      <c r="V99" s="25">
        <f>'C7'!V99-'C6'!V99</f>
        <v>-541.7488459999995</v>
      </c>
      <c r="W99" s="25">
        <f>'C7'!W99-'C6'!W99</f>
        <v>-720.14919499999985</v>
      </c>
      <c r="X99" s="25">
        <f>'C7'!X99-'C6'!X99</f>
        <v>-874.55560199999866</v>
      </c>
      <c r="Y99" s="25">
        <f>'C7'!Y99-'C6'!Y99</f>
        <v>-1045.321739</v>
      </c>
      <c r="Z99" s="25">
        <f>'C7'!Z99-'C6'!Z99</f>
        <v>-1209.2760730000018</v>
      </c>
      <c r="AA99" s="25">
        <f>'C7'!AA99-'C6'!AA99</f>
        <v>-1450.1255380000007</v>
      </c>
      <c r="AB99" s="25">
        <f>'C7'!AB99-'C6'!AB99</f>
        <v>-1716.6949909999971</v>
      </c>
      <c r="AC99" s="25">
        <f>'C7'!AC99-'C6'!AC99</f>
        <v>-2381.9144350000024</v>
      </c>
      <c r="AD99" s="25">
        <f>'C7'!AD99-'C6'!AD99</f>
        <v>-2794.7860689999998</v>
      </c>
      <c r="AE99" s="25">
        <f>'C7'!AE99-'C6'!AE99</f>
        <v>-14598.059746000004</v>
      </c>
    </row>
    <row r="100" spans="1:31" ht="12" customHeight="1">
      <c r="A100" s="29">
        <v>91</v>
      </c>
      <c r="B100" s="36" t="s">
        <v>178</v>
      </c>
      <c r="C100" s="25">
        <f>'C7'!C100-'C6'!C100</f>
        <v>-1.1495639999999998</v>
      </c>
      <c r="D100" s="25">
        <f>'C7'!D100-'C6'!D100</f>
        <v>-1.5299530000000008</v>
      </c>
      <c r="E100" s="25">
        <f>'C7'!E100-'C6'!E100</f>
        <v>-5.396805999999998</v>
      </c>
      <c r="F100" s="25">
        <f>'C7'!F100-'C6'!F100</f>
        <v>1.0873940000000015</v>
      </c>
      <c r="G100" s="25">
        <f>'C7'!G100-'C6'!G100</f>
        <v>1.150598</v>
      </c>
      <c r="H100" s="25">
        <f>'C7'!H100-'C6'!H100</f>
        <v>9.2455099999999959</v>
      </c>
      <c r="I100" s="25">
        <f>'C7'!I100-'C6'!I100</f>
        <v>7.8755819999999988</v>
      </c>
      <c r="J100" s="25">
        <f>'C7'!J100-'C6'!J100</f>
        <v>3.3977039999999983</v>
      </c>
      <c r="K100" s="25">
        <f>'C7'!K100-'C6'!K100</f>
        <v>3.2141859999999971</v>
      </c>
      <c r="L100" s="25">
        <f>'C7'!L100-'C6'!L100</f>
        <v>11.794208000000001</v>
      </c>
      <c r="M100" s="25">
        <f>'C7'!M100-'C6'!M100</f>
        <v>11.734763999999997</v>
      </c>
      <c r="N100" s="25">
        <f>'C7'!N100-'C6'!N100</f>
        <v>17.895534999999995</v>
      </c>
      <c r="O100" s="25">
        <f>'C7'!O100-'C6'!O100</f>
        <v>18.912541000000001</v>
      </c>
      <c r="P100" s="25">
        <f>'C7'!P100-'C6'!P100</f>
        <v>25.257374000000009</v>
      </c>
      <c r="Q100" s="25">
        <f>'C7'!Q100-'C6'!Q100</f>
        <v>16.091639000000015</v>
      </c>
      <c r="R100" s="25">
        <f>'C7'!R100-'C6'!R100</f>
        <v>23.87858899999998</v>
      </c>
      <c r="S100" s="25">
        <f>'C7'!S100-'C6'!S100</f>
        <v>27.616935000000019</v>
      </c>
      <c r="T100" s="25">
        <f>'C7'!T100-'C6'!T100</f>
        <v>30.10910999999998</v>
      </c>
      <c r="U100" s="25">
        <f>'C7'!U100-'C6'!U100</f>
        <v>35.93643400000002</v>
      </c>
      <c r="V100" s="25">
        <f>'C7'!V100-'C6'!V100</f>
        <v>48.377998999999996</v>
      </c>
      <c r="W100" s="25">
        <f>'C7'!W100-'C6'!W100</f>
        <v>33.700185999999995</v>
      </c>
      <c r="X100" s="25">
        <f>'C7'!X100-'C6'!X100</f>
        <v>31.297130000000003</v>
      </c>
      <c r="Y100" s="25">
        <f>'C7'!Y100-'C6'!Y100</f>
        <v>24.585304999999984</v>
      </c>
      <c r="Z100" s="25">
        <f>'C7'!Z100-'C6'!Z100</f>
        <v>17.130042</v>
      </c>
      <c r="AA100" s="25">
        <f>'C7'!AA100-'C6'!AA100</f>
        <v>16.216198999999996</v>
      </c>
      <c r="AB100" s="25">
        <f>'C7'!AB100-'C6'!AB100</f>
        <v>12.464730000000005</v>
      </c>
      <c r="AC100" s="25">
        <f>'C7'!AC100-'C6'!AC100</f>
        <v>9.6147819999999982</v>
      </c>
      <c r="AD100" s="25">
        <f>'C7'!AD100-'C6'!AD100</f>
        <v>14.21076899999999</v>
      </c>
      <c r="AE100" s="25">
        <f>'C7'!AE100-'C6'!AE100</f>
        <v>444.71892199999996</v>
      </c>
    </row>
    <row r="101" spans="1:31" ht="12" customHeight="1">
      <c r="A101" s="29">
        <v>92</v>
      </c>
      <c r="B101" s="36" t="s">
        <v>179</v>
      </c>
      <c r="C101" s="25">
        <f>'C7'!C101-'C6'!C101</f>
        <v>5.5354609999999997</v>
      </c>
      <c r="D101" s="25">
        <f>'C7'!D101-'C6'!D101</f>
        <v>5.1054570000000004</v>
      </c>
      <c r="E101" s="25">
        <f>'C7'!E101-'C6'!E101</f>
        <v>5.3703140000000023</v>
      </c>
      <c r="F101" s="25">
        <f>'C7'!F101-'C6'!F101</f>
        <v>5.2501140000000008</v>
      </c>
      <c r="G101" s="25">
        <f>'C7'!G101-'C6'!G101</f>
        <v>4.2921250000000004</v>
      </c>
      <c r="H101" s="25">
        <f>'C7'!H101-'C6'!H101</f>
        <v>4.1494039999999988</v>
      </c>
      <c r="I101" s="25">
        <f>'C7'!I101-'C6'!I101</f>
        <v>3.2618539999999996</v>
      </c>
      <c r="J101" s="25">
        <f>'C7'!J101-'C6'!J101</f>
        <v>4.7285910000000015</v>
      </c>
      <c r="K101" s="25">
        <f>'C7'!K101-'C6'!K101</f>
        <v>4.9150930000000006</v>
      </c>
      <c r="L101" s="25">
        <f>'C7'!L101-'C6'!L101</f>
        <v>8.1440640000000002</v>
      </c>
      <c r="M101" s="25">
        <f>'C7'!M101-'C6'!M101</f>
        <v>8.6347619999999985</v>
      </c>
      <c r="N101" s="25">
        <f>'C7'!N101-'C6'!N101</f>
        <v>6.4402329999999992</v>
      </c>
      <c r="O101" s="25">
        <f>'C7'!O101-'C6'!O101</f>
        <v>7.7827049999999991</v>
      </c>
      <c r="P101" s="25">
        <f>'C7'!P101-'C6'!P101</f>
        <v>8.2251740000000044</v>
      </c>
      <c r="Q101" s="25">
        <f>'C7'!Q101-'C6'!Q101</f>
        <v>7.7402559999999987</v>
      </c>
      <c r="R101" s="25">
        <f>'C7'!R101-'C6'!R101</f>
        <v>8.7628520000000005</v>
      </c>
      <c r="S101" s="25">
        <f>'C7'!S101-'C6'!S101</f>
        <v>8.8537799999999969</v>
      </c>
      <c r="T101" s="25">
        <f>'C7'!T101-'C6'!T101</f>
        <v>10.553004000000001</v>
      </c>
      <c r="U101" s="25">
        <f>'C7'!U101-'C6'!U101</f>
        <v>9.9506970000000035</v>
      </c>
      <c r="V101" s="25">
        <f>'C7'!V101-'C6'!V101</f>
        <v>7.7972989999999998</v>
      </c>
      <c r="W101" s="25">
        <f>'C7'!W101-'C6'!W101</f>
        <v>8.0248830000000009</v>
      </c>
      <c r="X101" s="25">
        <f>'C7'!X101-'C6'!X101</f>
        <v>10.345993</v>
      </c>
      <c r="Y101" s="25">
        <f>'C7'!Y101-'C6'!Y101</f>
        <v>9.4032240000000034</v>
      </c>
      <c r="Z101" s="25">
        <f>'C7'!Z101-'C6'!Z101</f>
        <v>8.4139919999999986</v>
      </c>
      <c r="AA101" s="25">
        <f>'C7'!AA101-'C6'!AA101</f>
        <v>5.2499159999999998</v>
      </c>
      <c r="AB101" s="25">
        <f>'C7'!AB101-'C6'!AB101</f>
        <v>4.0975539999999988</v>
      </c>
      <c r="AC101" s="25">
        <f>'C7'!AC101-'C6'!AC101</f>
        <v>5.4584740000000007</v>
      </c>
      <c r="AD101" s="25">
        <f>'C7'!AD101-'C6'!AD101</f>
        <v>6.7582779999999998</v>
      </c>
      <c r="AE101" s="25">
        <f>'C7'!AE101-'C6'!AE101</f>
        <v>193.24555300000003</v>
      </c>
    </row>
    <row r="102" spans="1:31" ht="12" customHeight="1">
      <c r="A102" s="29">
        <v>93</v>
      </c>
      <c r="B102" s="36" t="s">
        <v>180</v>
      </c>
      <c r="C102" s="25">
        <f>'C7'!C102-'C6'!C102</f>
        <v>9.5638979999999965</v>
      </c>
      <c r="D102" s="25">
        <f>'C7'!D102-'C6'!D102</f>
        <v>10.816678</v>
      </c>
      <c r="E102" s="25">
        <f>'C7'!E102-'C6'!E102</f>
        <v>7.3775039999999983</v>
      </c>
      <c r="F102" s="25">
        <f>'C7'!F102-'C6'!F102</f>
        <v>5.2742599999999999</v>
      </c>
      <c r="G102" s="25">
        <f>'C7'!G102-'C6'!G102</f>
        <v>7.2185539999999992</v>
      </c>
      <c r="H102" s="25">
        <f>'C7'!H102-'C6'!H102</f>
        <v>7.1528220000000005</v>
      </c>
      <c r="I102" s="25">
        <f>'C7'!I102-'C6'!I102</f>
        <v>3.297387999999998</v>
      </c>
      <c r="J102" s="25">
        <f>'C7'!J102-'C6'!J102</f>
        <v>5.1818750000000016</v>
      </c>
      <c r="K102" s="25">
        <f>'C7'!K102-'C6'!K102</f>
        <v>5.6990019999999975</v>
      </c>
      <c r="L102" s="25">
        <f>'C7'!L102-'C6'!L102</f>
        <v>5.4102409999999983</v>
      </c>
      <c r="M102" s="25">
        <f>'C7'!M102-'C6'!M102</f>
        <v>3.6984950000000016</v>
      </c>
      <c r="N102" s="25">
        <f>'C7'!N102-'C6'!N102</f>
        <v>7.5096970000000001</v>
      </c>
      <c r="O102" s="25">
        <f>'C7'!O102-'C6'!O102</f>
        <v>8.5917790000000007</v>
      </c>
      <c r="P102" s="25">
        <f>'C7'!P102-'C6'!P102</f>
        <v>10.914722999999999</v>
      </c>
      <c r="Q102" s="25">
        <f>'C7'!Q102-'C6'!Q102</f>
        <v>11.01102</v>
      </c>
      <c r="R102" s="25">
        <f>'C7'!R102-'C6'!R102</f>
        <v>12.057161000000001</v>
      </c>
      <c r="S102" s="25">
        <f>'C7'!S102-'C6'!S102</f>
        <v>9.9874249999999982</v>
      </c>
      <c r="T102" s="25">
        <f>'C7'!T102-'C6'!T102</f>
        <v>12.916699999999995</v>
      </c>
      <c r="U102" s="25">
        <f>'C7'!U102-'C6'!U102</f>
        <v>14.539180999999999</v>
      </c>
      <c r="V102" s="25">
        <f>'C7'!V102-'C6'!V102</f>
        <v>16.166381000000001</v>
      </c>
      <c r="W102" s="25">
        <f>'C7'!W102-'C6'!W102</f>
        <v>17.194638000000005</v>
      </c>
      <c r="X102" s="25">
        <f>'C7'!X102-'C6'!X102</f>
        <v>13.256561000000003</v>
      </c>
      <c r="Y102" s="25">
        <f>'C7'!Y102-'C6'!Y102</f>
        <v>19.426267999999997</v>
      </c>
      <c r="Z102" s="25">
        <f>'C7'!Z102-'C6'!Z102</f>
        <v>17.272732000000005</v>
      </c>
      <c r="AA102" s="25">
        <f>'C7'!AA102-'C6'!AA102</f>
        <v>12.849510000000004</v>
      </c>
      <c r="AB102" s="25">
        <f>'C7'!AB102-'C6'!AB102</f>
        <v>11.746806999999997</v>
      </c>
      <c r="AC102" s="25">
        <f>'C7'!AC102-'C6'!AC102</f>
        <v>16.603602999999993</v>
      </c>
      <c r="AD102" s="25">
        <f>'C7'!AD102-'C6'!AD102</f>
        <v>29.577027999999999</v>
      </c>
      <c r="AE102" s="25">
        <f>'C7'!AE102-'C6'!AE102</f>
        <v>312.31193099999996</v>
      </c>
    </row>
    <row r="103" spans="1:31" ht="12" customHeight="1">
      <c r="A103" s="39">
        <v>94</v>
      </c>
      <c r="B103" s="37" t="s">
        <v>181</v>
      </c>
      <c r="C103" s="25">
        <f>'C7'!C103-'C6'!C103</f>
        <v>14.870095000000006</v>
      </c>
      <c r="D103" s="25">
        <f>'C7'!D103-'C6'!D103</f>
        <v>18.692370000000061</v>
      </c>
      <c r="E103" s="25">
        <f>'C7'!E103-'C6'!E103</f>
        <v>20.403384999999943</v>
      </c>
      <c r="F103" s="25">
        <f>'C7'!F103-'C6'!F103</f>
        <v>26.290794000000034</v>
      </c>
      <c r="G103" s="25">
        <f>'C7'!G103-'C6'!G103</f>
        <v>17.642565000000033</v>
      </c>
      <c r="H103" s="25">
        <f>'C7'!H103-'C6'!H103</f>
        <v>29.752839999999942</v>
      </c>
      <c r="I103" s="25">
        <f>'C7'!I103-'C6'!I103</f>
        <v>8.0204670000000107</v>
      </c>
      <c r="J103" s="25">
        <f>'C7'!J103-'C6'!J103</f>
        <v>10.674695999999983</v>
      </c>
      <c r="K103" s="25">
        <f>'C7'!K103-'C6'!K103</f>
        <v>2.4177859999999924</v>
      </c>
      <c r="L103" s="25">
        <f>'C7'!L103-'C6'!L103</f>
        <v>-44.650213000000079</v>
      </c>
      <c r="M103" s="25">
        <f>'C7'!M103-'C6'!M103</f>
        <v>-30.625989999999987</v>
      </c>
      <c r="N103" s="25">
        <f>'C7'!N103-'C6'!N103</f>
        <v>-10.48260700000003</v>
      </c>
      <c r="O103" s="25">
        <f>'C7'!O103-'C6'!O103</f>
        <v>4.9603149999999658</v>
      </c>
      <c r="P103" s="25">
        <f>'C7'!P103-'C6'!P103</f>
        <v>50.076697999999979</v>
      </c>
      <c r="Q103" s="25">
        <f>'C7'!Q103-'C6'!Q103</f>
        <v>53.49032299999994</v>
      </c>
      <c r="R103" s="25">
        <f>'C7'!R103-'C6'!R103</f>
        <v>34.65462200000006</v>
      </c>
      <c r="S103" s="25">
        <f>'C7'!S103-'C6'!S103</f>
        <v>80.126215999999971</v>
      </c>
      <c r="T103" s="25">
        <f>'C7'!T103-'C6'!T103</f>
        <v>121.92698700000003</v>
      </c>
      <c r="U103" s="25">
        <f>'C7'!U103-'C6'!U103</f>
        <v>118.81733099999985</v>
      </c>
      <c r="V103" s="25">
        <f>'C7'!V103-'C6'!V103</f>
        <v>97.065909000000033</v>
      </c>
      <c r="W103" s="25">
        <f>'C7'!W103-'C6'!W103</f>
        <v>103.61641999999989</v>
      </c>
      <c r="X103" s="25">
        <f>'C7'!X103-'C6'!X103</f>
        <v>88.279523000000111</v>
      </c>
      <c r="Y103" s="25">
        <f>'C7'!Y103-'C6'!Y103</f>
        <v>87.482687000000226</v>
      </c>
      <c r="Z103" s="25">
        <f>'C7'!Z103-'C6'!Z103</f>
        <v>86.994578000000118</v>
      </c>
      <c r="AA103" s="25">
        <f>'C7'!AA103-'C6'!AA103</f>
        <v>55.756135000000015</v>
      </c>
      <c r="AB103" s="25">
        <f>'C7'!AB103-'C6'!AB103</f>
        <v>17.808681000000064</v>
      </c>
      <c r="AC103" s="25">
        <f>'C7'!AC103-'C6'!AC103</f>
        <v>12.596053999999938</v>
      </c>
      <c r="AD103" s="25">
        <f>'C7'!AD103-'C6'!AD103</f>
        <v>27.558397999999997</v>
      </c>
      <c r="AE103" s="25">
        <f>'C7'!AE103-'C6'!AE103</f>
        <v>1104.2170649999998</v>
      </c>
    </row>
    <row r="104" spans="1:31" ht="12" customHeight="1">
      <c r="A104" s="29">
        <v>95</v>
      </c>
      <c r="B104" s="36" t="s">
        <v>182</v>
      </c>
      <c r="C104" s="25">
        <f>'C7'!C104-'C6'!C104</f>
        <v>17.063206000000012</v>
      </c>
      <c r="D104" s="25">
        <f>'C7'!D104-'C6'!D104</f>
        <v>22.119318999999997</v>
      </c>
      <c r="E104" s="25">
        <f>'C7'!E104-'C6'!E104</f>
        <v>27.243042999999997</v>
      </c>
      <c r="F104" s="25">
        <f>'C7'!F104-'C6'!F104</f>
        <v>34.094311000000019</v>
      </c>
      <c r="G104" s="25">
        <f>'C7'!G104-'C6'!G104</f>
        <v>24.09205200000001</v>
      </c>
      <c r="H104" s="25">
        <f>'C7'!H104-'C6'!H104</f>
        <v>24.557453999999993</v>
      </c>
      <c r="I104" s="25">
        <f>'C7'!I104-'C6'!I104</f>
        <v>29.311723999999977</v>
      </c>
      <c r="J104" s="25">
        <f>'C7'!J104-'C6'!J104</f>
        <v>19.912455999999981</v>
      </c>
      <c r="K104" s="25">
        <f>'C7'!K104-'C6'!K104</f>
        <v>20.06954799999998</v>
      </c>
      <c r="L104" s="25">
        <f>'C7'!L104-'C6'!L104</f>
        <v>20.777491999999992</v>
      </c>
      <c r="M104" s="25">
        <f>'C7'!M104-'C6'!M104</f>
        <v>29.371926000000055</v>
      </c>
      <c r="N104" s="25">
        <f>'C7'!N104-'C6'!N104</f>
        <v>38.733829999999998</v>
      </c>
      <c r="O104" s="25">
        <f>'C7'!O104-'C6'!O104</f>
        <v>64.295079999999984</v>
      </c>
      <c r="P104" s="25">
        <f>'C7'!P104-'C6'!P104</f>
        <v>105.57489700000005</v>
      </c>
      <c r="Q104" s="25">
        <f>'C7'!Q104-'C6'!Q104</f>
        <v>92.421189000000055</v>
      </c>
      <c r="R104" s="25">
        <f>'C7'!R104-'C6'!R104</f>
        <v>97.266338999999959</v>
      </c>
      <c r="S104" s="25">
        <f>'C7'!S104-'C6'!S104</f>
        <v>113.73418599999997</v>
      </c>
      <c r="T104" s="25">
        <f>'C7'!T104-'C6'!T104</f>
        <v>129.04343800000001</v>
      </c>
      <c r="U104" s="25">
        <f>'C7'!U104-'C6'!U104</f>
        <v>86.989502000000016</v>
      </c>
      <c r="V104" s="25">
        <f>'C7'!V104-'C6'!V104</f>
        <v>94.692944000000011</v>
      </c>
      <c r="W104" s="25">
        <f>'C7'!W104-'C6'!W104</f>
        <v>97.979705999999936</v>
      </c>
      <c r="X104" s="25">
        <f>'C7'!X104-'C6'!X104</f>
        <v>99.246320000000111</v>
      </c>
      <c r="Y104" s="25">
        <f>'C7'!Y104-'C6'!Y104</f>
        <v>91.568338000000068</v>
      </c>
      <c r="Z104" s="25">
        <f>'C7'!Z104-'C6'!Z104</f>
        <v>86.158692000000144</v>
      </c>
      <c r="AA104" s="25">
        <f>'C7'!AA104-'C6'!AA104</f>
        <v>72.921362999999928</v>
      </c>
      <c r="AB104" s="25">
        <f>'C7'!AB104-'C6'!AB104</f>
        <v>37.131850000000021</v>
      </c>
      <c r="AC104" s="25">
        <f>'C7'!AC104-'C6'!AC104</f>
        <v>40.075839000000023</v>
      </c>
      <c r="AD104" s="25">
        <f>'C7'!AD104-'C6'!AD104</f>
        <v>63.459465000000016</v>
      </c>
      <c r="AE104" s="25">
        <f>'C7'!AE104-'C6'!AE104</f>
        <v>1679.9055090000004</v>
      </c>
    </row>
    <row r="105" spans="1:31" ht="12" customHeight="1">
      <c r="A105" s="29">
        <v>96</v>
      </c>
      <c r="B105" s="36" t="s">
        <v>183</v>
      </c>
      <c r="C105" s="25">
        <f>'C7'!C105-'C6'!C105</f>
        <v>10.323467000000008</v>
      </c>
      <c r="D105" s="25">
        <f>'C7'!D105-'C6'!D105</f>
        <v>13.108135000000001</v>
      </c>
      <c r="E105" s="25">
        <f>'C7'!E105-'C6'!E105</f>
        <v>15.367317999999976</v>
      </c>
      <c r="F105" s="25">
        <f>'C7'!F105-'C6'!F105</f>
        <v>23.020098000000004</v>
      </c>
      <c r="G105" s="25">
        <f>'C7'!G105-'C6'!G105</f>
        <v>21.526104999999987</v>
      </c>
      <c r="H105" s="25">
        <f>'C7'!H105-'C6'!H105</f>
        <v>24.243492999999965</v>
      </c>
      <c r="I105" s="25">
        <f>'C7'!I105-'C6'!I105</f>
        <v>22.181795000000015</v>
      </c>
      <c r="J105" s="25">
        <f>'C7'!J105-'C6'!J105</f>
        <v>21.422723000000033</v>
      </c>
      <c r="K105" s="25">
        <f>'C7'!K105-'C6'!K105</f>
        <v>13.72419399999999</v>
      </c>
      <c r="L105" s="25">
        <f>'C7'!L105-'C6'!L105</f>
        <v>11.702729000000012</v>
      </c>
      <c r="M105" s="25">
        <f>'C7'!M105-'C6'!M105</f>
        <v>9.6447260000000092</v>
      </c>
      <c r="N105" s="25">
        <f>'C7'!N105-'C6'!N105</f>
        <v>9.1537870000000296</v>
      </c>
      <c r="O105" s="25">
        <f>'C7'!O105-'C6'!O105</f>
        <v>10.748617000000003</v>
      </c>
      <c r="P105" s="25">
        <f>'C7'!P105-'C6'!P105</f>
        <v>18.763671000000027</v>
      </c>
      <c r="Q105" s="25">
        <f>'C7'!Q105-'C6'!Q105</f>
        <v>5.9804619999999886</v>
      </c>
      <c r="R105" s="25">
        <f>'C7'!R105-'C6'!R105</f>
        <v>13.306184999999971</v>
      </c>
      <c r="S105" s="25">
        <f>'C7'!S105-'C6'!S105</f>
        <v>26.209651000000022</v>
      </c>
      <c r="T105" s="25">
        <f>'C7'!T105-'C6'!T105</f>
        <v>33.260081000000014</v>
      </c>
      <c r="U105" s="25">
        <f>'C7'!U105-'C6'!U105</f>
        <v>44.291556000000014</v>
      </c>
      <c r="V105" s="25">
        <f>'C7'!V105-'C6'!V105</f>
        <v>49.112656000000001</v>
      </c>
      <c r="W105" s="25">
        <f>'C7'!W105-'C6'!W105</f>
        <v>49.740687000000015</v>
      </c>
      <c r="X105" s="25">
        <f>'C7'!X105-'C6'!X105</f>
        <v>52.035002999999961</v>
      </c>
      <c r="Y105" s="25">
        <f>'C7'!Y105-'C6'!Y105</f>
        <v>51.361552000000003</v>
      </c>
      <c r="Z105" s="25">
        <f>'C7'!Z105-'C6'!Z105</f>
        <v>65.356206000000029</v>
      </c>
      <c r="AA105" s="25">
        <f>'C7'!AA105-'C6'!AA105</f>
        <v>52.689407000000017</v>
      </c>
      <c r="AB105" s="25">
        <f>'C7'!AB105-'C6'!AB105</f>
        <v>42.192929000000007</v>
      </c>
      <c r="AC105" s="25">
        <f>'C7'!AC105-'C6'!AC105</f>
        <v>35.77965300000001</v>
      </c>
      <c r="AD105" s="25">
        <f>'C7'!AD105-'C6'!AD105</f>
        <v>40.274356000000012</v>
      </c>
      <c r="AE105" s="25">
        <f>'C7'!AE105-'C6'!AE105</f>
        <v>786.52124200000026</v>
      </c>
    </row>
    <row r="106" spans="1:31" ht="12" customHeight="1">
      <c r="A106" s="29">
        <v>97</v>
      </c>
      <c r="B106" s="36" t="s">
        <v>184</v>
      </c>
      <c r="C106" s="25">
        <f>'C7'!C106-'C6'!C106</f>
        <v>-0.90764799999999868</v>
      </c>
      <c r="D106" s="25">
        <f>'C7'!D106-'C6'!D106</f>
        <v>1.1414290000000005</v>
      </c>
      <c r="E106" s="25">
        <f>'C7'!E106-'C6'!E106</f>
        <v>-0.30727300000000013</v>
      </c>
      <c r="F106" s="25">
        <f>'C7'!F106-'C6'!F106</f>
        <v>-0.31935899999999973</v>
      </c>
      <c r="G106" s="25">
        <f>'C7'!G106-'C6'!G106</f>
        <v>-5.1757039999999996</v>
      </c>
      <c r="H106" s="25">
        <f>'C7'!H106-'C6'!H106</f>
        <v>-1.499814999999999</v>
      </c>
      <c r="I106" s="25">
        <f>'C7'!I106-'C6'!I106</f>
        <v>-1.8373439999999994</v>
      </c>
      <c r="J106" s="25">
        <f>'C7'!J106-'C6'!J106</f>
        <v>-0.85035900000000009</v>
      </c>
      <c r="K106" s="25">
        <f>'C7'!K106-'C6'!K106</f>
        <v>-0.55888999999999978</v>
      </c>
      <c r="L106" s="25">
        <f>'C7'!L106-'C6'!L106</f>
        <v>-2.311191</v>
      </c>
      <c r="M106" s="25">
        <f>'C7'!M106-'C6'!M106</f>
        <v>0.18481700000000001</v>
      </c>
      <c r="N106" s="25">
        <f>'C7'!N106-'C6'!N106</f>
        <v>0.92050200000000038</v>
      </c>
      <c r="O106" s="25">
        <f>'C7'!O106-'C6'!O106</f>
        <v>0.19562699999999955</v>
      </c>
      <c r="P106" s="25">
        <f>'C7'!P106-'C6'!P106</f>
        <v>1.5306920000000002</v>
      </c>
      <c r="Q106" s="25">
        <f>'C7'!Q106-'C6'!Q106</f>
        <v>0.12605299999999975</v>
      </c>
      <c r="R106" s="25">
        <f>'C7'!R106-'C6'!R106</f>
        <v>1.3835590000000004</v>
      </c>
      <c r="S106" s="25">
        <f>'C7'!S106-'C6'!S106</f>
        <v>1.0875430000000015</v>
      </c>
      <c r="T106" s="25">
        <f>'C7'!T106-'C6'!T106</f>
        <v>2.5420749999999992</v>
      </c>
      <c r="U106" s="25">
        <f>'C7'!U106-'C6'!U106</f>
        <v>-4.2607769999999991</v>
      </c>
      <c r="V106" s="25">
        <f>'C7'!V106-'C6'!V106</f>
        <v>0.21044799999999908</v>
      </c>
      <c r="W106" s="25">
        <f>'C7'!W106-'C6'!W106</f>
        <v>-1.2893110000000001</v>
      </c>
      <c r="X106" s="25">
        <f>'C7'!X106-'C6'!X106</f>
        <v>-0.94138300000000097</v>
      </c>
      <c r="Y106" s="25">
        <f>'C7'!Y106-'C6'!Y106</f>
        <v>-2.9362489999999979</v>
      </c>
      <c r="Z106" s="25">
        <f>'C7'!Z106-'C6'!Z106</f>
        <v>0.86520099999999811</v>
      </c>
      <c r="AA106" s="25">
        <f>'C7'!AA106-'C6'!AA106</f>
        <v>-2.0752790000000019</v>
      </c>
      <c r="AB106" s="25">
        <f>'C7'!AB106-'C6'!AB106</f>
        <v>-0.48502000000000001</v>
      </c>
      <c r="AC106" s="25">
        <f>'C7'!AC106-'C6'!AC106</f>
        <v>-4.5238369999999986</v>
      </c>
      <c r="AD106" s="25">
        <f>'C7'!AD106-'C6'!AD106</f>
        <v>-28.287710999999998</v>
      </c>
      <c r="AE106" s="25">
        <f>'C7'!AE106-'C6'!AE106</f>
        <v>-48.379204000000001</v>
      </c>
    </row>
    <row r="107" spans="1:31" ht="12" customHeight="1">
      <c r="A107" s="29">
        <v>98</v>
      </c>
      <c r="B107" s="36" t="s">
        <v>185</v>
      </c>
      <c r="C107" s="25">
        <f>'C7'!C107-'C6'!C107</f>
        <v>272.06148600000006</v>
      </c>
      <c r="D107" s="25">
        <f>'C7'!D107-'C6'!D107</f>
        <v>257.97205800000006</v>
      </c>
      <c r="E107" s="25">
        <f>'C7'!E107-'C6'!E107</f>
        <v>334.39984200000004</v>
      </c>
      <c r="F107" s="25">
        <f>'C7'!F107-'C6'!F107</f>
        <v>394.63672400000002</v>
      </c>
      <c r="G107" s="25">
        <f>'C7'!G107-'C6'!G107</f>
        <v>376.17841199999998</v>
      </c>
      <c r="H107" s="25">
        <f>'C7'!H107-'C6'!H107</f>
        <v>393.06128599999988</v>
      </c>
      <c r="I107" s="25">
        <f>'C7'!I107-'C6'!I107</f>
        <v>385.64023699999996</v>
      </c>
      <c r="J107" s="25">
        <f>'C7'!J107-'C6'!J107</f>
        <v>269.4754019999998</v>
      </c>
      <c r="K107" s="25">
        <f>'C7'!K107-'C6'!K107</f>
        <v>443.06913200000002</v>
      </c>
      <c r="L107" s="25">
        <f>'C7'!L107-'C6'!L107</f>
        <v>536.59883100000002</v>
      </c>
      <c r="M107" s="25">
        <f>'C7'!M107-'C6'!M107</f>
        <v>596.43275299999993</v>
      </c>
      <c r="N107" s="25">
        <f>'C7'!N107-'C6'!N107</f>
        <v>733.15094399999975</v>
      </c>
      <c r="O107" s="25">
        <f>'C7'!O107-'C6'!O107</f>
        <v>903.75361800000019</v>
      </c>
      <c r="P107" s="25">
        <f>'C7'!P107-'C6'!P107</f>
        <v>1358.2480699999999</v>
      </c>
      <c r="Q107" s="25">
        <f>'C7'!Q107-'C6'!Q107</f>
        <v>1005.3889879999999</v>
      </c>
      <c r="R107" s="25">
        <f>'C7'!R107-'C6'!R107</f>
        <v>1220.9492699999998</v>
      </c>
      <c r="S107" s="25">
        <f>'C7'!S107-'C6'!S107</f>
        <v>1564.174659</v>
      </c>
      <c r="T107" s="25">
        <f>'C7'!T107-'C6'!T107</f>
        <v>1486.205819</v>
      </c>
      <c r="U107" s="25">
        <f>'C7'!U107-'C6'!U107</f>
        <v>1405.1460480000001</v>
      </c>
      <c r="V107" s="25">
        <f>'C7'!V107-'C6'!V107</f>
        <v>1386.264132</v>
      </c>
      <c r="W107" s="25">
        <f>'C7'!W107-'C6'!W107</f>
        <v>1394.654931</v>
      </c>
      <c r="X107" s="25">
        <f>'C7'!X107-'C6'!X107</f>
        <v>1246.9581290000003</v>
      </c>
      <c r="Y107" s="25">
        <f>'C7'!Y107-'C6'!Y107</f>
        <v>1326.2084300000001</v>
      </c>
      <c r="Z107" s="25">
        <f>'C7'!Z107-'C6'!Z107</f>
        <v>1480.3868969999999</v>
      </c>
      <c r="AA107" s="25">
        <f>'C7'!AA107-'C6'!AA107</f>
        <v>1410.5886609999998</v>
      </c>
      <c r="AB107" s="25">
        <f>'C7'!AB107-'C6'!AB107</f>
        <v>725.16194299999995</v>
      </c>
      <c r="AC107" s="25">
        <f>'C7'!AC107-'C6'!AC107</f>
        <v>1133.4541140000001</v>
      </c>
      <c r="AD107" s="25">
        <f>'C7'!AD107-'C6'!AD107</f>
        <v>1398.6949749999999</v>
      </c>
      <c r="AE107" s="25">
        <f>'C7'!AE107-'C6'!AE107</f>
        <v>25438.915791000003</v>
      </c>
    </row>
    <row r="108" spans="1:31" ht="12" customHeight="1" thickBo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</row>
    <row r="109" spans="1:31" ht="12" customHeight="1" thickTop="1">
      <c r="A109" s="15" t="s">
        <v>230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</sheetData>
  <mergeCells count="3">
    <mergeCell ref="A2:V2"/>
    <mergeCell ref="A4:V4"/>
    <mergeCell ref="A6:V6"/>
  </mergeCells>
  <hyperlinks>
    <hyperlink ref="A1" location="INDICE!A1" display="INDICE" xr:uid="{292D797D-08A4-2C4E-8042-DAF2988C944D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74CE9-B452-4134-8559-76DF8CED9227}">
  <dimension ref="A1:AE215"/>
  <sheetViews>
    <sheetView showGridLines="0" zoomScaleNormal="100" workbookViewId="0"/>
  </sheetViews>
  <sheetFormatPr baseColWidth="10" defaultColWidth="5.83203125" defaultRowHeight="12" customHeight="1"/>
  <cols>
    <col min="1" max="1" width="5.83203125" style="61"/>
    <col min="2" max="2" width="26.33203125" style="61" customWidth="1"/>
    <col min="3" max="31" width="10.6640625" style="61" customWidth="1"/>
    <col min="32" max="16384" width="5.83203125" style="61"/>
  </cols>
  <sheetData>
    <row r="1" spans="1:31" ht="12" customHeight="1">
      <c r="A1" s="56" t="s">
        <v>75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31" ht="12" customHeight="1">
      <c r="A2" s="116" t="s">
        <v>193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31" ht="12" customHeight="1">
      <c r="A3" s="62"/>
      <c r="B3" s="63"/>
      <c r="C3" s="63"/>
      <c r="D3" s="63"/>
      <c r="E3" s="63"/>
      <c r="F3" s="63"/>
      <c r="G3" s="63"/>
      <c r="H3" s="63"/>
      <c r="I3" s="63"/>
      <c r="J3" s="63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</row>
    <row r="4" spans="1:31" ht="12" customHeight="1">
      <c r="A4" s="116" t="s">
        <v>244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</row>
    <row r="5" spans="1:31" ht="12" customHeight="1">
      <c r="A5" s="62"/>
      <c r="B5" s="63"/>
      <c r="C5" s="63"/>
      <c r="D5" s="63"/>
      <c r="E5" s="63"/>
      <c r="F5" s="63"/>
      <c r="G5" s="63"/>
      <c r="H5" s="63"/>
      <c r="I5" s="63"/>
      <c r="J5" s="63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</row>
    <row r="6" spans="1:31" ht="12" customHeight="1">
      <c r="A6" s="116" t="s">
        <v>203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</row>
    <row r="7" spans="1:31" ht="12" customHeight="1" thickBot="1">
      <c r="A7" s="64"/>
      <c r="B7" s="65"/>
      <c r="C7" s="65"/>
      <c r="D7" s="65"/>
      <c r="E7" s="65"/>
      <c r="F7" s="65"/>
      <c r="G7" s="65"/>
      <c r="H7" s="65"/>
      <c r="I7" s="65"/>
      <c r="J7" s="65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31" ht="12" customHeight="1" thickTop="1" thickBot="1">
      <c r="A8" s="63"/>
      <c r="B8" s="66"/>
      <c r="C8" s="67">
        <v>1995</v>
      </c>
      <c r="D8" s="67">
        <v>1996</v>
      </c>
      <c r="E8" s="67">
        <v>1997</v>
      </c>
      <c r="F8" s="67">
        <v>1998</v>
      </c>
      <c r="G8" s="67">
        <v>1999</v>
      </c>
      <c r="H8" s="67">
        <v>2000</v>
      </c>
      <c r="I8" s="67">
        <v>2001</v>
      </c>
      <c r="J8" s="67">
        <v>2002</v>
      </c>
      <c r="K8" s="67">
        <v>2003</v>
      </c>
      <c r="L8" s="67">
        <v>2004</v>
      </c>
      <c r="M8" s="67">
        <v>2005</v>
      </c>
      <c r="N8" s="67">
        <v>2006</v>
      </c>
      <c r="O8" s="67">
        <v>2007</v>
      </c>
      <c r="P8" s="67">
        <v>2008</v>
      </c>
      <c r="Q8" s="67">
        <v>2009</v>
      </c>
      <c r="R8" s="67">
        <v>2010</v>
      </c>
      <c r="S8" s="67">
        <v>2011</v>
      </c>
      <c r="T8" s="67">
        <v>2012</v>
      </c>
      <c r="U8" s="68">
        <v>2013</v>
      </c>
      <c r="V8" s="67">
        <v>2014</v>
      </c>
      <c r="W8" s="67">
        <v>2015</v>
      </c>
      <c r="X8" s="68">
        <v>2016</v>
      </c>
      <c r="Y8" s="67">
        <v>2017</v>
      </c>
      <c r="Z8" s="68">
        <v>2018</v>
      </c>
      <c r="AA8" s="68">
        <v>2019</v>
      </c>
      <c r="AB8" s="68">
        <v>2020</v>
      </c>
      <c r="AC8" s="68">
        <v>2021</v>
      </c>
      <c r="AD8" s="68">
        <v>2022</v>
      </c>
      <c r="AE8" s="68" t="s">
        <v>232</v>
      </c>
    </row>
    <row r="9" spans="1:31" ht="12" customHeight="1" thickTop="1">
      <c r="A9" s="63"/>
      <c r="B9" s="66"/>
      <c r="C9" s="63"/>
      <c r="D9" s="63"/>
      <c r="E9" s="63"/>
      <c r="F9" s="63"/>
      <c r="G9" s="63"/>
      <c r="H9" s="63"/>
      <c r="I9" s="63"/>
      <c r="J9" s="63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AE9" s="60"/>
    </row>
    <row r="10" spans="1:31" ht="12" customHeight="1">
      <c r="A10" s="63"/>
      <c r="B10" s="66" t="s">
        <v>79</v>
      </c>
      <c r="C10" s="69">
        <f>SUM(C11:C108)</f>
        <v>0</v>
      </c>
      <c r="D10" s="69">
        <f t="shared" ref="D10:AD10" si="0">SUM(D11:D108)</f>
        <v>0</v>
      </c>
      <c r="E10" s="69">
        <f t="shared" si="0"/>
        <v>0</v>
      </c>
      <c r="F10" s="69">
        <f t="shared" si="0"/>
        <v>0</v>
      </c>
      <c r="G10" s="69">
        <f t="shared" si="0"/>
        <v>0</v>
      </c>
      <c r="H10" s="69">
        <f t="shared" si="0"/>
        <v>0</v>
      </c>
      <c r="I10" s="69">
        <f t="shared" si="0"/>
        <v>0</v>
      </c>
      <c r="J10" s="69">
        <f t="shared" si="0"/>
        <v>430.79944299999983</v>
      </c>
      <c r="K10" s="69">
        <f t="shared" si="0"/>
        <v>439.54787900000025</v>
      </c>
      <c r="L10" s="69">
        <f t="shared" si="0"/>
        <v>466.79356399999983</v>
      </c>
      <c r="M10" s="69">
        <f t="shared" si="0"/>
        <v>420.44221300000021</v>
      </c>
      <c r="N10" s="69">
        <f t="shared" si="0"/>
        <v>418.3434959999999</v>
      </c>
      <c r="O10" s="69">
        <f t="shared" si="0"/>
        <v>283.60882800000002</v>
      </c>
      <c r="P10" s="69">
        <f t="shared" si="0"/>
        <v>197.18545900000007</v>
      </c>
      <c r="Q10" s="69">
        <f t="shared" si="0"/>
        <v>134.41237100000004</v>
      </c>
      <c r="R10" s="69">
        <f t="shared" si="0"/>
        <v>174.462683</v>
      </c>
      <c r="S10" s="69">
        <f t="shared" si="0"/>
        <v>145.00532899999996</v>
      </c>
      <c r="T10" s="69">
        <f t="shared" si="0"/>
        <v>150.626159</v>
      </c>
      <c r="U10" s="69">
        <f t="shared" si="0"/>
        <v>165.196956</v>
      </c>
      <c r="V10" s="69">
        <f t="shared" si="0"/>
        <v>147.98567800000009</v>
      </c>
      <c r="W10" s="69">
        <f t="shared" si="0"/>
        <v>193.77072100000024</v>
      </c>
      <c r="X10" s="69">
        <f t="shared" si="0"/>
        <v>180.34536300000022</v>
      </c>
      <c r="Y10" s="69">
        <f t="shared" si="0"/>
        <v>164.85080500000007</v>
      </c>
      <c r="Z10" s="69">
        <f t="shared" si="0"/>
        <v>182.50048999999984</v>
      </c>
      <c r="AA10" s="69">
        <f t="shared" si="0"/>
        <v>178.12594099999998</v>
      </c>
      <c r="AB10" s="69">
        <f t="shared" si="0"/>
        <v>146.11844199999999</v>
      </c>
      <c r="AC10" s="69">
        <f t="shared" si="0"/>
        <v>208.80872399999998</v>
      </c>
      <c r="AD10" s="69">
        <f t="shared" si="0"/>
        <v>285.10291499999988</v>
      </c>
      <c r="AE10" s="69">
        <f>SUM(C10:AD10)</f>
        <v>5114.0334590000002</v>
      </c>
    </row>
    <row r="11" spans="1:31" ht="12" customHeight="1">
      <c r="A11" s="85">
        <v>1</v>
      </c>
      <c r="B11" s="86" t="s">
        <v>89</v>
      </c>
      <c r="C11" s="69">
        <v>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69">
        <v>0</v>
      </c>
      <c r="J11" s="69">
        <v>0</v>
      </c>
      <c r="K11" s="69">
        <v>0</v>
      </c>
      <c r="L11" s="69">
        <v>1.3300000000000001E-4</v>
      </c>
      <c r="M11" s="69">
        <v>0</v>
      </c>
      <c r="N11" s="69">
        <v>0</v>
      </c>
      <c r="O11" s="69">
        <v>0</v>
      </c>
      <c r="P11" s="69">
        <v>0</v>
      </c>
      <c r="Q11" s="69">
        <v>4.0000000000000003E-5</v>
      </c>
      <c r="R11" s="69">
        <v>0</v>
      </c>
      <c r="S11" s="69">
        <v>0</v>
      </c>
      <c r="T11" s="69">
        <v>0</v>
      </c>
      <c r="U11" s="69">
        <v>0</v>
      </c>
      <c r="V11" s="69">
        <v>0</v>
      </c>
      <c r="W11" s="69">
        <v>0</v>
      </c>
      <c r="X11" s="69">
        <v>0</v>
      </c>
      <c r="Y11" s="69">
        <v>1.0399999999999999E-4</v>
      </c>
      <c r="Z11" s="69">
        <v>0</v>
      </c>
      <c r="AA11" s="69">
        <v>0</v>
      </c>
      <c r="AB11" s="69">
        <v>0</v>
      </c>
      <c r="AC11" s="69">
        <v>0</v>
      </c>
      <c r="AD11" s="69">
        <v>0</v>
      </c>
      <c r="AE11" s="69">
        <f t="shared" ref="AE11:AE74" si="1">SUM(C11:AD11)</f>
        <v>2.7700000000000001E-4</v>
      </c>
    </row>
    <row r="12" spans="1:31" ht="12" customHeight="1">
      <c r="A12" s="85">
        <v>2</v>
      </c>
      <c r="B12" s="86" t="s">
        <v>90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69">
        <v>0</v>
      </c>
      <c r="J12" s="69">
        <v>8.3799999999999999E-4</v>
      </c>
      <c r="K12" s="69">
        <v>5.5419999999999992E-3</v>
      </c>
      <c r="L12" s="69">
        <v>2.8053000000000002E-2</v>
      </c>
      <c r="M12" s="69">
        <v>2.4265000000000002E-2</v>
      </c>
      <c r="N12" s="69">
        <v>2.7784E-2</v>
      </c>
      <c r="O12" s="69">
        <v>1.5029000000000001E-2</v>
      </c>
      <c r="P12" s="69">
        <v>2.6340000000000001E-3</v>
      </c>
      <c r="Q12" s="69">
        <v>1.9611999999999997E-2</v>
      </c>
      <c r="R12" s="69">
        <v>3.2390000000000001E-3</v>
      </c>
      <c r="S12" s="69">
        <v>1.7980000000000001E-3</v>
      </c>
      <c r="T12" s="69">
        <v>2.4270000000000003E-3</v>
      </c>
      <c r="U12" s="69">
        <v>1.0480000000000001E-3</v>
      </c>
      <c r="V12" s="69">
        <v>4.9360000000000003E-3</v>
      </c>
      <c r="W12" s="69">
        <v>1.7099999999999999E-3</v>
      </c>
      <c r="X12" s="69">
        <v>4.8040000000000001E-3</v>
      </c>
      <c r="Y12" s="69">
        <v>5.2099999999999994E-3</v>
      </c>
      <c r="Z12" s="69">
        <v>6.3254999999999992E-2</v>
      </c>
      <c r="AA12" s="69">
        <v>6.0732000000000001E-2</v>
      </c>
      <c r="AB12" s="69">
        <v>1.3298000000000001E-2</v>
      </c>
      <c r="AC12" s="69">
        <v>7.1529999999999996E-3</v>
      </c>
      <c r="AD12" s="69">
        <v>4.1180000000000001E-3</v>
      </c>
      <c r="AE12" s="69">
        <f t="shared" si="1"/>
        <v>0.297485</v>
      </c>
    </row>
    <row r="13" spans="1:31" ht="12" customHeight="1">
      <c r="A13" s="85">
        <v>3</v>
      </c>
      <c r="B13" s="86" t="s">
        <v>91</v>
      </c>
      <c r="C13" s="69">
        <v>0</v>
      </c>
      <c r="D13" s="69">
        <v>0</v>
      </c>
      <c r="E13" s="69">
        <v>0</v>
      </c>
      <c r="F13" s="69">
        <v>0</v>
      </c>
      <c r="G13" s="69">
        <v>0</v>
      </c>
      <c r="H13" s="69">
        <v>0</v>
      </c>
      <c r="I13" s="69">
        <v>0</v>
      </c>
      <c r="J13" s="69">
        <v>0</v>
      </c>
      <c r="K13" s="69">
        <v>0</v>
      </c>
      <c r="L13" s="69">
        <v>0</v>
      </c>
      <c r="M13" s="69">
        <v>1.5799999999999999E-4</v>
      </c>
      <c r="N13" s="69">
        <v>2.1999999999999999E-5</v>
      </c>
      <c r="O13" s="69">
        <v>1.3129999999999999E-3</v>
      </c>
      <c r="P13" s="69">
        <v>2.3E-5</v>
      </c>
      <c r="Q13" s="69">
        <v>2.4000000000000002E-3</v>
      </c>
      <c r="R13" s="69">
        <v>6.5620000000000001E-3</v>
      </c>
      <c r="S13" s="69">
        <v>3.0379999999999999E-3</v>
      </c>
      <c r="T13" s="69">
        <v>8.5000000000000006E-5</v>
      </c>
      <c r="U13" s="69">
        <v>5.1219999999999998E-3</v>
      </c>
      <c r="V13" s="69">
        <v>4.3199999999999998E-4</v>
      </c>
      <c r="W13" s="69">
        <v>0</v>
      </c>
      <c r="X13" s="69">
        <v>0</v>
      </c>
      <c r="Y13" s="69">
        <v>7.7000000000000001E-5</v>
      </c>
      <c r="Z13" s="69">
        <v>2.0599999999999998E-3</v>
      </c>
      <c r="AA13" s="69">
        <v>2.32E-4</v>
      </c>
      <c r="AB13" s="69">
        <v>6.6000000000000005E-5</v>
      </c>
      <c r="AC13" s="69">
        <v>5.4000000000000001E-4</v>
      </c>
      <c r="AD13" s="69">
        <v>4.1399999999999998E-4</v>
      </c>
      <c r="AE13" s="69">
        <f t="shared" si="1"/>
        <v>2.2543999999999998E-2</v>
      </c>
    </row>
    <row r="14" spans="1:31" ht="12" customHeight="1">
      <c r="A14" s="85">
        <v>4</v>
      </c>
      <c r="B14" s="86" t="s">
        <v>92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7.6792999999999986E-2</v>
      </c>
      <c r="K14" s="69">
        <v>0.11715100000000001</v>
      </c>
      <c r="L14" s="69">
        <v>0.180645</v>
      </c>
      <c r="M14" s="69">
        <v>0.174208</v>
      </c>
      <c r="N14" s="69">
        <v>0.32481699999999997</v>
      </c>
      <c r="O14" s="69">
        <v>0.289049</v>
      </c>
      <c r="P14" s="69">
        <v>5.1531000000000007E-2</v>
      </c>
      <c r="Q14" s="69">
        <v>0.51587899999999998</v>
      </c>
      <c r="R14" s="69">
        <v>3.5645000000000003E-2</v>
      </c>
      <c r="S14" s="69">
        <v>4.7320000000000001E-3</v>
      </c>
      <c r="T14" s="69">
        <v>5.5661000000000002E-2</v>
      </c>
      <c r="U14" s="69">
        <v>1.4660000000000001E-3</v>
      </c>
      <c r="V14" s="69">
        <v>5.9629999999999996E-3</v>
      </c>
      <c r="W14" s="69">
        <v>1.0054990000000001</v>
      </c>
      <c r="X14" s="69">
        <v>0.79184200000000005</v>
      </c>
      <c r="Y14" s="69">
        <v>0.111138</v>
      </c>
      <c r="Z14" s="69">
        <v>0.57444000000000006</v>
      </c>
      <c r="AA14" s="69">
        <v>0.204154</v>
      </c>
      <c r="AB14" s="69">
        <v>0.363207</v>
      </c>
      <c r="AC14" s="69">
        <v>0.56765599999999994</v>
      </c>
      <c r="AD14" s="69">
        <v>7.7276999999999998E-2</v>
      </c>
      <c r="AE14" s="69">
        <f t="shared" si="1"/>
        <v>5.5287529999999991</v>
      </c>
    </row>
    <row r="15" spans="1:31" ht="12" customHeight="1">
      <c r="A15" s="85">
        <v>5</v>
      </c>
      <c r="B15" s="86" t="s">
        <v>93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4.0900000000000002E-4</v>
      </c>
      <c r="O15" s="69">
        <v>4.1E-5</v>
      </c>
      <c r="P15" s="69">
        <v>0</v>
      </c>
      <c r="Q15" s="69">
        <v>0</v>
      </c>
      <c r="R15" s="69">
        <v>2.3900000000000001E-4</v>
      </c>
      <c r="S15" s="69">
        <v>0</v>
      </c>
      <c r="T15" s="69">
        <v>0</v>
      </c>
      <c r="U15" s="69">
        <v>2.9E-5</v>
      </c>
      <c r="V15" s="69">
        <v>0</v>
      </c>
      <c r="W15" s="69">
        <v>0</v>
      </c>
      <c r="X15" s="69">
        <v>7.4999999999999993E-5</v>
      </c>
      <c r="Y15" s="69">
        <v>0</v>
      </c>
      <c r="Z15" s="69">
        <v>0</v>
      </c>
      <c r="AA15" s="69">
        <v>0</v>
      </c>
      <c r="AB15" s="69">
        <v>1.45E-4</v>
      </c>
      <c r="AC15" s="69">
        <v>1.3479999999999998E-3</v>
      </c>
      <c r="AD15" s="69">
        <v>2.1079999999999996E-3</v>
      </c>
      <c r="AE15" s="69">
        <f t="shared" si="1"/>
        <v>4.3939999999999995E-3</v>
      </c>
    </row>
    <row r="16" spans="1:31" ht="12" customHeight="1">
      <c r="A16" s="85">
        <v>6</v>
      </c>
      <c r="B16" s="86" t="s">
        <v>94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4.8670000000000007E-3</v>
      </c>
      <c r="K16" s="69">
        <v>2.6210000000000001E-3</v>
      </c>
      <c r="L16" s="69">
        <v>9.4600000000000001E-4</v>
      </c>
      <c r="M16" s="69">
        <v>5.5180000000000003E-3</v>
      </c>
      <c r="N16" s="69">
        <v>1.6865999999999999E-2</v>
      </c>
      <c r="O16" s="69">
        <v>2.761E-3</v>
      </c>
      <c r="P16" s="69">
        <v>3.7039999999999998E-3</v>
      </c>
      <c r="Q16" s="69">
        <v>0.16569400000000001</v>
      </c>
      <c r="R16" s="69">
        <v>1.506E-3</v>
      </c>
      <c r="S16" s="69">
        <v>2.8640000000000002E-3</v>
      </c>
      <c r="T16" s="69">
        <v>1.2872000000000001E-2</v>
      </c>
      <c r="U16" s="69">
        <v>6.9670000000000001E-3</v>
      </c>
      <c r="V16" s="69">
        <v>1.2759E-2</v>
      </c>
      <c r="W16" s="69">
        <v>3.2640000000000002E-2</v>
      </c>
      <c r="X16" s="69">
        <v>1.8187000000000002E-2</v>
      </c>
      <c r="Y16" s="69">
        <v>9.2450000000000015E-3</v>
      </c>
      <c r="Z16" s="69">
        <v>3.2585000000000003E-2</v>
      </c>
      <c r="AA16" s="69">
        <v>5.8781999999999994E-2</v>
      </c>
      <c r="AB16" s="69">
        <v>0.10345599999999999</v>
      </c>
      <c r="AC16" s="69">
        <v>6.3104000000000007E-2</v>
      </c>
      <c r="AD16" s="69">
        <v>8.6439999999999989E-2</v>
      </c>
      <c r="AE16" s="69">
        <f t="shared" si="1"/>
        <v>0.64438400000000007</v>
      </c>
    </row>
    <row r="17" spans="1:31" ht="12" customHeight="1">
      <c r="A17" s="85">
        <v>7</v>
      </c>
      <c r="B17" s="86" t="s">
        <v>95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1.4851000000000001E-2</v>
      </c>
      <c r="K17" s="69">
        <v>3.7820000000000002E-3</v>
      </c>
      <c r="L17" s="69">
        <v>1.422E-2</v>
      </c>
      <c r="M17" s="69">
        <v>6.5559999999999993E-3</v>
      </c>
      <c r="N17" s="69">
        <v>7.2935E-2</v>
      </c>
      <c r="O17" s="69">
        <v>1.6192999999999999E-2</v>
      </c>
      <c r="P17" s="69">
        <v>4.4873000000000003E-2</v>
      </c>
      <c r="Q17" s="69">
        <v>0.22903199999999999</v>
      </c>
      <c r="R17" s="69">
        <v>5.7369999999999999E-3</v>
      </c>
      <c r="S17" s="69">
        <v>4.2425999999999998E-2</v>
      </c>
      <c r="T17" s="69">
        <v>8.744E-3</v>
      </c>
      <c r="U17" s="69">
        <v>7.807999999999999E-3</v>
      </c>
      <c r="V17" s="69">
        <v>8.2749999999999994E-3</v>
      </c>
      <c r="W17" s="69">
        <v>1.3058E-2</v>
      </c>
      <c r="X17" s="69">
        <v>3.2488999999999997E-2</v>
      </c>
      <c r="Y17" s="69">
        <v>6.6946000000000006E-2</v>
      </c>
      <c r="Z17" s="69">
        <v>2.6380000000000001E-2</v>
      </c>
      <c r="AA17" s="69">
        <v>0.15806600000000001</v>
      </c>
      <c r="AB17" s="69">
        <v>1.2147E-2</v>
      </c>
      <c r="AC17" s="69">
        <v>2.4895999999999998E-2</v>
      </c>
      <c r="AD17" s="69">
        <v>0.13819799999999999</v>
      </c>
      <c r="AE17" s="69">
        <f t="shared" si="1"/>
        <v>0.94761200000000012</v>
      </c>
    </row>
    <row r="18" spans="1:31" ht="12" customHeight="1">
      <c r="A18" s="85">
        <v>8</v>
      </c>
      <c r="B18" s="86" t="s">
        <v>96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1.8296E-2</v>
      </c>
      <c r="K18" s="69">
        <v>1.8621000000000002E-2</v>
      </c>
      <c r="L18" s="69">
        <v>2.4955000000000005E-2</v>
      </c>
      <c r="M18" s="69">
        <v>1.393E-2</v>
      </c>
      <c r="N18" s="69">
        <v>1.6019770000000002</v>
      </c>
      <c r="O18" s="69">
        <v>1.3969370000000001</v>
      </c>
      <c r="P18" s="69">
        <v>5.2856000000000007E-2</v>
      </c>
      <c r="Q18" s="69">
        <v>0.22675300000000004</v>
      </c>
      <c r="R18" s="69">
        <v>2.5136999999999996E-2</v>
      </c>
      <c r="S18" s="69">
        <v>1.7223999999999996E-2</v>
      </c>
      <c r="T18" s="69">
        <v>0.14704500000000001</v>
      </c>
      <c r="U18" s="69">
        <v>3.0702E-2</v>
      </c>
      <c r="V18" s="69">
        <v>1.9935000000000001E-2</v>
      </c>
      <c r="W18" s="69">
        <v>4.0738999999999997E-2</v>
      </c>
      <c r="X18" s="69">
        <v>4.4261000000000002E-2</v>
      </c>
      <c r="Y18" s="69">
        <v>4.5282999999999997E-2</v>
      </c>
      <c r="Z18" s="69">
        <v>4.3138000000000003E-2</v>
      </c>
      <c r="AA18" s="69">
        <v>4.8223000000000002E-2</v>
      </c>
      <c r="AB18" s="69">
        <v>3.9019999999999999E-2</v>
      </c>
      <c r="AC18" s="69">
        <v>9.9183999999999994E-2</v>
      </c>
      <c r="AD18" s="69">
        <v>8.6923000000000014E-2</v>
      </c>
      <c r="AE18" s="69">
        <f t="shared" si="1"/>
        <v>4.0411389999999994</v>
      </c>
    </row>
    <row r="19" spans="1:31" ht="12" customHeight="1">
      <c r="A19" s="85">
        <v>9</v>
      </c>
      <c r="B19" s="86" t="s">
        <v>97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8.9599999999999999E-4</v>
      </c>
      <c r="K19" s="69">
        <v>3.1599999999999998E-4</v>
      </c>
      <c r="L19" s="69">
        <v>0</v>
      </c>
      <c r="M19" s="69">
        <v>1.9999999999999999E-6</v>
      </c>
      <c r="N19" s="69">
        <v>6.4999999999999997E-4</v>
      </c>
      <c r="O19" s="69">
        <v>2.1599999999999999E-4</v>
      </c>
      <c r="P19" s="69">
        <v>1.583E-3</v>
      </c>
      <c r="Q19" s="69">
        <v>1.011E-3</v>
      </c>
      <c r="R19" s="69">
        <v>1.0430000000000001E-3</v>
      </c>
      <c r="S19" s="69">
        <v>2.1119999999999997E-3</v>
      </c>
      <c r="T19" s="69">
        <v>0</v>
      </c>
      <c r="U19" s="69">
        <v>4.3799999999999997E-4</v>
      </c>
      <c r="V19" s="69">
        <v>0</v>
      </c>
      <c r="W19" s="69">
        <v>7.7999999999999999E-5</v>
      </c>
      <c r="X19" s="69">
        <v>6.7999999999999999E-5</v>
      </c>
      <c r="Y19" s="69">
        <v>0</v>
      </c>
      <c r="Z19" s="69">
        <v>1.25E-4</v>
      </c>
      <c r="AA19" s="69">
        <v>9.1000000000000003E-5</v>
      </c>
      <c r="AB19" s="69">
        <v>1.1899999999999999E-4</v>
      </c>
      <c r="AC19" s="69">
        <v>1.4E-5</v>
      </c>
      <c r="AD19" s="69">
        <v>2.8899999999999998E-4</v>
      </c>
      <c r="AE19" s="69">
        <f t="shared" si="1"/>
        <v>9.0509999999999983E-3</v>
      </c>
    </row>
    <row r="20" spans="1:31" ht="12" customHeight="1">
      <c r="A20" s="85">
        <v>10</v>
      </c>
      <c r="B20" s="86" t="s">
        <v>98</v>
      </c>
      <c r="C20" s="69">
        <v>0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3.0000000000000001E-6</v>
      </c>
      <c r="K20" s="69">
        <v>0</v>
      </c>
      <c r="L20" s="69">
        <v>3.0000000000000001E-5</v>
      </c>
      <c r="M20" s="69">
        <v>0</v>
      </c>
      <c r="N20" s="69">
        <v>3.0000000000000001E-6</v>
      </c>
      <c r="O20" s="69">
        <v>0</v>
      </c>
      <c r="P20" s="69">
        <v>0</v>
      </c>
      <c r="Q20" s="69">
        <v>0</v>
      </c>
      <c r="R20" s="69">
        <v>9.7999999999999997E-5</v>
      </c>
      <c r="S20" s="69">
        <v>9.9999999999999995E-7</v>
      </c>
      <c r="T20" s="69">
        <v>0</v>
      </c>
      <c r="U20" s="69">
        <v>0</v>
      </c>
      <c r="V20" s="69">
        <v>0</v>
      </c>
      <c r="W20" s="69">
        <v>0</v>
      </c>
      <c r="X20" s="69">
        <v>0</v>
      </c>
      <c r="Y20" s="69">
        <v>0</v>
      </c>
      <c r="Z20" s="69">
        <v>0</v>
      </c>
      <c r="AA20" s="69">
        <v>0</v>
      </c>
      <c r="AB20" s="69">
        <v>4.0000000000000003E-5</v>
      </c>
      <c r="AC20" s="69">
        <v>2.7999999999999998E-4</v>
      </c>
      <c r="AD20" s="69">
        <v>0</v>
      </c>
      <c r="AE20" s="69">
        <f t="shared" si="1"/>
        <v>4.55E-4</v>
      </c>
    </row>
    <row r="21" spans="1:31" ht="12" customHeight="1">
      <c r="A21" s="85">
        <v>11</v>
      </c>
      <c r="B21" s="86" t="s">
        <v>99</v>
      </c>
      <c r="C21" s="69">
        <v>0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2.3499999999999999E-4</v>
      </c>
      <c r="K21" s="69">
        <v>0</v>
      </c>
      <c r="L21" s="69">
        <v>8.7000000000000001E-5</v>
      </c>
      <c r="M21" s="69">
        <v>2.0890000000000001E-3</v>
      </c>
      <c r="N21" s="69">
        <v>3.59E-4</v>
      </c>
      <c r="O21" s="69">
        <v>4.3000000000000002E-5</v>
      </c>
      <c r="P21" s="69">
        <v>0</v>
      </c>
      <c r="Q21" s="69">
        <v>0</v>
      </c>
      <c r="R21" s="69">
        <v>0</v>
      </c>
      <c r="S21" s="69">
        <v>0</v>
      </c>
      <c r="T21" s="69">
        <v>3.21E-4</v>
      </c>
      <c r="U21" s="69">
        <v>6.5099999999999999E-4</v>
      </c>
      <c r="V21" s="69">
        <v>6.3000000000000003E-4</v>
      </c>
      <c r="W21" s="69">
        <v>0</v>
      </c>
      <c r="X21" s="69">
        <v>5.0000000000000004E-6</v>
      </c>
      <c r="Y21" s="69">
        <v>0</v>
      </c>
      <c r="Z21" s="69">
        <v>0</v>
      </c>
      <c r="AA21" s="69">
        <v>6.6909999999999999E-3</v>
      </c>
      <c r="AB21" s="69">
        <v>7.18E-4</v>
      </c>
      <c r="AC21" s="69">
        <v>3.3250000000000003E-3</v>
      </c>
      <c r="AD21" s="69">
        <v>4.7199999999999998E-4</v>
      </c>
      <c r="AE21" s="69">
        <f t="shared" si="1"/>
        <v>1.5625999999999998E-2</v>
      </c>
    </row>
    <row r="22" spans="1:31" ht="12" customHeight="1">
      <c r="A22" s="85">
        <v>12</v>
      </c>
      <c r="B22" s="86" t="s">
        <v>100</v>
      </c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1.8100000000000001E-4</v>
      </c>
      <c r="K22" s="69">
        <v>1.18E-4</v>
      </c>
      <c r="L22" s="69">
        <v>1.5967000000000002E-2</v>
      </c>
      <c r="M22" s="69">
        <v>6.6000000000000005E-5</v>
      </c>
      <c r="N22" s="69">
        <v>1.4199999999999998E-4</v>
      </c>
      <c r="O22" s="69">
        <v>1.8699999999999999E-4</v>
      </c>
      <c r="P22" s="69">
        <v>4.8999999999999992E-5</v>
      </c>
      <c r="Q22" s="69">
        <v>2.61E-4</v>
      </c>
      <c r="R22" s="69">
        <v>2.7E-4</v>
      </c>
      <c r="S22" s="69">
        <v>8.9999999999999998E-4</v>
      </c>
      <c r="T22" s="69">
        <v>3.1000000000000001E-5</v>
      </c>
      <c r="U22" s="69">
        <v>9.5529999999999973E-3</v>
      </c>
      <c r="V22" s="69">
        <v>2.8805999999999998E-2</v>
      </c>
      <c r="W22" s="69">
        <v>1.4156E-2</v>
      </c>
      <c r="X22" s="69">
        <v>5.9999999999999995E-5</v>
      </c>
      <c r="Y22" s="69">
        <v>4.2999999999999995E-5</v>
      </c>
      <c r="Z22" s="69">
        <v>1.6899999999999999E-4</v>
      </c>
      <c r="AA22" s="69">
        <v>5.1E-5</v>
      </c>
      <c r="AB22" s="69">
        <v>1.1E-5</v>
      </c>
      <c r="AC22" s="69">
        <v>1.4499999999999997E-4</v>
      </c>
      <c r="AD22" s="69">
        <v>2.7E-4</v>
      </c>
      <c r="AE22" s="69">
        <f t="shared" si="1"/>
        <v>7.1436000000000013E-2</v>
      </c>
    </row>
    <row r="23" spans="1:31" ht="12" customHeight="1">
      <c r="A23" s="85">
        <v>13</v>
      </c>
      <c r="B23" s="86" t="s">
        <v>101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0</v>
      </c>
      <c r="K23" s="69">
        <v>0</v>
      </c>
      <c r="L23" s="69">
        <v>0</v>
      </c>
      <c r="M23" s="69">
        <v>6.2830000000000004E-3</v>
      </c>
      <c r="N23" s="69">
        <v>0</v>
      </c>
      <c r="O23" s="69">
        <v>0</v>
      </c>
      <c r="P23" s="69">
        <v>1.8200000000000001E-4</v>
      </c>
      <c r="Q23" s="69">
        <v>0</v>
      </c>
      <c r="R23" s="69">
        <v>1.73E-4</v>
      </c>
      <c r="S23" s="69">
        <v>2.3000000000000001E-4</v>
      </c>
      <c r="T23" s="69">
        <v>2.745E-3</v>
      </c>
      <c r="U23" s="69">
        <v>0</v>
      </c>
      <c r="V23" s="69">
        <v>0</v>
      </c>
      <c r="W23" s="69">
        <v>8.4000000000000003E-4</v>
      </c>
      <c r="X23" s="69">
        <v>1.6750000000000001E-3</v>
      </c>
      <c r="Y23" s="69">
        <v>4.8999999999999998E-5</v>
      </c>
      <c r="Z23" s="69">
        <v>1.13E-4</v>
      </c>
      <c r="AA23" s="69">
        <v>0</v>
      </c>
      <c r="AB23" s="69">
        <v>1.7340000000000001E-3</v>
      </c>
      <c r="AC23" s="69">
        <v>3.0000000000000001E-5</v>
      </c>
      <c r="AD23" s="69">
        <v>4.3800000000000002E-4</v>
      </c>
      <c r="AE23" s="69">
        <f t="shared" si="1"/>
        <v>1.4492000000000001E-2</v>
      </c>
    </row>
    <row r="24" spans="1:31" ht="12" customHeight="1">
      <c r="A24" s="85">
        <v>14</v>
      </c>
      <c r="B24" s="86" t="s">
        <v>102</v>
      </c>
      <c r="C24" s="69">
        <v>0</v>
      </c>
      <c r="D24" s="69">
        <v>0</v>
      </c>
      <c r="E24" s="69">
        <v>0</v>
      </c>
      <c r="F24" s="69">
        <v>0</v>
      </c>
      <c r="G24" s="69">
        <v>0</v>
      </c>
      <c r="H24" s="69">
        <v>0</v>
      </c>
      <c r="I24" s="69">
        <v>0</v>
      </c>
      <c r="J24" s="69">
        <v>0</v>
      </c>
      <c r="K24" s="69">
        <v>0</v>
      </c>
      <c r="L24" s="69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  <c r="T24" s="69">
        <v>0</v>
      </c>
      <c r="U24" s="69">
        <v>0</v>
      </c>
      <c r="V24" s="69">
        <v>0</v>
      </c>
      <c r="W24" s="69">
        <v>0</v>
      </c>
      <c r="X24" s="69">
        <v>0</v>
      </c>
      <c r="Y24" s="69">
        <v>0</v>
      </c>
      <c r="Z24" s="69">
        <v>0</v>
      </c>
      <c r="AA24" s="69">
        <v>0</v>
      </c>
      <c r="AB24" s="69">
        <v>0</v>
      </c>
      <c r="AC24" s="69">
        <v>0</v>
      </c>
      <c r="AD24" s="69">
        <v>0</v>
      </c>
      <c r="AE24" s="69">
        <f t="shared" si="1"/>
        <v>0</v>
      </c>
    </row>
    <row r="25" spans="1:31" ht="12" customHeight="1">
      <c r="A25" s="85">
        <v>15</v>
      </c>
      <c r="B25" s="86" t="s">
        <v>103</v>
      </c>
      <c r="C25" s="69">
        <v>0</v>
      </c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1.7995000000000001E-2</v>
      </c>
      <c r="K25" s="69">
        <v>6.1390000000000004E-3</v>
      </c>
      <c r="L25" s="69">
        <v>5.0000000000000004E-6</v>
      </c>
      <c r="M25" s="69">
        <v>1.93E-4</v>
      </c>
      <c r="N25" s="69">
        <v>5.0199999999999995E-4</v>
      </c>
      <c r="O25" s="69">
        <v>0</v>
      </c>
      <c r="P25" s="69">
        <v>2.0000000000000002E-5</v>
      </c>
      <c r="Q25" s="69">
        <v>0</v>
      </c>
      <c r="R25" s="69">
        <v>9.5299999999999996E-4</v>
      </c>
      <c r="S25" s="69">
        <v>1.26E-4</v>
      </c>
      <c r="T25" s="69">
        <v>0</v>
      </c>
      <c r="U25" s="69">
        <v>1.92E-4</v>
      </c>
      <c r="V25" s="69">
        <v>0</v>
      </c>
      <c r="W25" s="69">
        <v>0</v>
      </c>
      <c r="X25" s="69">
        <v>0</v>
      </c>
      <c r="Y25" s="69">
        <v>3.0720000000000001E-3</v>
      </c>
      <c r="Z25" s="69">
        <v>8.2839999999999997E-3</v>
      </c>
      <c r="AA25" s="69">
        <v>5.9999999999999995E-4</v>
      </c>
      <c r="AB25" s="69">
        <v>8.6000000000000003E-5</v>
      </c>
      <c r="AC25" s="69">
        <v>1.4159999999999999E-3</v>
      </c>
      <c r="AD25" s="69">
        <v>2.9740000000000003E-2</v>
      </c>
      <c r="AE25" s="69">
        <f t="shared" si="1"/>
        <v>6.932300000000001E-2</v>
      </c>
    </row>
    <row r="26" spans="1:31" ht="12" customHeight="1">
      <c r="A26" s="85">
        <v>16</v>
      </c>
      <c r="B26" s="86" t="s">
        <v>104</v>
      </c>
      <c r="C26" s="69">
        <v>0</v>
      </c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4.2070000000000003E-2</v>
      </c>
      <c r="K26" s="69">
        <v>4.8236000000000001E-2</v>
      </c>
      <c r="L26" s="69">
        <v>7.6849000000000001E-2</v>
      </c>
      <c r="M26" s="69">
        <v>5.7325999999999995E-2</v>
      </c>
      <c r="N26" s="69">
        <v>6.1886000000000004E-2</v>
      </c>
      <c r="O26" s="69">
        <v>6.0970999999999997E-2</v>
      </c>
      <c r="P26" s="69">
        <v>9.1420000000000008E-3</v>
      </c>
      <c r="Q26" s="69">
        <v>1.0807000000000001E-2</v>
      </c>
      <c r="R26" s="69">
        <v>2.0933999999999998E-2</v>
      </c>
      <c r="S26" s="69">
        <v>7.3070000000000001E-3</v>
      </c>
      <c r="T26" s="69">
        <v>9.6860000000000002E-3</v>
      </c>
      <c r="U26" s="69">
        <v>7.554E-3</v>
      </c>
      <c r="V26" s="69">
        <v>3.4360000000000003E-3</v>
      </c>
      <c r="W26" s="69">
        <v>1.74E-4</v>
      </c>
      <c r="X26" s="69">
        <v>0</v>
      </c>
      <c r="Y26" s="69">
        <v>0</v>
      </c>
      <c r="Z26" s="69">
        <v>0</v>
      </c>
      <c r="AA26" s="69">
        <v>7.4299999999999995E-4</v>
      </c>
      <c r="AB26" s="69">
        <v>0</v>
      </c>
      <c r="AC26" s="69">
        <v>0.10395</v>
      </c>
      <c r="AD26" s="69">
        <v>1.6200000000000001E-4</v>
      </c>
      <c r="AE26" s="69">
        <f t="shared" si="1"/>
        <v>0.52123299999999995</v>
      </c>
    </row>
    <row r="27" spans="1:31" ht="12" customHeight="1">
      <c r="A27" s="85">
        <v>17</v>
      </c>
      <c r="B27" s="86" t="s">
        <v>105</v>
      </c>
      <c r="C27" s="69">
        <v>0</v>
      </c>
      <c r="D27" s="69">
        <v>0</v>
      </c>
      <c r="E27" s="69">
        <v>0</v>
      </c>
      <c r="F27" s="69">
        <v>0</v>
      </c>
      <c r="G27" s="69">
        <v>0</v>
      </c>
      <c r="H27" s="69">
        <v>0</v>
      </c>
      <c r="I27" s="69">
        <v>0</v>
      </c>
      <c r="J27" s="69">
        <v>2.8606000000000003E-2</v>
      </c>
      <c r="K27" s="69">
        <v>0.108293</v>
      </c>
      <c r="L27" s="69">
        <v>0.153333</v>
      </c>
      <c r="M27" s="69">
        <v>0.27533800000000003</v>
      </c>
      <c r="N27" s="69">
        <v>4.8577259999999987</v>
      </c>
      <c r="O27" s="69">
        <v>16.297129999999996</v>
      </c>
      <c r="P27" s="69">
        <v>0.447654</v>
      </c>
      <c r="Q27" s="69">
        <v>0.21376199999999998</v>
      </c>
      <c r="R27" s="69">
        <v>27.405040000000003</v>
      </c>
      <c r="S27" s="69">
        <v>0.62801099999999987</v>
      </c>
      <c r="T27" s="69">
        <v>0.27677399999999991</v>
      </c>
      <c r="U27" s="69">
        <v>0.13815700000000003</v>
      </c>
      <c r="V27" s="69">
        <v>0.16972299999999998</v>
      </c>
      <c r="W27" s="69">
        <v>0.22537600000000002</v>
      </c>
      <c r="X27" s="69">
        <v>7.5183000000000014E-2</v>
      </c>
      <c r="Y27" s="69">
        <v>9.6325000000000008E-2</v>
      </c>
      <c r="Z27" s="69">
        <v>0.17126199999999997</v>
      </c>
      <c r="AA27" s="69">
        <v>0.40721599999999997</v>
      </c>
      <c r="AB27" s="69">
        <v>1.5010339999999998</v>
      </c>
      <c r="AC27" s="69">
        <v>0.35431599999999996</v>
      </c>
      <c r="AD27" s="69">
        <v>7.7720990000000008</v>
      </c>
      <c r="AE27" s="69">
        <f t="shared" si="1"/>
        <v>61.602357999999995</v>
      </c>
    </row>
    <row r="28" spans="1:31" ht="12" customHeight="1">
      <c r="A28" s="85">
        <v>18</v>
      </c>
      <c r="B28" s="86" t="s">
        <v>106</v>
      </c>
      <c r="C28" s="69">
        <v>0</v>
      </c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7.6829999999999997E-3</v>
      </c>
      <c r="K28" s="69">
        <v>6.2E-4</v>
      </c>
      <c r="L28" s="69">
        <v>1.415E-3</v>
      </c>
      <c r="M28" s="69">
        <v>0</v>
      </c>
      <c r="N28" s="69">
        <v>8.34E-4</v>
      </c>
      <c r="O28" s="69">
        <v>0</v>
      </c>
      <c r="P28" s="69">
        <v>5.868E-3</v>
      </c>
      <c r="Q28" s="69">
        <v>5.7260000000000002E-3</v>
      </c>
      <c r="R28" s="69">
        <v>9.8899999999999995E-3</v>
      </c>
      <c r="S28" s="69">
        <v>3.5839999999999999E-3</v>
      </c>
      <c r="T28" s="69">
        <v>3.6819999999999999E-3</v>
      </c>
      <c r="U28" s="69">
        <v>5.2129999999999998E-3</v>
      </c>
      <c r="V28" s="69">
        <v>1.2333E-2</v>
      </c>
      <c r="W28" s="69">
        <v>1.4610000000000001E-3</v>
      </c>
      <c r="X28" s="69">
        <v>1.284E-3</v>
      </c>
      <c r="Y28" s="69">
        <v>2.0769999999999999E-3</v>
      </c>
      <c r="Z28" s="69">
        <v>3.4159999999999998E-3</v>
      </c>
      <c r="AA28" s="69">
        <v>3.5130000000000001E-3</v>
      </c>
      <c r="AB28" s="69">
        <v>6.4099999999999997E-4</v>
      </c>
      <c r="AC28" s="69">
        <v>4.359E-3</v>
      </c>
      <c r="AD28" s="69">
        <v>1.1849999999999999E-3</v>
      </c>
      <c r="AE28" s="69">
        <f t="shared" si="1"/>
        <v>7.4784000000000003E-2</v>
      </c>
    </row>
    <row r="29" spans="1:31" ht="12" customHeight="1">
      <c r="A29" s="85">
        <v>19</v>
      </c>
      <c r="B29" s="86" t="s">
        <v>107</v>
      </c>
      <c r="C29" s="69">
        <v>0</v>
      </c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1.4969999999999998E-3</v>
      </c>
      <c r="K29" s="69">
        <v>1.735E-3</v>
      </c>
      <c r="L29" s="69">
        <v>1.1627E-2</v>
      </c>
      <c r="M29" s="69">
        <v>6.8014999999999992E-2</v>
      </c>
      <c r="N29" s="69">
        <v>0.22887099999999999</v>
      </c>
      <c r="O29" s="69">
        <v>3.7200000000000004E-2</v>
      </c>
      <c r="P29" s="69">
        <v>0.10575499999999999</v>
      </c>
      <c r="Q29" s="69">
        <v>0.13401400000000002</v>
      </c>
      <c r="R29" s="69">
        <v>3.1320000000000001E-2</v>
      </c>
      <c r="S29" s="69">
        <v>0.12464600000000001</v>
      </c>
      <c r="T29" s="69">
        <v>0.33226700000000003</v>
      </c>
      <c r="U29" s="69">
        <v>0.59235400000000005</v>
      </c>
      <c r="V29" s="69">
        <v>0.663856</v>
      </c>
      <c r="W29" s="69">
        <v>0.45025300000000001</v>
      </c>
      <c r="X29" s="69">
        <v>0.492871</v>
      </c>
      <c r="Y29" s="69">
        <v>0.34379400000000004</v>
      </c>
      <c r="Z29" s="69">
        <v>0.237981</v>
      </c>
      <c r="AA29" s="69">
        <v>0.33330199999999999</v>
      </c>
      <c r="AB29" s="69">
        <v>0.47867899999999997</v>
      </c>
      <c r="AC29" s="69">
        <v>0.331013</v>
      </c>
      <c r="AD29" s="69">
        <v>0.28809599999999996</v>
      </c>
      <c r="AE29" s="69">
        <f t="shared" si="1"/>
        <v>5.2891459999999997</v>
      </c>
    </row>
    <row r="30" spans="1:31" ht="12" customHeight="1">
      <c r="A30" s="85">
        <v>20</v>
      </c>
      <c r="B30" s="86" t="s">
        <v>108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1.7327000000000002E-2</v>
      </c>
      <c r="K30" s="69">
        <v>3.1607999999999997E-2</v>
      </c>
      <c r="L30" s="69">
        <v>3.6739999999999997E-3</v>
      </c>
      <c r="M30" s="69">
        <v>7.2690000000000003E-3</v>
      </c>
      <c r="N30" s="69">
        <v>7.1028999999999995E-2</v>
      </c>
      <c r="O30" s="69">
        <v>8.5969000000000004E-2</v>
      </c>
      <c r="P30" s="69">
        <v>7.9381999999999994E-2</v>
      </c>
      <c r="Q30" s="69">
        <v>0.13505</v>
      </c>
      <c r="R30" s="69">
        <v>0.27808699999999997</v>
      </c>
      <c r="S30" s="69">
        <v>6.3539999999999999E-2</v>
      </c>
      <c r="T30" s="69">
        <v>5.6091000000000009E-2</v>
      </c>
      <c r="U30" s="69">
        <v>3.5581999999999996E-2</v>
      </c>
      <c r="V30" s="69">
        <v>3.9966999999999989E-2</v>
      </c>
      <c r="W30" s="69">
        <v>3.1384999999999996E-2</v>
      </c>
      <c r="X30" s="69">
        <v>2.3377000000000005E-2</v>
      </c>
      <c r="Y30" s="69">
        <v>3.4720999999999988E-2</v>
      </c>
      <c r="Z30" s="69">
        <v>2.7939000000000002E-2</v>
      </c>
      <c r="AA30" s="69">
        <v>1.5943000000000002E-2</v>
      </c>
      <c r="AB30" s="69">
        <v>3.4825000000000002E-2</v>
      </c>
      <c r="AC30" s="69">
        <v>6.3021999999999995E-2</v>
      </c>
      <c r="AD30" s="69">
        <v>0.11054</v>
      </c>
      <c r="AE30" s="69">
        <f t="shared" si="1"/>
        <v>1.2463270000000002</v>
      </c>
    </row>
    <row r="31" spans="1:31" ht="12" customHeight="1">
      <c r="A31" s="85">
        <v>21</v>
      </c>
      <c r="B31" s="86" t="s">
        <v>109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1.4556000000000001E-2</v>
      </c>
      <c r="K31" s="69">
        <v>1.0775999999999999E-2</v>
      </c>
      <c r="L31" s="69">
        <v>6.6170000000000005E-3</v>
      </c>
      <c r="M31" s="69">
        <v>2.682E-2</v>
      </c>
      <c r="N31" s="69">
        <v>4.0396000000000001E-2</v>
      </c>
      <c r="O31" s="69">
        <v>4.7674000000000001E-2</v>
      </c>
      <c r="P31" s="69">
        <v>5.2417999999999999E-2</v>
      </c>
      <c r="Q31" s="69">
        <v>5.9656000000000001E-2</v>
      </c>
      <c r="R31" s="69">
        <v>1.1462E-2</v>
      </c>
      <c r="S31" s="69">
        <v>2.6261000000000003E-2</v>
      </c>
      <c r="T31" s="69">
        <v>2.6862E-2</v>
      </c>
      <c r="U31" s="69">
        <v>2.5958999999999999E-2</v>
      </c>
      <c r="V31" s="69">
        <v>3.8639E-2</v>
      </c>
      <c r="W31" s="69">
        <v>2.4215999999999998E-2</v>
      </c>
      <c r="X31" s="69">
        <v>2.0120000000000003E-3</v>
      </c>
      <c r="Y31" s="69">
        <v>1.2164000000000001E-2</v>
      </c>
      <c r="Z31" s="69">
        <v>1.0488999999999998E-2</v>
      </c>
      <c r="AA31" s="69">
        <v>3.3678999999999994E-2</v>
      </c>
      <c r="AB31" s="69">
        <v>4.3653999999999998E-2</v>
      </c>
      <c r="AC31" s="69">
        <v>3.1514E-2</v>
      </c>
      <c r="AD31" s="69">
        <v>0.18045999999999998</v>
      </c>
      <c r="AE31" s="69">
        <f t="shared" si="1"/>
        <v>0.72628400000000004</v>
      </c>
    </row>
    <row r="32" spans="1:31" ht="12" customHeight="1">
      <c r="A32" s="85">
        <v>22</v>
      </c>
      <c r="B32" s="86" t="s">
        <v>110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1.0218999999999999E-2</v>
      </c>
      <c r="K32" s="69">
        <v>2.3934999999999998E-2</v>
      </c>
      <c r="L32" s="69">
        <v>1.1118999999999999E-2</v>
      </c>
      <c r="M32" s="69">
        <v>1.9356999999999999E-2</v>
      </c>
      <c r="N32" s="69">
        <v>2.3737999999999999E-2</v>
      </c>
      <c r="O32" s="69">
        <v>1.4579E-2</v>
      </c>
      <c r="P32" s="69">
        <v>6.5210000000000008E-3</v>
      </c>
      <c r="Q32" s="69">
        <v>1.0549999999999999E-3</v>
      </c>
      <c r="R32" s="69">
        <v>0.149372</v>
      </c>
      <c r="S32" s="69">
        <v>4.3010000000000001E-3</v>
      </c>
      <c r="T32" s="69">
        <v>0.27316999999999997</v>
      </c>
      <c r="U32" s="69">
        <v>1.252237</v>
      </c>
      <c r="V32" s="69">
        <v>3.8760000000000005E-3</v>
      </c>
      <c r="W32" s="69">
        <v>2.0460000000000001E-3</v>
      </c>
      <c r="X32" s="69">
        <v>2.4999999999999996E-3</v>
      </c>
      <c r="Y32" s="69">
        <v>3.4999999999999996E-3</v>
      </c>
      <c r="Z32" s="69">
        <v>5.0429999999999997E-3</v>
      </c>
      <c r="AA32" s="69">
        <v>0.14682100000000001</v>
      </c>
      <c r="AB32" s="69">
        <v>1.9923E-2</v>
      </c>
      <c r="AC32" s="69">
        <v>6.9738000000000008E-2</v>
      </c>
      <c r="AD32" s="69">
        <v>0.13439699999999999</v>
      </c>
      <c r="AE32" s="69">
        <f t="shared" si="1"/>
        <v>2.1774469999999999</v>
      </c>
    </row>
    <row r="33" spans="1:31" ht="12" customHeight="1">
      <c r="A33" s="85">
        <v>23</v>
      </c>
      <c r="B33" s="86" t="s">
        <v>111</v>
      </c>
      <c r="C33" s="69">
        <v>0</v>
      </c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0</v>
      </c>
      <c r="K33" s="69">
        <v>0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2.7300000000000002E-4</v>
      </c>
      <c r="R33" s="69">
        <v>6.3999999999999997E-5</v>
      </c>
      <c r="S33" s="69">
        <v>6.3999999999999997E-5</v>
      </c>
      <c r="T33" s="69">
        <v>9.8999999999999994E-5</v>
      </c>
      <c r="U33" s="69">
        <v>8.34E-4</v>
      </c>
      <c r="V33" s="69">
        <v>3.2499999999999999E-4</v>
      </c>
      <c r="W33" s="69">
        <v>5.0049999999999999E-3</v>
      </c>
      <c r="X33" s="69">
        <v>1.5561999999999999E-2</v>
      </c>
      <c r="Y33" s="69">
        <v>7.0210000000000003E-3</v>
      </c>
      <c r="Z33" s="69">
        <v>4.8529999999999997E-2</v>
      </c>
      <c r="AA33" s="69">
        <v>6.4811000000000007E-2</v>
      </c>
      <c r="AB33" s="69">
        <v>6.6227000000000008E-2</v>
      </c>
      <c r="AC33" s="69">
        <v>3.7760999999999996E-2</v>
      </c>
      <c r="AD33" s="69">
        <v>3.6999999999999998E-5</v>
      </c>
      <c r="AE33" s="69">
        <f t="shared" si="1"/>
        <v>0.246613</v>
      </c>
    </row>
    <row r="34" spans="1:31" ht="12" customHeight="1">
      <c r="A34" s="85">
        <v>24</v>
      </c>
      <c r="B34" s="86" t="s">
        <v>112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0.195378</v>
      </c>
      <c r="K34" s="69">
        <v>8.8803999999999994E-2</v>
      </c>
      <c r="L34" s="69">
        <v>0.12178799999999999</v>
      </c>
      <c r="M34" s="69">
        <v>0.244532</v>
      </c>
      <c r="N34" s="69">
        <v>1.059879</v>
      </c>
      <c r="O34" s="69">
        <v>0.36290300000000003</v>
      </c>
      <c r="P34" s="69">
        <v>0.43014799999999997</v>
      </c>
      <c r="Q34" s="69">
        <v>0.41602499999999998</v>
      </c>
      <c r="R34" s="69">
        <v>0.431784</v>
      </c>
      <c r="S34" s="69">
        <v>0.273702</v>
      </c>
      <c r="T34" s="69">
        <v>0.26319500000000001</v>
      </c>
      <c r="U34" s="69">
        <v>0.31110100000000002</v>
      </c>
      <c r="V34" s="69">
        <v>0.22487600000000002</v>
      </c>
      <c r="W34" s="69">
        <v>0.25934600000000002</v>
      </c>
      <c r="X34" s="69">
        <v>0.30996800000000002</v>
      </c>
      <c r="Y34" s="69">
        <v>0.587696</v>
      </c>
      <c r="Z34" s="69">
        <v>0.55475200000000002</v>
      </c>
      <c r="AA34" s="58">
        <v>0.66108</v>
      </c>
      <c r="AB34" s="58">
        <v>0.67692099999999999</v>
      </c>
      <c r="AC34" s="69">
        <v>0.75450499999999998</v>
      </c>
      <c r="AD34" s="69">
        <v>0.38973099999999999</v>
      </c>
      <c r="AE34" s="69">
        <f t="shared" si="1"/>
        <v>8.6181140000000003</v>
      </c>
    </row>
    <row r="35" spans="1:31" ht="12" customHeight="1">
      <c r="A35" s="85">
        <v>25</v>
      </c>
      <c r="B35" s="86" t="s">
        <v>113</v>
      </c>
      <c r="C35" s="69">
        <v>0</v>
      </c>
      <c r="D35" s="69">
        <v>0</v>
      </c>
      <c r="E35" s="69">
        <v>0</v>
      </c>
      <c r="F35" s="69">
        <v>0</v>
      </c>
      <c r="G35" s="69">
        <v>0</v>
      </c>
      <c r="H35" s="69">
        <v>0</v>
      </c>
      <c r="I35" s="69">
        <v>0</v>
      </c>
      <c r="J35" s="69">
        <v>0</v>
      </c>
      <c r="K35" s="69">
        <v>0</v>
      </c>
      <c r="L35" s="69">
        <v>0</v>
      </c>
      <c r="M35" s="69">
        <v>0</v>
      </c>
      <c r="N35" s="69">
        <v>0</v>
      </c>
      <c r="O35" s="69">
        <v>4.4799999999999999E-4</v>
      </c>
      <c r="P35" s="69">
        <v>0</v>
      </c>
      <c r="Q35" s="69">
        <v>0</v>
      </c>
      <c r="R35" s="69">
        <v>0</v>
      </c>
      <c r="S35" s="69">
        <v>0</v>
      </c>
      <c r="T35" s="69">
        <v>0</v>
      </c>
      <c r="U35" s="69">
        <v>0</v>
      </c>
      <c r="V35" s="69">
        <v>5.5999999999999999E-5</v>
      </c>
      <c r="W35" s="69">
        <v>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0</v>
      </c>
      <c r="AD35" s="69">
        <v>0</v>
      </c>
      <c r="AE35" s="69">
        <f t="shared" si="1"/>
        <v>5.04E-4</v>
      </c>
    </row>
    <row r="36" spans="1:31" ht="12" customHeight="1">
      <c r="A36" s="85">
        <v>26</v>
      </c>
      <c r="B36" s="86" t="s">
        <v>114</v>
      </c>
      <c r="C36" s="69">
        <v>0</v>
      </c>
      <c r="D36" s="69">
        <v>0</v>
      </c>
      <c r="E36" s="69">
        <v>0</v>
      </c>
      <c r="F36" s="69">
        <v>0</v>
      </c>
      <c r="G36" s="69">
        <v>0</v>
      </c>
      <c r="H36" s="69">
        <v>0</v>
      </c>
      <c r="I36" s="69">
        <v>0</v>
      </c>
      <c r="J36" s="69">
        <v>0</v>
      </c>
      <c r="K36" s="69">
        <v>0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  <c r="T36" s="69">
        <v>0</v>
      </c>
      <c r="U36" s="69">
        <v>0</v>
      </c>
      <c r="V36" s="69">
        <v>0</v>
      </c>
      <c r="W36" s="69">
        <v>0</v>
      </c>
      <c r="X36" s="69">
        <v>0</v>
      </c>
      <c r="Y36" s="69">
        <v>0</v>
      </c>
      <c r="Z36" s="69">
        <v>0</v>
      </c>
      <c r="AA36" s="69"/>
      <c r="AB36" s="69"/>
      <c r="AC36" s="69"/>
      <c r="AD36" s="69">
        <v>0</v>
      </c>
      <c r="AE36" s="69">
        <f t="shared" si="1"/>
        <v>0</v>
      </c>
    </row>
    <row r="37" spans="1:31" ht="12" customHeight="1">
      <c r="A37" s="85">
        <v>27</v>
      </c>
      <c r="B37" s="86" t="s">
        <v>115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  <c r="J37" s="69">
        <v>0.292819</v>
      </c>
      <c r="K37" s="69">
        <v>0.124122</v>
      </c>
      <c r="L37" s="69">
        <v>6.8971999999999992E-2</v>
      </c>
      <c r="M37" s="69">
        <v>4.2301999999999999E-2</v>
      </c>
      <c r="N37" s="69">
        <v>0.14270799999999997</v>
      </c>
      <c r="O37" s="69">
        <v>3.4335999999999998E-2</v>
      </c>
      <c r="P37" s="69">
        <v>8.2143999999999981E-2</v>
      </c>
      <c r="Q37" s="69">
        <v>1.5391E-2</v>
      </c>
      <c r="R37" s="69">
        <v>2.6381999999999999E-2</v>
      </c>
      <c r="S37" s="69">
        <v>2.3599999999999999E-4</v>
      </c>
      <c r="T37" s="69">
        <v>9.9999999999999995E-7</v>
      </c>
      <c r="U37" s="69">
        <v>8.2647999999999985E-2</v>
      </c>
      <c r="V37" s="69">
        <v>5.451700000000001E-2</v>
      </c>
      <c r="W37" s="69">
        <v>8.6949999999999996E-3</v>
      </c>
      <c r="X37" s="69">
        <v>5.0765999999999999E-2</v>
      </c>
      <c r="Y37" s="69">
        <v>2.9647000000000003E-2</v>
      </c>
      <c r="Z37" s="69">
        <v>9.6921000000000007E-2</v>
      </c>
      <c r="AA37" s="69">
        <v>1.9414999999999995E-2</v>
      </c>
      <c r="AB37" s="69">
        <v>3.5005000000000001E-2</v>
      </c>
      <c r="AC37" s="69">
        <v>1.5833E-2</v>
      </c>
      <c r="AD37" s="69">
        <v>1.5207E-2</v>
      </c>
      <c r="AE37" s="69">
        <f t="shared" si="1"/>
        <v>1.238067</v>
      </c>
    </row>
    <row r="38" spans="1:31" ht="12" customHeight="1">
      <c r="A38" s="85">
        <v>28</v>
      </c>
      <c r="B38" s="87" t="s">
        <v>116</v>
      </c>
      <c r="C38" s="69">
        <v>0</v>
      </c>
      <c r="D38" s="69">
        <v>0</v>
      </c>
      <c r="E38" s="69">
        <v>0</v>
      </c>
      <c r="F38" s="69">
        <v>0</v>
      </c>
      <c r="G38" s="69">
        <v>0</v>
      </c>
      <c r="H38" s="69">
        <v>0</v>
      </c>
      <c r="I38" s="69">
        <v>0</v>
      </c>
      <c r="J38" s="69">
        <v>0</v>
      </c>
      <c r="K38" s="69">
        <v>0</v>
      </c>
      <c r="L38" s="69">
        <v>9.2299999999999999E-4</v>
      </c>
      <c r="M38" s="69">
        <v>0</v>
      </c>
      <c r="N38" s="69">
        <v>0</v>
      </c>
      <c r="O38" s="69">
        <v>0</v>
      </c>
      <c r="P38" s="69">
        <v>0</v>
      </c>
      <c r="Q38" s="69">
        <v>3.0400000000000002E-4</v>
      </c>
      <c r="R38" s="69">
        <v>0</v>
      </c>
      <c r="S38" s="69">
        <v>1.45E-4</v>
      </c>
      <c r="T38" s="69">
        <v>0</v>
      </c>
      <c r="U38" s="69">
        <v>0</v>
      </c>
      <c r="V38" s="69">
        <v>3.8069999999999996E-3</v>
      </c>
      <c r="W38" s="69">
        <v>2.918E-3</v>
      </c>
      <c r="X38" s="69">
        <v>1.567E-3</v>
      </c>
      <c r="Y38" s="69">
        <v>6.5499999999999998E-4</v>
      </c>
      <c r="Z38" s="69">
        <v>5.5400000000000002E-4</v>
      </c>
      <c r="AA38" s="69">
        <v>0</v>
      </c>
      <c r="AB38" s="69">
        <v>2.5599999999999999E-4</v>
      </c>
      <c r="AC38" s="69">
        <v>5.9699999999999998E-4</v>
      </c>
      <c r="AD38" s="69">
        <v>1.5872000000000001E-2</v>
      </c>
      <c r="AE38" s="69">
        <f t="shared" si="1"/>
        <v>2.7598000000000001E-2</v>
      </c>
    </row>
    <row r="39" spans="1:31" ht="12" customHeight="1">
      <c r="A39" s="85">
        <v>29</v>
      </c>
      <c r="B39" s="86" t="s">
        <v>117</v>
      </c>
      <c r="C39" s="69">
        <v>0</v>
      </c>
      <c r="D39" s="69">
        <v>0</v>
      </c>
      <c r="E39" s="69">
        <v>0</v>
      </c>
      <c r="F39" s="69">
        <v>0</v>
      </c>
      <c r="G39" s="69">
        <v>0</v>
      </c>
      <c r="H39" s="69">
        <v>0</v>
      </c>
      <c r="I39" s="69">
        <v>0</v>
      </c>
      <c r="J39" s="69">
        <v>2.627E-3</v>
      </c>
      <c r="K39" s="69">
        <v>3.6999999999999999E-4</v>
      </c>
      <c r="L39" s="69">
        <v>9.7999999999999997E-5</v>
      </c>
      <c r="M39" s="69">
        <v>7.9170000000000004E-3</v>
      </c>
      <c r="N39" s="69">
        <v>5.71E-4</v>
      </c>
      <c r="O39" s="69">
        <v>4.4479999999999997E-3</v>
      </c>
      <c r="P39" s="69">
        <v>1.2732E-2</v>
      </c>
      <c r="Q39" s="69">
        <v>1.42E-3</v>
      </c>
      <c r="R39" s="69">
        <v>6.1600000000000001E-4</v>
      </c>
      <c r="S39" s="69">
        <v>2.225E-3</v>
      </c>
      <c r="T39" s="69">
        <v>2.4699999999999999E-4</v>
      </c>
      <c r="U39" s="69">
        <v>2.24E-4</v>
      </c>
      <c r="V39" s="69">
        <v>1.804E-3</v>
      </c>
      <c r="W39" s="69">
        <v>1.2590000000000001E-3</v>
      </c>
      <c r="X39" s="69">
        <v>4.0079999999999994E-3</v>
      </c>
      <c r="Y39" s="69">
        <v>1.1013E-2</v>
      </c>
      <c r="Z39" s="69">
        <v>1.7541000000000001E-2</v>
      </c>
      <c r="AA39" s="69">
        <v>9.0290000000000006E-3</v>
      </c>
      <c r="AB39" s="69">
        <v>2.4833999999999998E-2</v>
      </c>
      <c r="AC39" s="69">
        <v>2.1208999999999999E-2</v>
      </c>
      <c r="AD39" s="69">
        <v>1.3730000000000001E-2</v>
      </c>
      <c r="AE39" s="69">
        <f t="shared" si="1"/>
        <v>0.13792199999999999</v>
      </c>
    </row>
    <row r="40" spans="1:31" ht="12" customHeight="1">
      <c r="A40" s="85">
        <v>30</v>
      </c>
      <c r="B40" s="86" t="s">
        <v>118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0</v>
      </c>
      <c r="M40" s="69">
        <v>0</v>
      </c>
      <c r="N40" s="69">
        <v>0</v>
      </c>
      <c r="O40" s="69">
        <v>0</v>
      </c>
      <c r="P40" s="69">
        <v>0</v>
      </c>
      <c r="Q40" s="69">
        <v>0</v>
      </c>
      <c r="R40" s="69">
        <v>1.11E-4</v>
      </c>
      <c r="S40" s="69">
        <v>0</v>
      </c>
      <c r="T40" s="69">
        <v>0</v>
      </c>
      <c r="U40" s="69">
        <v>0</v>
      </c>
      <c r="V40" s="69">
        <v>0</v>
      </c>
      <c r="W40" s="69">
        <v>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0</v>
      </c>
      <c r="AD40" s="69">
        <v>0</v>
      </c>
      <c r="AE40" s="69">
        <f t="shared" si="1"/>
        <v>1.11E-4</v>
      </c>
    </row>
    <row r="41" spans="1:31" ht="12" customHeight="1">
      <c r="A41" s="85">
        <v>31</v>
      </c>
      <c r="B41" s="86" t="s">
        <v>119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/>
      <c r="K41" s="69">
        <v>0</v>
      </c>
      <c r="L41" s="69">
        <v>0</v>
      </c>
      <c r="M41" s="69"/>
      <c r="N41" s="69"/>
      <c r="O41" s="69"/>
      <c r="P41" s="69"/>
      <c r="Q41" s="69">
        <v>0</v>
      </c>
      <c r="R41" s="69">
        <v>0</v>
      </c>
      <c r="S41" s="69">
        <v>0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9">
        <v>0</v>
      </c>
      <c r="AE41" s="69">
        <f t="shared" si="1"/>
        <v>0</v>
      </c>
    </row>
    <row r="42" spans="1:31" ht="12" customHeight="1">
      <c r="A42" s="85">
        <v>32</v>
      </c>
      <c r="B42" s="86" t="s">
        <v>120</v>
      </c>
      <c r="C42" s="69">
        <v>0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8.92E-4</v>
      </c>
      <c r="K42" s="69">
        <v>1.0232999999999999E-2</v>
      </c>
      <c r="L42" s="69">
        <v>3.7100000000000002E-4</v>
      </c>
      <c r="M42" s="69">
        <v>1.1310000000000001E-3</v>
      </c>
      <c r="N42" s="69">
        <v>2.1800000000000001E-4</v>
      </c>
      <c r="O42" s="69">
        <v>1.4799999999999999E-4</v>
      </c>
      <c r="P42" s="69">
        <v>1.7562999999999999E-2</v>
      </c>
      <c r="Q42" s="69">
        <v>1.5559999999999999E-3</v>
      </c>
      <c r="R42" s="69">
        <v>3.4060000000000002E-3</v>
      </c>
      <c r="S42" s="69">
        <v>6.2040000000000003E-3</v>
      </c>
      <c r="T42" s="69">
        <v>1.738E-3</v>
      </c>
      <c r="U42" s="69">
        <v>1.4189999999999999E-3</v>
      </c>
      <c r="V42" s="69">
        <v>1.3679E-2</v>
      </c>
      <c r="W42" s="69">
        <v>1.4288999999999998E-2</v>
      </c>
      <c r="X42" s="69">
        <v>5.3110000000000006E-3</v>
      </c>
      <c r="Y42" s="69">
        <v>6.2969999999999996E-3</v>
      </c>
      <c r="Z42" s="69">
        <v>6.8529999999999997E-3</v>
      </c>
      <c r="AA42" s="69">
        <v>6.2822000000000003E-2</v>
      </c>
      <c r="AB42" s="69">
        <v>0.16056499999999999</v>
      </c>
      <c r="AC42" s="69">
        <v>7.2933999999999999E-2</v>
      </c>
      <c r="AD42" s="69">
        <v>4.9432000000000004E-2</v>
      </c>
      <c r="AE42" s="69">
        <f t="shared" si="1"/>
        <v>0.43706099999999992</v>
      </c>
    </row>
    <row r="43" spans="1:31" ht="12" customHeight="1">
      <c r="A43" s="85">
        <v>33</v>
      </c>
      <c r="B43" s="86" t="s">
        <v>121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2.3410000000000002E-3</v>
      </c>
      <c r="K43" s="69">
        <v>1.521E-3</v>
      </c>
      <c r="L43" s="69">
        <v>3.5E-4</v>
      </c>
      <c r="M43" s="69">
        <v>3.9674000000000001E-2</v>
      </c>
      <c r="N43" s="69">
        <v>0.18245800000000001</v>
      </c>
      <c r="O43" s="69">
        <v>1.2142E-2</v>
      </c>
      <c r="P43" s="69">
        <v>2.0689999999999997E-3</v>
      </c>
      <c r="Q43" s="69">
        <v>2.7429999999999998E-3</v>
      </c>
      <c r="R43" s="69">
        <v>7.6900000000000004E-4</v>
      </c>
      <c r="S43" s="69">
        <v>3.3399999999999999E-4</v>
      </c>
      <c r="T43" s="69">
        <v>1.21E-4</v>
      </c>
      <c r="U43" s="69">
        <v>0</v>
      </c>
      <c r="V43" s="69">
        <v>8.5909999999999997E-3</v>
      </c>
      <c r="W43" s="69">
        <v>7.8910000000000004E-3</v>
      </c>
      <c r="X43" s="69">
        <v>3.6859999999999996E-3</v>
      </c>
      <c r="Y43" s="69">
        <v>3.143E-3</v>
      </c>
      <c r="Z43" s="69">
        <v>1.7699999999999999E-4</v>
      </c>
      <c r="AA43" s="69">
        <v>1.5799999999999999E-4</v>
      </c>
      <c r="AB43" s="69">
        <v>8.7199999999999986E-3</v>
      </c>
      <c r="AC43" s="69">
        <v>7.352E-3</v>
      </c>
      <c r="AD43" s="69">
        <v>2.5339999999999998E-3</v>
      </c>
      <c r="AE43" s="69">
        <f t="shared" si="1"/>
        <v>0.28677400000000003</v>
      </c>
    </row>
    <row r="44" spans="1:31" ht="12" customHeight="1">
      <c r="A44" s="85">
        <v>34</v>
      </c>
      <c r="B44" s="86" t="s">
        <v>122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0</v>
      </c>
      <c r="K44" s="69">
        <v>5.1500000000000005E-4</v>
      </c>
      <c r="L44" s="69">
        <v>5.8500000000000002E-4</v>
      </c>
      <c r="M44" s="69">
        <v>7.6800000000000002E-4</v>
      </c>
      <c r="N44" s="69">
        <v>4.75E-4</v>
      </c>
      <c r="O44" s="69">
        <v>1.63E-4</v>
      </c>
      <c r="P44" s="69">
        <v>1.934E-3</v>
      </c>
      <c r="Q44" s="69">
        <v>0</v>
      </c>
      <c r="R44" s="69">
        <v>7.3200000000000001E-4</v>
      </c>
      <c r="S44" s="69">
        <v>0</v>
      </c>
      <c r="T44" s="69">
        <v>1.753E-3</v>
      </c>
      <c r="U44" s="69">
        <v>1.9810000000000001E-3</v>
      </c>
      <c r="V44" s="69">
        <v>1.866E-3</v>
      </c>
      <c r="W44" s="69">
        <v>5.6734E-2</v>
      </c>
      <c r="X44" s="69">
        <v>1.346E-2</v>
      </c>
      <c r="Y44" s="69">
        <v>9.554E-3</v>
      </c>
      <c r="Z44" s="69">
        <v>1.2069999999999999E-2</v>
      </c>
      <c r="AA44" s="69">
        <v>1.1878E-2</v>
      </c>
      <c r="AB44" s="69">
        <v>2.2470000000000003E-3</v>
      </c>
      <c r="AC44" s="69">
        <v>2.5824999999999997E-2</v>
      </c>
      <c r="AD44" s="69">
        <v>1.5702999999999998E-2</v>
      </c>
      <c r="AE44" s="69">
        <f t="shared" si="1"/>
        <v>0.15824299999999997</v>
      </c>
    </row>
    <row r="45" spans="1:31" ht="12" customHeight="1">
      <c r="A45" s="85">
        <v>35</v>
      </c>
      <c r="B45" s="86" t="s">
        <v>123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0</v>
      </c>
      <c r="K45" s="69">
        <v>0</v>
      </c>
      <c r="L45" s="69">
        <v>0</v>
      </c>
      <c r="M45" s="69">
        <v>0</v>
      </c>
      <c r="N45" s="69">
        <v>5.5000000000000002E-5</v>
      </c>
      <c r="O45" s="69">
        <v>2.0599999999999999E-4</v>
      </c>
      <c r="P45" s="69">
        <v>2.7700000000000001E-4</v>
      </c>
      <c r="Q45" s="69">
        <v>0</v>
      </c>
      <c r="R45" s="69">
        <v>0</v>
      </c>
      <c r="S45" s="69">
        <v>4.5000000000000003E-5</v>
      </c>
      <c r="T45" s="69">
        <v>1.63E-4</v>
      </c>
      <c r="U45" s="69">
        <v>6.8499999999999995E-4</v>
      </c>
      <c r="V45" s="69">
        <v>9.7799999999999992E-4</v>
      </c>
      <c r="W45" s="69">
        <v>8.5400000000000005E-4</v>
      </c>
      <c r="X45" s="69">
        <v>1.5169999999999999E-3</v>
      </c>
      <c r="Y45" s="69">
        <v>1.787E-3</v>
      </c>
      <c r="Z45" s="69">
        <v>1.82E-3</v>
      </c>
      <c r="AA45" s="69">
        <v>2.3779999999999999E-3</v>
      </c>
      <c r="AB45" s="69">
        <v>1.805E-3</v>
      </c>
      <c r="AC45" s="69">
        <v>3.1319999999999998E-3</v>
      </c>
      <c r="AD45" s="69">
        <v>1.2210000000000001E-3</v>
      </c>
      <c r="AE45" s="69">
        <f t="shared" si="1"/>
        <v>1.6923000000000001E-2</v>
      </c>
    </row>
    <row r="46" spans="1:31" ht="12" customHeight="1">
      <c r="A46" s="85">
        <v>36</v>
      </c>
      <c r="B46" s="86" t="s">
        <v>124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0</v>
      </c>
      <c r="K46" s="69">
        <v>0</v>
      </c>
      <c r="L46" s="69">
        <v>0</v>
      </c>
      <c r="M46" s="69">
        <v>0</v>
      </c>
      <c r="N46" s="69">
        <v>0</v>
      </c>
      <c r="O46" s="69">
        <v>0</v>
      </c>
      <c r="P46" s="69">
        <v>0</v>
      </c>
      <c r="Q46" s="69">
        <v>0</v>
      </c>
      <c r="R46" s="69">
        <v>0</v>
      </c>
      <c r="S46" s="69">
        <v>0</v>
      </c>
      <c r="T46" s="69">
        <v>0</v>
      </c>
      <c r="U46" s="69">
        <v>0</v>
      </c>
      <c r="V46" s="69"/>
      <c r="W46" s="69">
        <v>2.9300000000000002E-4</v>
      </c>
      <c r="X46" s="69">
        <v>0</v>
      </c>
      <c r="Z46" s="69"/>
      <c r="AA46" s="69"/>
      <c r="AB46" s="69"/>
      <c r="AC46" s="69"/>
      <c r="AD46" s="69"/>
      <c r="AE46" s="69">
        <f t="shared" si="1"/>
        <v>2.9300000000000002E-4</v>
      </c>
    </row>
    <row r="47" spans="1:31" ht="12" customHeight="1">
      <c r="A47" s="85">
        <v>37</v>
      </c>
      <c r="B47" s="86" t="s">
        <v>125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1.9030000000000002E-3</v>
      </c>
      <c r="K47" s="69">
        <v>9.4809999999999998E-3</v>
      </c>
      <c r="L47" s="69">
        <v>1.08E-4</v>
      </c>
      <c r="M47" s="69">
        <v>2.0900000000000001E-4</v>
      </c>
      <c r="N47" s="69">
        <v>0</v>
      </c>
      <c r="O47" s="69">
        <v>0</v>
      </c>
      <c r="P47" s="69">
        <v>0</v>
      </c>
      <c r="Q47" s="69">
        <v>0</v>
      </c>
      <c r="R47" s="69"/>
      <c r="S47" s="69">
        <v>3.9800000000000002E-4</v>
      </c>
      <c r="T47" s="69">
        <v>0</v>
      </c>
      <c r="U47" s="69">
        <v>1.4799999999999999E-4</v>
      </c>
      <c r="V47" s="69">
        <v>4.1399999999999998E-4</v>
      </c>
      <c r="W47" s="69">
        <v>2.22E-4</v>
      </c>
      <c r="X47" s="69">
        <v>3.9099999999999996E-4</v>
      </c>
      <c r="Y47" s="69">
        <v>6.7400000000000001E-4</v>
      </c>
      <c r="Z47" s="69">
        <v>3.59E-4</v>
      </c>
      <c r="AA47" s="69"/>
      <c r="AB47" s="69">
        <v>0</v>
      </c>
      <c r="AC47" s="69">
        <v>3.3700000000000001E-4</v>
      </c>
      <c r="AD47" s="69">
        <v>1.54E-4</v>
      </c>
      <c r="AE47" s="69">
        <f t="shared" si="1"/>
        <v>1.4798000000000002E-2</v>
      </c>
    </row>
    <row r="48" spans="1:31" ht="12" customHeight="1">
      <c r="A48" s="85">
        <v>38</v>
      </c>
      <c r="B48" s="86" t="s">
        <v>126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1.9373999999999999E-2</v>
      </c>
      <c r="K48" s="69">
        <v>9.503000000000001E-3</v>
      </c>
      <c r="L48" s="69">
        <v>1.0430999999999999E-2</v>
      </c>
      <c r="M48" s="69">
        <v>9.6329999999999992E-3</v>
      </c>
      <c r="N48" s="69">
        <v>8.546999999999999E-3</v>
      </c>
      <c r="O48" s="69">
        <v>5.5704000000000004E-2</v>
      </c>
      <c r="P48" s="69">
        <v>5.7655999999999999E-2</v>
      </c>
      <c r="Q48" s="69">
        <v>9.044E-3</v>
      </c>
      <c r="R48" s="69">
        <v>9.6579999999999999E-3</v>
      </c>
      <c r="S48" s="69">
        <v>1.0545000000000001E-2</v>
      </c>
      <c r="T48" s="69">
        <v>1.8647000000000004E-2</v>
      </c>
      <c r="U48" s="69">
        <v>0.45452499999999996</v>
      </c>
      <c r="V48" s="69">
        <v>4.6723000000000001E-2</v>
      </c>
      <c r="W48" s="69">
        <v>3.7830000000000003E-2</v>
      </c>
      <c r="X48" s="69">
        <v>4.0848999999999996E-2</v>
      </c>
      <c r="Y48" s="69">
        <v>0.10374800000000001</v>
      </c>
      <c r="Z48" s="69">
        <v>0.12447000000000001</v>
      </c>
      <c r="AA48" s="69">
        <v>6.3144000000000006E-2</v>
      </c>
      <c r="AB48" s="69">
        <v>8.6420999999999984E-2</v>
      </c>
      <c r="AC48" s="69">
        <v>7.8564000000000009E-2</v>
      </c>
      <c r="AD48" s="69">
        <v>5.618299999999999E-2</v>
      </c>
      <c r="AE48" s="69">
        <f t="shared" si="1"/>
        <v>1.3111990000000004</v>
      </c>
    </row>
    <row r="49" spans="1:31" ht="12" customHeight="1">
      <c r="A49" s="85">
        <v>39</v>
      </c>
      <c r="B49" s="86" t="s">
        <v>127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9.3361E-2</v>
      </c>
      <c r="K49" s="69">
        <v>0.10954700000000003</v>
      </c>
      <c r="L49" s="69">
        <v>0.13654400000000003</v>
      </c>
      <c r="M49" s="69">
        <v>9.2137000000000011E-2</v>
      </c>
      <c r="N49" s="69">
        <v>0.25416299999999997</v>
      </c>
      <c r="O49" s="69">
        <v>0.17996599999999996</v>
      </c>
      <c r="P49" s="69">
        <v>0.23398700000000003</v>
      </c>
      <c r="Q49" s="69">
        <v>0.21207899999999999</v>
      </c>
      <c r="R49" s="69">
        <v>0.31925699999999996</v>
      </c>
      <c r="S49" s="69">
        <v>0.42504100000000011</v>
      </c>
      <c r="T49" s="69">
        <v>0.40076300000000009</v>
      </c>
      <c r="U49" s="69">
        <v>0.34808299999999992</v>
      </c>
      <c r="V49" s="69">
        <v>0.47981099999999999</v>
      </c>
      <c r="W49" s="69">
        <v>0.6377130000000002</v>
      </c>
      <c r="X49" s="69">
        <v>0.55032200000000009</v>
      </c>
      <c r="Y49" s="69">
        <v>0.63087800000000005</v>
      </c>
      <c r="Z49" s="69">
        <v>0.562805</v>
      </c>
      <c r="AA49" s="69">
        <v>1.4820130000000005</v>
      </c>
      <c r="AB49" s="69">
        <v>1.0392939999999999</v>
      </c>
      <c r="AC49" s="69">
        <v>1.7263640000000002</v>
      </c>
      <c r="AD49" s="69">
        <v>1.7997599999999996</v>
      </c>
      <c r="AE49" s="69">
        <f t="shared" si="1"/>
        <v>11.713888000000001</v>
      </c>
    </row>
    <row r="50" spans="1:31" ht="12" customHeight="1">
      <c r="A50" s="85">
        <v>40</v>
      </c>
      <c r="B50" s="86" t="s">
        <v>128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1.0592000000000001E-2</v>
      </c>
      <c r="K50" s="69">
        <v>6.2240000000000004E-3</v>
      </c>
      <c r="L50" s="69">
        <v>2.1007999999999999E-2</v>
      </c>
      <c r="M50" s="69">
        <v>1.4988E-2</v>
      </c>
      <c r="N50" s="69">
        <v>2.1562999999999995E-2</v>
      </c>
      <c r="O50" s="69">
        <v>2.5131000000000007E-2</v>
      </c>
      <c r="P50" s="69">
        <v>1.5582999999999998E-2</v>
      </c>
      <c r="Q50" s="69">
        <v>0.27650900000000006</v>
      </c>
      <c r="R50" s="69">
        <v>2.6603000000000002E-2</v>
      </c>
      <c r="S50" s="69">
        <v>2.7463000000000001E-2</v>
      </c>
      <c r="T50" s="69">
        <v>5.220700000000001E-2</v>
      </c>
      <c r="U50" s="69">
        <v>3.6774000000000001E-2</v>
      </c>
      <c r="V50" s="69">
        <v>6.4588000000000007E-2</v>
      </c>
      <c r="W50" s="69">
        <v>7.7813999999999967E-2</v>
      </c>
      <c r="X50" s="69">
        <v>2.7454999999999993E-2</v>
      </c>
      <c r="Y50" s="69">
        <v>5.5326E-2</v>
      </c>
      <c r="Z50" s="69">
        <v>4.449199999999999E-2</v>
      </c>
      <c r="AA50" s="69">
        <v>4.5087000000000002E-2</v>
      </c>
      <c r="AB50" s="69">
        <v>6.0205999999999996E-2</v>
      </c>
      <c r="AC50" s="69">
        <v>0.15643399999999999</v>
      </c>
      <c r="AD50" s="69">
        <v>0.25265599999999999</v>
      </c>
      <c r="AE50" s="69">
        <f t="shared" si="1"/>
        <v>1.318703</v>
      </c>
    </row>
    <row r="51" spans="1:31" ht="12" customHeight="1">
      <c r="A51" s="85">
        <v>41</v>
      </c>
      <c r="B51" s="86" t="s">
        <v>129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4.9109999999999996E-3</v>
      </c>
      <c r="K51" s="69">
        <v>4.9399999999999999E-3</v>
      </c>
      <c r="L51" s="69">
        <v>4.8300000000000003E-4</v>
      </c>
      <c r="M51" s="69">
        <v>1.2E-4</v>
      </c>
      <c r="N51" s="69">
        <v>4.4099999999999999E-4</v>
      </c>
      <c r="O51" s="69">
        <v>1.8190000000000001E-3</v>
      </c>
      <c r="P51" s="69">
        <v>1.196E-3</v>
      </c>
      <c r="Q51" s="69">
        <v>2.2080999999999996E-2</v>
      </c>
      <c r="R51" s="69">
        <v>1.4133999999999999E-2</v>
      </c>
      <c r="S51" s="69">
        <v>1.4364999999999999E-2</v>
      </c>
      <c r="T51" s="69">
        <v>2.4000000000000001E-5</v>
      </c>
      <c r="U51" s="69">
        <v>1.76E-4</v>
      </c>
      <c r="V51" s="69">
        <v>1.614E-3</v>
      </c>
      <c r="W51" s="69">
        <v>0</v>
      </c>
      <c r="X51" s="69">
        <v>1.0000000000000001E-5</v>
      </c>
      <c r="Y51" s="69">
        <v>1.84E-4</v>
      </c>
      <c r="Z51" s="69">
        <v>0</v>
      </c>
      <c r="AA51" s="69">
        <v>4.3000000000000002E-5</v>
      </c>
      <c r="AB51" s="69">
        <v>9.7499999999999996E-4</v>
      </c>
      <c r="AC51" s="69">
        <v>7.4700000000000001E-3</v>
      </c>
      <c r="AD51" s="69">
        <v>4.5359999999999992E-3</v>
      </c>
      <c r="AE51" s="69">
        <f t="shared" si="1"/>
        <v>7.9521999999999995E-2</v>
      </c>
    </row>
    <row r="52" spans="1:31" ht="12" customHeight="1">
      <c r="A52" s="85">
        <v>42</v>
      </c>
      <c r="B52" s="86" t="s">
        <v>130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1.0981950000000003</v>
      </c>
      <c r="K52" s="69">
        <v>0.85348299999999977</v>
      </c>
      <c r="L52" s="69">
        <v>0.88118099999999999</v>
      </c>
      <c r="M52" s="69">
        <v>0.78178899999999996</v>
      </c>
      <c r="N52" s="69">
        <v>1.0660899999999995</v>
      </c>
      <c r="O52" s="69">
        <v>0.8006219999999995</v>
      </c>
      <c r="P52" s="69">
        <v>0.22304200000000002</v>
      </c>
      <c r="Q52" s="69">
        <v>0.16469300000000001</v>
      </c>
      <c r="R52" s="69">
        <v>0.11110100000000002</v>
      </c>
      <c r="S52" s="69">
        <v>9.5435000000000034E-2</v>
      </c>
      <c r="T52" s="69">
        <v>6.174000000000001E-2</v>
      </c>
      <c r="U52" s="69">
        <v>4.9759999999999999E-2</v>
      </c>
      <c r="V52" s="69">
        <v>4.3158999999999996E-2</v>
      </c>
      <c r="W52" s="69">
        <v>3.5320999999999991E-2</v>
      </c>
      <c r="X52" s="69">
        <v>0.15157300000000001</v>
      </c>
      <c r="Y52" s="69">
        <v>3.7886999999999997E-2</v>
      </c>
      <c r="Z52" s="69">
        <v>8.5415999999999992E-2</v>
      </c>
      <c r="AA52" s="69">
        <v>3.5972999999999998E-2</v>
      </c>
      <c r="AB52" s="69">
        <v>5.2435000000000002E-2</v>
      </c>
      <c r="AC52" s="69">
        <v>0.119018</v>
      </c>
      <c r="AD52" s="69">
        <v>0.11903599999999999</v>
      </c>
      <c r="AE52" s="69">
        <f t="shared" si="1"/>
        <v>6.866949</v>
      </c>
    </row>
    <row r="53" spans="1:31" ht="12" customHeight="1">
      <c r="A53" s="85">
        <v>43</v>
      </c>
      <c r="B53" s="86" t="s">
        <v>131</v>
      </c>
      <c r="C53" s="69"/>
      <c r="D53" s="69">
        <v>0</v>
      </c>
      <c r="E53" s="69"/>
      <c r="F53" s="69">
        <v>0</v>
      </c>
      <c r="G53" s="69">
        <v>0</v>
      </c>
      <c r="H53" s="69"/>
      <c r="I53" s="69"/>
      <c r="J53" s="69"/>
      <c r="K53" s="69">
        <v>0</v>
      </c>
      <c r="L53" s="69">
        <v>0</v>
      </c>
      <c r="M53" s="69">
        <v>0</v>
      </c>
      <c r="N53" s="69">
        <v>1.18E-4</v>
      </c>
      <c r="O53" s="69">
        <v>1.11E-4</v>
      </c>
      <c r="P53" s="69">
        <v>0</v>
      </c>
      <c r="Q53" s="69"/>
      <c r="R53" s="69">
        <v>4.6999999999999997E-5</v>
      </c>
      <c r="S53" s="69"/>
      <c r="T53" s="69">
        <v>0</v>
      </c>
      <c r="U53" s="69">
        <v>0</v>
      </c>
      <c r="V53" s="69"/>
      <c r="W53" s="69"/>
      <c r="X53" s="69"/>
      <c r="Y53" s="69"/>
      <c r="Z53" s="69"/>
      <c r="AA53" s="69">
        <v>0</v>
      </c>
      <c r="AB53" s="69">
        <v>2.4000000000000001E-5</v>
      </c>
      <c r="AC53" s="69">
        <v>0</v>
      </c>
      <c r="AD53" s="69">
        <v>1.116E-3</v>
      </c>
      <c r="AE53" s="69">
        <f t="shared" si="1"/>
        <v>1.4159999999999999E-3</v>
      </c>
    </row>
    <row r="54" spans="1:31" ht="12" customHeight="1">
      <c r="A54" s="85">
        <v>44</v>
      </c>
      <c r="B54" s="86" t="s">
        <v>132</v>
      </c>
      <c r="C54" s="69">
        <v>0</v>
      </c>
      <c r="D54" s="69">
        <v>0</v>
      </c>
      <c r="E54" s="69">
        <v>0</v>
      </c>
      <c r="F54" s="69">
        <v>0</v>
      </c>
      <c r="G54" s="69">
        <v>0</v>
      </c>
      <c r="H54" s="69">
        <v>0</v>
      </c>
      <c r="I54" s="69">
        <v>0</v>
      </c>
      <c r="J54" s="69">
        <v>3.9459999999999999E-3</v>
      </c>
      <c r="K54" s="69">
        <v>9.7960000000000009E-3</v>
      </c>
      <c r="L54" s="69">
        <v>1.0449999999999999E-2</v>
      </c>
      <c r="M54" s="69">
        <v>2.1773000000000001E-2</v>
      </c>
      <c r="N54" s="69">
        <v>7.9289999999999999E-2</v>
      </c>
      <c r="O54" s="69">
        <v>4.2915999999999989E-2</v>
      </c>
      <c r="P54" s="69">
        <v>2.3595999999999999E-2</v>
      </c>
      <c r="Q54" s="69">
        <v>4.7729999999999995E-2</v>
      </c>
      <c r="R54" s="69">
        <v>1.2402E-2</v>
      </c>
      <c r="S54" s="69">
        <v>1.0752999999999999E-2</v>
      </c>
      <c r="T54" s="69">
        <v>1.4454000000000002E-2</v>
      </c>
      <c r="U54" s="69">
        <v>6.1002999999999995E-2</v>
      </c>
      <c r="V54" s="69">
        <v>1.9630000000000002E-2</v>
      </c>
      <c r="W54" s="69">
        <v>8.8496999999999978E-2</v>
      </c>
      <c r="X54" s="69">
        <v>3.8200999999999999E-2</v>
      </c>
      <c r="Y54" s="69">
        <v>3.1212000000000004E-2</v>
      </c>
      <c r="Z54" s="69">
        <v>4.1721999999999988E-2</v>
      </c>
      <c r="AA54" s="69">
        <v>0.56609500000000001</v>
      </c>
      <c r="AB54" s="69">
        <v>2.3067999999999998E-2</v>
      </c>
      <c r="AC54" s="69">
        <v>7.5015999999999999E-2</v>
      </c>
      <c r="AD54" s="69">
        <v>7.6621999999999996E-2</v>
      </c>
      <c r="AE54" s="69">
        <f t="shared" si="1"/>
        <v>1.2981720000000001</v>
      </c>
    </row>
    <row r="55" spans="1:31" ht="12" customHeight="1">
      <c r="A55" s="85">
        <v>45</v>
      </c>
      <c r="B55" s="86" t="s">
        <v>133</v>
      </c>
      <c r="C55" s="69"/>
      <c r="D55" s="69"/>
      <c r="E55" s="69"/>
      <c r="F55" s="69"/>
      <c r="G55" s="69"/>
      <c r="H55" s="69"/>
      <c r="I55" s="69"/>
      <c r="J55" s="69"/>
      <c r="K55" s="69"/>
      <c r="L55" s="69">
        <v>0</v>
      </c>
      <c r="M55" s="69">
        <v>0</v>
      </c>
      <c r="N55" s="69"/>
      <c r="O55" s="69"/>
      <c r="P55" s="69"/>
      <c r="Q55" s="69"/>
      <c r="R55" s="69"/>
      <c r="S55" s="69"/>
      <c r="T55" s="69"/>
      <c r="U55" s="69"/>
      <c r="V55" s="69"/>
      <c r="W55" s="69">
        <v>0</v>
      </c>
      <c r="X55" s="69"/>
      <c r="Y55" s="69"/>
      <c r="Z55" s="69">
        <v>0</v>
      </c>
      <c r="AA55" s="69"/>
      <c r="AB55" s="69">
        <v>0</v>
      </c>
      <c r="AC55" s="69"/>
      <c r="AD55" s="69"/>
      <c r="AE55" s="69">
        <f t="shared" si="1"/>
        <v>0</v>
      </c>
    </row>
    <row r="56" spans="1:31" ht="12" customHeight="1">
      <c r="A56" s="85">
        <v>46</v>
      </c>
      <c r="B56" s="86" t="s">
        <v>134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1.0810000000000001E-3</v>
      </c>
      <c r="K56" s="69">
        <v>1.1839999999999999E-3</v>
      </c>
      <c r="L56" s="69">
        <v>5.0299999999999997E-4</v>
      </c>
      <c r="M56" s="69">
        <v>5.9000000000000003E-4</v>
      </c>
      <c r="N56" s="69">
        <v>6.8999999999999997E-5</v>
      </c>
      <c r="O56" s="69">
        <v>3.8000000000000002E-4</v>
      </c>
      <c r="P56" s="69">
        <v>3.3199999999999999E-4</v>
      </c>
      <c r="Q56" s="69">
        <v>3.2700000000000003E-4</v>
      </c>
      <c r="R56" s="69">
        <v>0</v>
      </c>
      <c r="S56" s="69">
        <v>7.6400000000000003E-4</v>
      </c>
      <c r="T56" s="69">
        <v>1.0759999999999999E-3</v>
      </c>
      <c r="U56" s="69">
        <v>1.1379999999999999E-3</v>
      </c>
      <c r="V56" s="69">
        <v>2.05E-4</v>
      </c>
      <c r="W56" s="69">
        <v>1.5699999999999999E-4</v>
      </c>
      <c r="X56" s="69">
        <v>5.9500000000000004E-4</v>
      </c>
      <c r="Y56" s="69">
        <v>5.7299999999999994E-4</v>
      </c>
      <c r="Z56" s="69">
        <v>5.3999999999999998E-5</v>
      </c>
      <c r="AA56" s="69">
        <v>4.6899999999999996E-4</v>
      </c>
      <c r="AB56" s="69">
        <v>6.7000000000000002E-5</v>
      </c>
      <c r="AC56" s="69">
        <v>1.1659999999999999E-3</v>
      </c>
      <c r="AD56" s="69">
        <v>4.8200000000000001E-4</v>
      </c>
      <c r="AE56" s="69">
        <f t="shared" si="1"/>
        <v>1.1212000000000001E-2</v>
      </c>
    </row>
    <row r="57" spans="1:31" ht="12" customHeight="1">
      <c r="A57" s="85">
        <v>47</v>
      </c>
      <c r="B57" s="86" t="s">
        <v>135</v>
      </c>
      <c r="C57" s="69"/>
      <c r="D57" s="69"/>
      <c r="E57" s="69">
        <v>0</v>
      </c>
      <c r="F57" s="69"/>
      <c r="G57" s="69"/>
      <c r="H57" s="69"/>
      <c r="I57" s="69"/>
      <c r="J57" s="69"/>
      <c r="K57" s="69"/>
      <c r="L57" s="69">
        <v>0</v>
      </c>
      <c r="M57" s="69"/>
      <c r="N57" s="69">
        <v>0</v>
      </c>
      <c r="O57" s="69"/>
      <c r="P57" s="69">
        <v>0</v>
      </c>
      <c r="Q57" s="69"/>
      <c r="R57" s="69"/>
      <c r="S57" s="69"/>
      <c r="T57" s="69"/>
      <c r="U57" s="69">
        <v>0</v>
      </c>
      <c r="V57" s="69">
        <v>0</v>
      </c>
      <c r="W57" s="69">
        <v>0</v>
      </c>
      <c r="X57" s="69"/>
      <c r="Y57" s="69"/>
      <c r="Z57" s="69"/>
      <c r="AA57" s="69"/>
      <c r="AB57" s="69"/>
      <c r="AC57" s="69"/>
      <c r="AD57" s="69"/>
      <c r="AE57" s="69">
        <f t="shared" si="1"/>
        <v>0</v>
      </c>
    </row>
    <row r="58" spans="1:31" ht="12" customHeight="1">
      <c r="A58" s="85">
        <v>48</v>
      </c>
      <c r="B58" s="86" t="s">
        <v>136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9.5310000000000013E-3</v>
      </c>
      <c r="K58" s="69">
        <v>2.9309999999999991E-3</v>
      </c>
      <c r="L58" s="69">
        <v>0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69">
        <v>0</v>
      </c>
      <c r="S58" s="69">
        <v>0</v>
      </c>
      <c r="T58" s="69">
        <v>0</v>
      </c>
      <c r="U58" s="69">
        <v>0</v>
      </c>
      <c r="V58" s="69">
        <v>0</v>
      </c>
      <c r="W58" s="69">
        <v>0</v>
      </c>
      <c r="X58" s="69">
        <v>0</v>
      </c>
      <c r="Y58" s="69">
        <v>0</v>
      </c>
      <c r="Z58" s="69">
        <v>0</v>
      </c>
      <c r="AA58" s="69">
        <v>0</v>
      </c>
      <c r="AB58" s="69">
        <v>0</v>
      </c>
      <c r="AC58" s="69">
        <v>0</v>
      </c>
      <c r="AD58" s="69">
        <v>0</v>
      </c>
      <c r="AE58" s="69">
        <f t="shared" si="1"/>
        <v>1.2462000000000001E-2</v>
      </c>
    </row>
    <row r="59" spans="1:31" ht="12" customHeight="1">
      <c r="A59" s="85">
        <v>49</v>
      </c>
      <c r="B59" s="86" t="s">
        <v>137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8.0399999999999992E-4</v>
      </c>
      <c r="K59" s="69">
        <v>4.3999999999999999E-5</v>
      </c>
      <c r="L59" s="69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69">
        <v>0</v>
      </c>
      <c r="U59" s="69">
        <v>0</v>
      </c>
      <c r="V59" s="69">
        <v>0</v>
      </c>
      <c r="W59" s="69">
        <v>0</v>
      </c>
      <c r="X59" s="69">
        <v>0</v>
      </c>
      <c r="Y59" s="69">
        <v>0</v>
      </c>
      <c r="Z59" s="69">
        <v>0</v>
      </c>
      <c r="AA59" s="69">
        <v>0</v>
      </c>
      <c r="AB59" s="69">
        <v>0</v>
      </c>
      <c r="AC59" s="69">
        <v>0</v>
      </c>
      <c r="AD59" s="69">
        <v>0</v>
      </c>
      <c r="AE59" s="69">
        <f t="shared" si="1"/>
        <v>8.479999999999999E-4</v>
      </c>
    </row>
    <row r="60" spans="1:31" ht="12" customHeight="1">
      <c r="A60" s="85">
        <v>50</v>
      </c>
      <c r="B60" s="86" t="s">
        <v>138</v>
      </c>
      <c r="C60" s="69">
        <v>0</v>
      </c>
      <c r="D60" s="69">
        <v>0</v>
      </c>
      <c r="E60" s="69">
        <v>0</v>
      </c>
      <c r="F60" s="69"/>
      <c r="G60" s="69"/>
      <c r="H60" s="69">
        <v>0</v>
      </c>
      <c r="I60" s="69">
        <v>0</v>
      </c>
      <c r="J60" s="69">
        <v>1.8E-5</v>
      </c>
      <c r="K60" s="69">
        <v>0</v>
      </c>
      <c r="L60" s="69"/>
      <c r="M60" s="69">
        <v>3.1999999999999999E-5</v>
      </c>
      <c r="N60" s="69">
        <v>0</v>
      </c>
      <c r="O60" s="69">
        <v>0</v>
      </c>
      <c r="P60" s="69"/>
      <c r="Q60" s="69">
        <v>1.2E-5</v>
      </c>
      <c r="R60" s="69">
        <v>0</v>
      </c>
      <c r="S60" s="69">
        <v>1.0000000000000001E-5</v>
      </c>
      <c r="T60" s="69">
        <v>0</v>
      </c>
      <c r="U60" s="69">
        <v>0</v>
      </c>
      <c r="V60" s="69">
        <v>0</v>
      </c>
      <c r="W60" s="69">
        <v>0</v>
      </c>
      <c r="X60" s="69">
        <v>0</v>
      </c>
      <c r="Y60" s="69">
        <v>0</v>
      </c>
      <c r="Z60" s="69">
        <v>0</v>
      </c>
      <c r="AA60" s="69">
        <v>0</v>
      </c>
      <c r="AB60" s="69">
        <v>0</v>
      </c>
      <c r="AC60" s="69">
        <v>0</v>
      </c>
      <c r="AD60" s="69">
        <v>4.1E-5</v>
      </c>
      <c r="AE60" s="69">
        <f t="shared" si="1"/>
        <v>1.1299999999999998E-4</v>
      </c>
    </row>
    <row r="61" spans="1:31" ht="12" customHeight="1">
      <c r="A61" s="85">
        <v>51</v>
      </c>
      <c r="B61" s="86" t="s">
        <v>139</v>
      </c>
      <c r="C61" s="69">
        <v>0</v>
      </c>
      <c r="D61" s="69"/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7.0500000000000011E-4</v>
      </c>
      <c r="K61" s="69">
        <v>4.66E-4</v>
      </c>
      <c r="L61" s="69">
        <v>1.2890000000000002E-3</v>
      </c>
      <c r="M61" s="69">
        <v>6.8300000000000001E-4</v>
      </c>
      <c r="N61" s="69">
        <v>8.2700000000000004E-4</v>
      </c>
      <c r="O61" s="69">
        <v>0</v>
      </c>
      <c r="P61" s="69"/>
      <c r="Q61" s="69">
        <v>6.9999999999999999E-6</v>
      </c>
      <c r="R61" s="69">
        <v>4.7199999999999998E-4</v>
      </c>
      <c r="S61" s="69">
        <v>1.5459999999999998E-3</v>
      </c>
      <c r="T61" s="69">
        <v>7.7999999999999999E-5</v>
      </c>
      <c r="U61" s="69">
        <v>7.4999999999999993E-5</v>
      </c>
      <c r="V61" s="69">
        <v>6.5899999999999997E-4</v>
      </c>
      <c r="W61" s="69">
        <v>4.8700000000000002E-4</v>
      </c>
      <c r="X61" s="69">
        <v>1.423E-3</v>
      </c>
      <c r="Y61" s="69">
        <v>0</v>
      </c>
      <c r="Z61" s="69">
        <v>0</v>
      </c>
      <c r="AA61" s="69">
        <v>0</v>
      </c>
      <c r="AB61" s="69">
        <v>0</v>
      </c>
      <c r="AC61" s="69">
        <v>1.7930000000000001E-3</v>
      </c>
      <c r="AD61" s="69">
        <v>0</v>
      </c>
      <c r="AE61" s="69">
        <f t="shared" si="1"/>
        <v>1.051E-2</v>
      </c>
    </row>
    <row r="62" spans="1:31" ht="12" customHeight="1">
      <c r="A62" s="85">
        <v>52</v>
      </c>
      <c r="B62" s="86" t="s">
        <v>140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0.43462500000000009</v>
      </c>
      <c r="K62" s="69">
        <v>0.36089699999999997</v>
      </c>
      <c r="L62" s="69">
        <v>0.40522300000000006</v>
      </c>
      <c r="M62" s="69">
        <v>0.2232039999999999</v>
      </c>
      <c r="N62" s="69">
        <v>4.6766999999999989E-2</v>
      </c>
      <c r="O62" s="69">
        <v>2.4360000000000003E-2</v>
      </c>
      <c r="P62" s="69">
        <v>6.8380000000000012E-3</v>
      </c>
      <c r="Q62" s="69">
        <v>1.9531000000000003E-2</v>
      </c>
      <c r="R62" s="69">
        <v>1.2904000000000004E-2</v>
      </c>
      <c r="S62" s="69">
        <v>2.0371000000000007E-2</v>
      </c>
      <c r="T62" s="69">
        <v>3.242599999999999E-2</v>
      </c>
      <c r="U62" s="69">
        <v>6.7650000000000002E-2</v>
      </c>
      <c r="V62" s="69">
        <v>3.796299999999999E-2</v>
      </c>
      <c r="W62" s="69">
        <v>1.1006000000000002E-2</v>
      </c>
      <c r="X62" s="69">
        <v>8.4390000000000003E-3</v>
      </c>
      <c r="Y62" s="69">
        <v>1.2397E-2</v>
      </c>
      <c r="Z62" s="69">
        <v>4.2440000000000004E-3</v>
      </c>
      <c r="AA62" s="69">
        <v>7.8020000000000008E-3</v>
      </c>
      <c r="AB62" s="69">
        <v>1.8196E-2</v>
      </c>
      <c r="AC62" s="69">
        <v>1.6359000000000002E-2</v>
      </c>
      <c r="AD62" s="69">
        <v>6.1431000000000006E-2</v>
      </c>
      <c r="AE62" s="69">
        <f t="shared" si="1"/>
        <v>1.8326330000000002</v>
      </c>
    </row>
    <row r="63" spans="1:31" ht="12" customHeight="1">
      <c r="A63" s="85">
        <v>53</v>
      </c>
      <c r="B63" s="86" t="s">
        <v>141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8.8999999999999995E-5</v>
      </c>
      <c r="K63" s="69">
        <v>1.5E-5</v>
      </c>
      <c r="L63" s="69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  <c r="S63" s="69">
        <v>0</v>
      </c>
      <c r="T63" s="69">
        <v>4.8000000000000001E-5</v>
      </c>
      <c r="U63" s="69">
        <v>0</v>
      </c>
      <c r="V63" s="69">
        <v>2.05E-4</v>
      </c>
      <c r="W63" s="69">
        <v>0</v>
      </c>
      <c r="X63" s="69">
        <v>0</v>
      </c>
      <c r="Y63" s="69">
        <v>0</v>
      </c>
      <c r="Z63" s="69">
        <v>0</v>
      </c>
      <c r="AA63" s="69">
        <v>0</v>
      </c>
      <c r="AB63" s="69">
        <v>0</v>
      </c>
      <c r="AC63" s="69">
        <v>0</v>
      </c>
      <c r="AD63" s="69">
        <v>0</v>
      </c>
      <c r="AE63" s="69">
        <f t="shared" si="1"/>
        <v>3.57E-4</v>
      </c>
    </row>
    <row r="64" spans="1:31" ht="12" customHeight="1">
      <c r="A64" s="85">
        <v>54</v>
      </c>
      <c r="B64" s="86" t="s">
        <v>142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0.20486899999999997</v>
      </c>
      <c r="K64" s="69">
        <v>0.169679</v>
      </c>
      <c r="L64" s="69">
        <v>0.14333200000000001</v>
      </c>
      <c r="M64" s="69">
        <v>0.16253300000000004</v>
      </c>
      <c r="N64" s="69">
        <v>8.8499000000000008E-2</v>
      </c>
      <c r="O64" s="69">
        <v>1.4223000000000003E-2</v>
      </c>
      <c r="P64" s="69">
        <v>1.6447999999999997E-2</v>
      </c>
      <c r="Q64" s="69">
        <v>2.8451999999999998E-2</v>
      </c>
      <c r="R64" s="69">
        <v>9.0750000000000015E-3</v>
      </c>
      <c r="S64" s="69">
        <v>1.8621000000000002E-2</v>
      </c>
      <c r="T64" s="69">
        <v>4.0369999999999989E-3</v>
      </c>
      <c r="U64" s="69">
        <v>1.1989E-2</v>
      </c>
      <c r="V64" s="69">
        <v>2.3386000000000001E-2</v>
      </c>
      <c r="W64" s="69">
        <v>1.7943999999999998E-2</v>
      </c>
      <c r="X64" s="69">
        <v>1.6710000000000003E-2</v>
      </c>
      <c r="Y64" s="69">
        <v>2.3476999999999998E-2</v>
      </c>
      <c r="Z64" s="69">
        <v>1.8439000000000001E-2</v>
      </c>
      <c r="AA64" s="69">
        <v>1.8581E-2</v>
      </c>
      <c r="AB64" s="69">
        <v>8.9200000000000008E-3</v>
      </c>
      <c r="AC64" s="69">
        <v>1.3982000000000001E-2</v>
      </c>
      <c r="AD64" s="69">
        <v>1.7902000000000001E-2</v>
      </c>
      <c r="AE64" s="69">
        <f t="shared" si="1"/>
        <v>1.0310980000000001</v>
      </c>
    </row>
    <row r="65" spans="1:31" ht="12" customHeight="1">
      <c r="A65" s="85">
        <v>55</v>
      </c>
      <c r="B65" s="86" t="s">
        <v>143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9.692000000000001E-3</v>
      </c>
      <c r="K65" s="69">
        <v>2.4646000000000001E-2</v>
      </c>
      <c r="L65" s="69">
        <v>2.2327E-2</v>
      </c>
      <c r="M65" s="69">
        <v>1.9989999999999997E-2</v>
      </c>
      <c r="N65" s="69">
        <v>5.8459000000000011E-2</v>
      </c>
      <c r="O65" s="69">
        <v>6.2459999999999998E-3</v>
      </c>
      <c r="P65" s="69">
        <v>2.0648E-2</v>
      </c>
      <c r="Q65" s="69">
        <v>7.6200000000000009E-3</v>
      </c>
      <c r="R65" s="69">
        <v>9.5230000000000019E-3</v>
      </c>
      <c r="S65" s="69">
        <v>2.2378999999999996E-2</v>
      </c>
      <c r="T65" s="69">
        <v>5.0053999999999994E-2</v>
      </c>
      <c r="U65" s="69">
        <v>5.6202999999999982E-2</v>
      </c>
      <c r="V65" s="69">
        <v>3.1160999999999998E-2</v>
      </c>
      <c r="W65" s="69">
        <v>4.1000999999999996E-2</v>
      </c>
      <c r="X65" s="69">
        <v>1.8824E-2</v>
      </c>
      <c r="Y65" s="69">
        <v>1.0024E-2</v>
      </c>
      <c r="Z65" s="69">
        <v>9.325E-3</v>
      </c>
      <c r="AA65" s="69">
        <v>2.0267000000000004E-2</v>
      </c>
      <c r="AB65" s="69">
        <v>1.9729E-2</v>
      </c>
      <c r="AC65" s="69">
        <v>6.453600000000001E-2</v>
      </c>
      <c r="AD65" s="69">
        <v>5.4312999999999993E-2</v>
      </c>
      <c r="AE65" s="69">
        <f t="shared" si="1"/>
        <v>0.5769669999999999</v>
      </c>
    </row>
    <row r="66" spans="1:31" ht="12" customHeight="1">
      <c r="A66" s="85">
        <v>56</v>
      </c>
      <c r="B66" s="86" t="s">
        <v>144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0.26328900000000005</v>
      </c>
      <c r="K66" s="69">
        <v>0.26900099999999999</v>
      </c>
      <c r="L66" s="69">
        <v>0.37171599999999999</v>
      </c>
      <c r="M66" s="69">
        <v>0.27446500000000007</v>
      </c>
      <c r="N66" s="69">
        <v>0.23945599999999997</v>
      </c>
      <c r="O66" s="69">
        <v>0.12305500000000001</v>
      </c>
      <c r="P66" s="69">
        <v>0.143234</v>
      </c>
      <c r="Q66" s="69">
        <v>2.5411E-2</v>
      </c>
      <c r="R66" s="69">
        <v>4.9650000000000007E-3</v>
      </c>
      <c r="S66" s="69">
        <v>4.2069999999999989E-3</v>
      </c>
      <c r="T66" s="69">
        <v>3.5979999999999996E-3</v>
      </c>
      <c r="U66" s="69">
        <v>1.4515E-2</v>
      </c>
      <c r="V66" s="69">
        <v>1.9486E-2</v>
      </c>
      <c r="W66" s="69">
        <v>1.0449E-2</v>
      </c>
      <c r="X66" s="69">
        <v>1.3780000000000001E-2</v>
      </c>
      <c r="Y66" s="69">
        <v>6.9959999999999996E-3</v>
      </c>
      <c r="Z66" s="69">
        <v>1.0656000000000001E-2</v>
      </c>
      <c r="AA66" s="69">
        <v>1.2900999999999999E-2</v>
      </c>
      <c r="AB66" s="69">
        <v>3.3572999999999999E-2</v>
      </c>
      <c r="AC66" s="69">
        <v>0.12582800000000002</v>
      </c>
      <c r="AD66" s="69">
        <v>1.4105000000000001E-2</v>
      </c>
      <c r="AE66" s="69">
        <f t="shared" si="1"/>
        <v>1.9846860000000002</v>
      </c>
    </row>
    <row r="67" spans="1:31" ht="12" customHeight="1">
      <c r="A67" s="85">
        <v>57</v>
      </c>
      <c r="B67" s="86" t="s">
        <v>145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3.98E-3</v>
      </c>
      <c r="K67" s="69">
        <v>2.5070000000000001E-3</v>
      </c>
      <c r="L67" s="69">
        <v>7.3299999999999993E-4</v>
      </c>
      <c r="M67" s="69">
        <v>5.3449999999999991E-3</v>
      </c>
      <c r="N67" s="69">
        <v>2.3606000000000002E-2</v>
      </c>
      <c r="O67" s="69">
        <v>1.6845000000000002E-2</v>
      </c>
      <c r="P67" s="69">
        <v>1.3099999999999999E-4</v>
      </c>
      <c r="Q67" s="69">
        <v>3.2300000000000004E-4</v>
      </c>
      <c r="R67" s="69">
        <v>3.3100000000000002E-4</v>
      </c>
      <c r="S67" s="69">
        <v>7.8199999999999993E-4</v>
      </c>
      <c r="T67" s="69">
        <v>5.13E-4</v>
      </c>
      <c r="U67" s="69">
        <v>4.3900000000000005E-4</v>
      </c>
      <c r="V67" s="69">
        <v>2.003E-3</v>
      </c>
      <c r="W67" s="69">
        <v>7.2270000000000008E-3</v>
      </c>
      <c r="X67" s="69">
        <v>3.6900000000000002E-4</v>
      </c>
      <c r="Y67" s="69">
        <v>1.379E-3</v>
      </c>
      <c r="Z67" s="69">
        <v>1.0970000000000001E-3</v>
      </c>
      <c r="AA67" s="69">
        <v>2.0669999999999998E-3</v>
      </c>
      <c r="AB67" s="69">
        <v>1.446E-3</v>
      </c>
      <c r="AC67" s="69">
        <v>8.8199999999999997E-4</v>
      </c>
      <c r="AD67" s="69">
        <v>7.3799999999999994E-4</v>
      </c>
      <c r="AE67" s="69">
        <f t="shared" si="1"/>
        <v>7.2743000000000002E-2</v>
      </c>
    </row>
    <row r="68" spans="1:31" ht="12" customHeight="1">
      <c r="A68" s="85">
        <v>58</v>
      </c>
      <c r="B68" s="86" t="s">
        <v>146</v>
      </c>
      <c r="C68" s="69">
        <v>0</v>
      </c>
      <c r="D68" s="69">
        <v>0</v>
      </c>
      <c r="E68" s="69">
        <v>0</v>
      </c>
      <c r="F68" s="69">
        <v>0</v>
      </c>
      <c r="G68" s="69">
        <v>0</v>
      </c>
      <c r="H68" s="69">
        <v>0</v>
      </c>
      <c r="I68" s="69">
        <v>0</v>
      </c>
      <c r="J68" s="69">
        <v>3.0986999999999997E-2</v>
      </c>
      <c r="K68" s="69">
        <v>2.8658999999999997E-2</v>
      </c>
      <c r="L68" s="69">
        <v>6.1075000000000004E-2</v>
      </c>
      <c r="M68" s="69">
        <v>0.109961</v>
      </c>
      <c r="N68" s="69">
        <v>0.11728499999999997</v>
      </c>
      <c r="O68" s="69">
        <v>3.5293999999999999E-2</v>
      </c>
      <c r="P68" s="69">
        <v>2.6963000000000001E-2</v>
      </c>
      <c r="Q68" s="69">
        <v>1.3379E-2</v>
      </c>
      <c r="R68" s="69">
        <v>4.6670000000000003E-2</v>
      </c>
      <c r="S68" s="69">
        <v>7.2760000000000019E-2</v>
      </c>
      <c r="T68" s="69">
        <v>0.13026299999999996</v>
      </c>
      <c r="U68" s="69">
        <v>0.206347</v>
      </c>
      <c r="V68" s="69">
        <v>8.4925999999999988E-2</v>
      </c>
      <c r="W68" s="69">
        <v>0.175676</v>
      </c>
      <c r="X68" s="69">
        <v>0.23544600000000002</v>
      </c>
      <c r="Y68" s="69">
        <v>0.20531699999999997</v>
      </c>
      <c r="Z68" s="69">
        <v>0.18346899999999999</v>
      </c>
      <c r="AA68" s="69">
        <v>0.156308</v>
      </c>
      <c r="AB68" s="69">
        <v>9.9077000000000012E-2</v>
      </c>
      <c r="AC68" s="69">
        <v>0.13378400000000001</v>
      </c>
      <c r="AD68" s="69">
        <v>0.150898</v>
      </c>
      <c r="AE68" s="69">
        <f t="shared" si="1"/>
        <v>2.3045439999999999</v>
      </c>
    </row>
    <row r="69" spans="1:31" ht="12" customHeight="1">
      <c r="A69" s="85">
        <v>59</v>
      </c>
      <c r="B69" s="86" t="s">
        <v>147</v>
      </c>
      <c r="C69" s="69">
        <v>0</v>
      </c>
      <c r="D69" s="69">
        <v>0</v>
      </c>
      <c r="E69" s="69">
        <v>0</v>
      </c>
      <c r="F69" s="69">
        <v>0</v>
      </c>
      <c r="G69" s="69">
        <v>0</v>
      </c>
      <c r="H69" s="69">
        <v>0</v>
      </c>
      <c r="I69" s="69">
        <v>0</v>
      </c>
      <c r="J69" s="69">
        <v>1.3799999999999999E-4</v>
      </c>
      <c r="K69" s="69">
        <v>6.7349999999999988E-3</v>
      </c>
      <c r="L69" s="69">
        <v>1.1522000000000001E-2</v>
      </c>
      <c r="M69" s="69">
        <v>2.1731E-2</v>
      </c>
      <c r="N69" s="69">
        <v>2.18E-2</v>
      </c>
      <c r="O69" s="69">
        <v>9.6989999999999993E-3</v>
      </c>
      <c r="P69" s="69">
        <v>6.8359999999999992E-3</v>
      </c>
      <c r="Q69" s="69">
        <v>3.4510000000000001E-3</v>
      </c>
      <c r="R69" s="69">
        <v>5.0797999999999996E-2</v>
      </c>
      <c r="S69" s="69">
        <v>6.4821000000000004E-2</v>
      </c>
      <c r="T69" s="69">
        <v>3.5619999999999996E-3</v>
      </c>
      <c r="U69" s="69">
        <v>0.103808</v>
      </c>
      <c r="V69" s="69">
        <v>0.15201400000000001</v>
      </c>
      <c r="W69" s="69">
        <v>0.17553999999999997</v>
      </c>
      <c r="X69" s="69">
        <v>0.165265</v>
      </c>
      <c r="Y69" s="69">
        <v>0.136462</v>
      </c>
      <c r="Z69" s="69">
        <v>0.28571599999999997</v>
      </c>
      <c r="AA69" s="69">
        <v>0.17671900000000001</v>
      </c>
      <c r="AB69" s="69">
        <v>0.11807899999999999</v>
      </c>
      <c r="AC69" s="69">
        <v>0.28051000000000004</v>
      </c>
      <c r="AD69" s="69">
        <v>0.27830100000000002</v>
      </c>
      <c r="AE69" s="69">
        <f t="shared" si="1"/>
        <v>2.0735070000000002</v>
      </c>
    </row>
    <row r="70" spans="1:31" ht="12" customHeight="1">
      <c r="A70" s="85">
        <v>60</v>
      </c>
      <c r="B70" s="86" t="s">
        <v>148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v>0</v>
      </c>
      <c r="I70" s="69">
        <v>0</v>
      </c>
      <c r="J70" s="69">
        <v>0.26995999999999998</v>
      </c>
      <c r="K70" s="69">
        <v>0.16049500000000003</v>
      </c>
      <c r="L70" s="69">
        <v>0.22369700000000003</v>
      </c>
      <c r="M70" s="69">
        <v>0.13020199999999998</v>
      </c>
      <c r="N70" s="69">
        <v>7.3071999999999998E-2</v>
      </c>
      <c r="O70" s="69">
        <v>3.6774999999999995E-2</v>
      </c>
      <c r="P70" s="69">
        <v>2.9834999999999997E-2</v>
      </c>
      <c r="Q70" s="69">
        <v>1.8409999999999996E-2</v>
      </c>
      <c r="R70" s="69">
        <v>2.6552999999999997E-2</v>
      </c>
      <c r="S70" s="69">
        <v>3.9611999999999987E-2</v>
      </c>
      <c r="T70" s="69">
        <v>7.7122000000000024E-2</v>
      </c>
      <c r="U70" s="69">
        <v>0.11781700000000002</v>
      </c>
      <c r="V70" s="69">
        <v>3.8535000000000014E-2</v>
      </c>
      <c r="W70" s="69">
        <v>4.8703000000000003E-2</v>
      </c>
      <c r="X70" s="69">
        <v>3.3860000000000015E-2</v>
      </c>
      <c r="Y70" s="69">
        <v>6.6951999999999984E-2</v>
      </c>
      <c r="Z70" s="69">
        <v>6.0551999999999995E-2</v>
      </c>
      <c r="AA70" s="69">
        <v>7.8305E-2</v>
      </c>
      <c r="AB70" s="69">
        <v>3.3978000000000008E-2</v>
      </c>
      <c r="AC70" s="69">
        <v>5.6191999999999992E-2</v>
      </c>
      <c r="AD70" s="69">
        <v>8.398000000000001E-3</v>
      </c>
      <c r="AE70" s="69">
        <f t="shared" si="1"/>
        <v>1.6290250000000002</v>
      </c>
    </row>
    <row r="71" spans="1:31" ht="12" customHeight="1">
      <c r="A71" s="85">
        <v>61</v>
      </c>
      <c r="B71" s="86" t="s">
        <v>149</v>
      </c>
      <c r="C71" s="69">
        <v>0</v>
      </c>
      <c r="D71" s="69">
        <v>0</v>
      </c>
      <c r="E71" s="69">
        <v>0</v>
      </c>
      <c r="F71" s="69">
        <v>0</v>
      </c>
      <c r="G71" s="69">
        <v>0</v>
      </c>
      <c r="H71" s="69">
        <v>0</v>
      </c>
      <c r="I71" s="69">
        <v>0</v>
      </c>
      <c r="J71" s="69">
        <v>276.14559299999991</v>
      </c>
      <c r="K71" s="69">
        <v>282.99491300000017</v>
      </c>
      <c r="L71" s="69">
        <v>306.08466199999981</v>
      </c>
      <c r="M71" s="69">
        <v>283.56242700000007</v>
      </c>
      <c r="N71" s="69">
        <v>289.714179</v>
      </c>
      <c r="O71" s="69">
        <v>207.20256300000005</v>
      </c>
      <c r="P71" s="69">
        <v>157.72609600000004</v>
      </c>
      <c r="Q71" s="69">
        <v>112.86950399999999</v>
      </c>
      <c r="R71" s="69">
        <v>123.74143299999994</v>
      </c>
      <c r="S71" s="69">
        <v>116.80542599999998</v>
      </c>
      <c r="T71" s="69">
        <v>120.13563799999999</v>
      </c>
      <c r="U71" s="69">
        <v>131.86923600000003</v>
      </c>
      <c r="V71" s="69">
        <v>119.45007600000008</v>
      </c>
      <c r="W71" s="69">
        <v>161.14251200000021</v>
      </c>
      <c r="X71" s="69">
        <v>152.22626400000016</v>
      </c>
      <c r="Y71" s="69">
        <v>137.84518600000001</v>
      </c>
      <c r="Z71" s="69">
        <v>144.53061199999991</v>
      </c>
      <c r="AA71" s="69">
        <v>143.46074600000006</v>
      </c>
      <c r="AB71" s="69">
        <v>111.57805399999998</v>
      </c>
      <c r="AC71" s="69">
        <v>169.43418499999999</v>
      </c>
      <c r="AD71" s="69">
        <v>236.18616999999983</v>
      </c>
      <c r="AE71" s="69">
        <f t="shared" si="1"/>
        <v>3784.7054750000016</v>
      </c>
    </row>
    <row r="72" spans="1:31" ht="12" customHeight="1">
      <c r="A72" s="85">
        <v>62</v>
      </c>
      <c r="B72" s="86" t="s">
        <v>150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145.4668199999999</v>
      </c>
      <c r="K72" s="69">
        <v>146.37294300000005</v>
      </c>
      <c r="L72" s="69">
        <v>146.16692600000013</v>
      </c>
      <c r="M72" s="69">
        <v>116.041115</v>
      </c>
      <c r="N72" s="69">
        <v>107.32269299999994</v>
      </c>
      <c r="O72" s="69">
        <v>52.183839000000006</v>
      </c>
      <c r="P72" s="69">
        <v>33.966008999999993</v>
      </c>
      <c r="Q72" s="69">
        <v>16.797942999999989</v>
      </c>
      <c r="R72" s="69">
        <v>19.021119000000002</v>
      </c>
      <c r="S72" s="69">
        <v>22.479702000000028</v>
      </c>
      <c r="T72" s="69">
        <v>24.154422000000007</v>
      </c>
      <c r="U72" s="69">
        <v>25.041399999999992</v>
      </c>
      <c r="V72" s="69">
        <v>21.942385000000009</v>
      </c>
      <c r="W72" s="69">
        <v>25.796176999999997</v>
      </c>
      <c r="X72" s="69">
        <v>21.381171000000005</v>
      </c>
      <c r="Y72" s="69">
        <v>19.99705400000002</v>
      </c>
      <c r="Z72" s="69">
        <v>20.257067999999986</v>
      </c>
      <c r="AA72" s="69">
        <v>15.701468000000013</v>
      </c>
      <c r="AB72" s="69">
        <v>11.801510000000006</v>
      </c>
      <c r="AC72" s="69">
        <v>14.510240000000001</v>
      </c>
      <c r="AD72" s="69">
        <v>20.60900899999999</v>
      </c>
      <c r="AE72" s="69">
        <f t="shared" si="1"/>
        <v>1027.0110129999998</v>
      </c>
    </row>
    <row r="73" spans="1:31" ht="12" customHeight="1">
      <c r="A73" s="85">
        <v>63</v>
      </c>
      <c r="B73" s="86" t="s">
        <v>151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2.0735939999999982</v>
      </c>
      <c r="K73" s="69">
        <v>2.6776360000000001</v>
      </c>
      <c r="L73" s="69">
        <v>2.4710750000000012</v>
      </c>
      <c r="M73" s="69">
        <v>2.2146440000000003</v>
      </c>
      <c r="N73" s="69">
        <v>1.141383</v>
      </c>
      <c r="O73" s="69">
        <v>0.46815100000000015</v>
      </c>
      <c r="P73" s="69">
        <v>0.36696499999999999</v>
      </c>
      <c r="Q73" s="69">
        <v>0.35783500000000007</v>
      </c>
      <c r="R73" s="69">
        <v>0.36175099999999993</v>
      </c>
      <c r="S73" s="69">
        <v>0.67003600000000008</v>
      </c>
      <c r="T73" s="69">
        <v>0.68954900000000008</v>
      </c>
      <c r="U73" s="69">
        <v>0.66845199999999994</v>
      </c>
      <c r="V73" s="69">
        <v>0.30675499999999994</v>
      </c>
      <c r="W73" s="69">
        <v>0.32669300000000007</v>
      </c>
      <c r="X73" s="69">
        <v>0.41732599999999992</v>
      </c>
      <c r="Y73" s="69">
        <v>0.48007500000000003</v>
      </c>
      <c r="Z73" s="69">
        <v>0.40068900000000002</v>
      </c>
      <c r="AA73" s="69">
        <v>0.43291499999999999</v>
      </c>
      <c r="AB73" s="69">
        <v>2.4895729999999996</v>
      </c>
      <c r="AC73" s="69">
        <v>0.97126299999999988</v>
      </c>
      <c r="AD73" s="69">
        <v>1.6780190000000001</v>
      </c>
      <c r="AE73" s="69">
        <f t="shared" si="1"/>
        <v>21.664379</v>
      </c>
    </row>
    <row r="74" spans="1:31" ht="12" customHeight="1">
      <c r="A74" s="85">
        <v>64</v>
      </c>
      <c r="B74" s="86" t="s">
        <v>152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7.2373999999999994E-2</v>
      </c>
      <c r="K74" s="69">
        <v>5.1093000000000006E-2</v>
      </c>
      <c r="L74" s="69">
        <v>7.6824000000000017E-2</v>
      </c>
      <c r="M74" s="69">
        <v>4.4916000000000011E-2</v>
      </c>
      <c r="N74" s="69">
        <v>4.3050000000000005E-2</v>
      </c>
      <c r="O74" s="69">
        <v>5.9563999999999992E-2</v>
      </c>
      <c r="P74" s="69">
        <v>5.0484999999999995E-2</v>
      </c>
      <c r="Q74" s="69">
        <v>5.4046000000000004E-2</v>
      </c>
      <c r="R74" s="69">
        <v>0.10658100000000002</v>
      </c>
      <c r="S74" s="69">
        <v>0.14524300000000001</v>
      </c>
      <c r="T74" s="69">
        <v>5.7525000000000014E-2</v>
      </c>
      <c r="U74" s="69">
        <v>0.35911299999999996</v>
      </c>
      <c r="V74" s="69">
        <v>0.16039999999999999</v>
      </c>
      <c r="W74" s="69">
        <v>0.10699699999999998</v>
      </c>
      <c r="X74" s="69">
        <v>9.6674999999999983E-2</v>
      </c>
      <c r="Y74" s="69">
        <v>0.17367600000000002</v>
      </c>
      <c r="Z74" s="69">
        <v>0.25050399999999995</v>
      </c>
      <c r="AA74" s="69">
        <v>0.46501700000000001</v>
      </c>
      <c r="AB74" s="69">
        <v>0.54813500000000015</v>
      </c>
      <c r="AC74" s="69">
        <v>0.15719600000000003</v>
      </c>
      <c r="AD74" s="69">
        <v>0.177842</v>
      </c>
      <c r="AE74" s="69">
        <f t="shared" si="1"/>
        <v>3.2572559999999999</v>
      </c>
    </row>
    <row r="75" spans="1:31" ht="12" customHeight="1">
      <c r="A75" s="85">
        <v>65</v>
      </c>
      <c r="B75" s="86" t="s">
        <v>153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3.049E-2</v>
      </c>
      <c r="K75" s="69">
        <v>8.5979999999999997E-3</v>
      </c>
      <c r="L75" s="69">
        <v>2.0711E-2</v>
      </c>
      <c r="M75" s="69">
        <v>1.4291999999999999E-2</v>
      </c>
      <c r="N75" s="69">
        <v>8.5489999999999993E-3</v>
      </c>
      <c r="O75" s="69">
        <v>1.3160000000000002E-2</v>
      </c>
      <c r="P75" s="69">
        <v>1.1587999999999999E-2</v>
      </c>
      <c r="Q75" s="69">
        <v>5.6509999999999998E-3</v>
      </c>
      <c r="R75" s="69">
        <v>6.2849999999999998E-3</v>
      </c>
      <c r="S75" s="69">
        <v>9.8740000000000008E-3</v>
      </c>
      <c r="T75" s="69">
        <v>1.137E-2</v>
      </c>
      <c r="U75" s="69">
        <v>1.0973E-2</v>
      </c>
      <c r="V75" s="69">
        <v>9.7339999999999996E-3</v>
      </c>
      <c r="W75" s="69">
        <v>1.0538E-2</v>
      </c>
      <c r="X75" s="69">
        <v>9.3209999999999994E-3</v>
      </c>
      <c r="Y75" s="69">
        <v>1.0076999999999999E-2</v>
      </c>
      <c r="Z75" s="69">
        <v>7.9270000000000018E-3</v>
      </c>
      <c r="AA75" s="69">
        <v>9.9089999999999994E-3</v>
      </c>
      <c r="AB75" s="69">
        <v>1.6150000000000001E-2</v>
      </c>
      <c r="AC75" s="69">
        <v>1.7128000000000001E-2</v>
      </c>
      <c r="AD75" s="69">
        <v>2.1789999999999997E-2</v>
      </c>
      <c r="AE75" s="69">
        <f t="shared" ref="AE75:AE108" si="2">SUM(C75:AD75)</f>
        <v>0.26411499999999999</v>
      </c>
    </row>
    <row r="76" spans="1:31" ht="12" customHeight="1">
      <c r="A76" s="85">
        <v>66</v>
      </c>
      <c r="B76" s="86" t="s">
        <v>154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1.7899999999999999E-4</v>
      </c>
      <c r="K76" s="69">
        <v>0</v>
      </c>
      <c r="L76" s="69">
        <v>0</v>
      </c>
      <c r="M76" s="69">
        <v>0</v>
      </c>
      <c r="N76" s="69">
        <v>0</v>
      </c>
      <c r="O76" s="69">
        <v>0</v>
      </c>
      <c r="P76" s="69">
        <v>0</v>
      </c>
      <c r="Q76" s="69">
        <v>4.2200000000000001E-4</v>
      </c>
      <c r="R76" s="69">
        <v>5.8600000000000004E-4</v>
      </c>
      <c r="S76" s="69">
        <v>0</v>
      </c>
      <c r="T76" s="69">
        <v>5.1999999999999997E-5</v>
      </c>
      <c r="U76" s="69">
        <v>9.0400000000000007E-4</v>
      </c>
      <c r="V76" s="69">
        <v>0</v>
      </c>
      <c r="W76" s="69">
        <v>0</v>
      </c>
      <c r="X76" s="69">
        <v>0</v>
      </c>
      <c r="Y76" s="69">
        <v>0</v>
      </c>
      <c r="Z76" s="69">
        <v>0</v>
      </c>
      <c r="AA76" s="69">
        <v>0</v>
      </c>
      <c r="AB76" s="69">
        <v>1.4899999999999999E-4</v>
      </c>
      <c r="AC76" s="69">
        <v>3.1000000000000001E-5</v>
      </c>
      <c r="AD76" s="69">
        <v>0</v>
      </c>
      <c r="AE76" s="69">
        <f t="shared" si="2"/>
        <v>2.323E-3</v>
      </c>
    </row>
    <row r="77" spans="1:31" ht="12" customHeight="1">
      <c r="A77" s="85">
        <v>67</v>
      </c>
      <c r="B77" s="86" t="s">
        <v>155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0</v>
      </c>
      <c r="I77" s="69">
        <v>0</v>
      </c>
      <c r="J77" s="69">
        <v>3.9383000000000001E-2</v>
      </c>
      <c r="K77" s="69">
        <v>4.2499999999999998E-4</v>
      </c>
      <c r="L77" s="69">
        <v>4.46E-4</v>
      </c>
      <c r="M77" s="69">
        <v>1.21E-4</v>
      </c>
      <c r="N77" s="69">
        <v>3.4299999999999999E-4</v>
      </c>
      <c r="O77" s="69">
        <v>0</v>
      </c>
      <c r="P77" s="69">
        <v>1.07E-4</v>
      </c>
      <c r="Q77" s="69">
        <v>0</v>
      </c>
      <c r="R77" s="69">
        <v>0</v>
      </c>
      <c r="S77" s="69">
        <v>3.4999999999999997E-5</v>
      </c>
      <c r="T77" s="69">
        <v>2.9E-5</v>
      </c>
      <c r="U77" s="69">
        <v>1.4100000000000001E-4</v>
      </c>
      <c r="V77" s="69">
        <v>0</v>
      </c>
      <c r="W77" s="69">
        <v>0</v>
      </c>
      <c r="X77" s="69">
        <v>8.7000000000000001E-5</v>
      </c>
      <c r="Y77" s="69"/>
      <c r="Z77" s="69"/>
      <c r="AA77" s="69">
        <v>1.6299999999999999E-3</v>
      </c>
      <c r="AB77" s="69">
        <v>4.1199999999999999E-4</v>
      </c>
      <c r="AC77" s="69">
        <v>0</v>
      </c>
      <c r="AD77" s="69">
        <v>5.0699999999999996E-4</v>
      </c>
      <c r="AE77" s="69">
        <f t="shared" si="2"/>
        <v>4.3666000000000017E-2</v>
      </c>
    </row>
    <row r="78" spans="1:31" ht="12" customHeight="1">
      <c r="A78" s="85">
        <v>68</v>
      </c>
      <c r="B78" s="86" t="s">
        <v>156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8.03E-4</v>
      </c>
      <c r="K78" s="69">
        <v>1.5240000000000002E-3</v>
      </c>
      <c r="L78" s="69">
        <v>1.403E-3</v>
      </c>
      <c r="M78" s="69">
        <v>4.4089999999999997E-3</v>
      </c>
      <c r="N78" s="69">
        <v>1.1075000000000002E-2</v>
      </c>
      <c r="O78" s="69">
        <v>8.5039999999999994E-3</v>
      </c>
      <c r="P78" s="69">
        <v>9.9960000000000014E-3</v>
      </c>
      <c r="Q78" s="69">
        <v>1.147E-3</v>
      </c>
      <c r="R78" s="69">
        <v>2.8839999999999998E-3</v>
      </c>
      <c r="S78" s="69">
        <v>6.2399999999999999E-4</v>
      </c>
      <c r="T78" s="69">
        <v>7.6000000000000004E-4</v>
      </c>
      <c r="U78" s="69">
        <v>4.1660000000000004E-3</v>
      </c>
      <c r="V78" s="69">
        <v>4.7450000000000001E-3</v>
      </c>
      <c r="W78" s="69">
        <v>1.08E-3</v>
      </c>
      <c r="X78" s="69">
        <v>1.485E-3</v>
      </c>
      <c r="Y78" s="69">
        <v>1.3929999999999999E-3</v>
      </c>
      <c r="Z78" s="69">
        <v>8.2100000000000001E-4</v>
      </c>
      <c r="AA78" s="69">
        <v>2.8329999999999996E-3</v>
      </c>
      <c r="AB78" s="69">
        <v>9.2800000000000001E-4</v>
      </c>
      <c r="AC78" s="69">
        <v>0</v>
      </c>
      <c r="AD78" s="69">
        <v>7.2999999999999996E-4</v>
      </c>
      <c r="AE78" s="69">
        <f t="shared" si="2"/>
        <v>6.1309999999999996E-2</v>
      </c>
    </row>
    <row r="79" spans="1:31" ht="12" customHeight="1">
      <c r="A79" s="85">
        <v>69</v>
      </c>
      <c r="B79" s="86" t="s">
        <v>157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0</v>
      </c>
      <c r="I79" s="69">
        <v>0</v>
      </c>
      <c r="J79" s="69">
        <v>4.5972999999999993E-2</v>
      </c>
      <c r="K79" s="69">
        <v>1.4889999999999999E-3</v>
      </c>
      <c r="L79" s="69">
        <v>8.5039999999999994E-3</v>
      </c>
      <c r="M79" s="69">
        <v>4.6840000000000007E-3</v>
      </c>
      <c r="N79" s="69">
        <v>3.074E-2</v>
      </c>
      <c r="O79" s="69">
        <v>1.6537999999999997E-2</v>
      </c>
      <c r="P79" s="69">
        <v>5.6810000000000003E-3</v>
      </c>
      <c r="Q79" s="69">
        <v>2.362E-3</v>
      </c>
      <c r="R79" s="69">
        <v>2.8193999999999997E-2</v>
      </c>
      <c r="S79" s="69">
        <v>4.5208999999999999E-2</v>
      </c>
      <c r="T79" s="69">
        <v>6.6028000000000003E-2</v>
      </c>
      <c r="U79" s="69">
        <v>6.0951999999999992E-2</v>
      </c>
      <c r="V79" s="69">
        <v>2.2613999999999999E-2</v>
      </c>
      <c r="W79" s="69">
        <v>5.1000000000000004E-3</v>
      </c>
      <c r="X79" s="69">
        <v>5.5720000000000006E-3</v>
      </c>
      <c r="Y79" s="69">
        <v>1.9460000000000002E-3</v>
      </c>
      <c r="Z79" s="69">
        <v>9.7350000000000006E-3</v>
      </c>
      <c r="AA79" s="69">
        <v>2.7350000000000005E-3</v>
      </c>
      <c r="AB79" s="69">
        <v>1.1865000000000001E-2</v>
      </c>
      <c r="AC79" s="69">
        <v>8.1349999999999999E-3</v>
      </c>
      <c r="AD79" s="69">
        <v>1.5335E-2</v>
      </c>
      <c r="AE79" s="69">
        <f t="shared" si="2"/>
        <v>0.39939100000000005</v>
      </c>
    </row>
    <row r="80" spans="1:31" ht="12" customHeight="1">
      <c r="A80" s="85">
        <v>70</v>
      </c>
      <c r="B80" s="86" t="s">
        <v>158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2.7729999999999999E-3</v>
      </c>
      <c r="K80" s="69">
        <v>7.6920000000000001E-3</v>
      </c>
      <c r="L80" s="69">
        <v>8.9870000000000002E-3</v>
      </c>
      <c r="M80" s="69">
        <v>1.0690999999999999E-2</v>
      </c>
      <c r="N80" s="69">
        <v>2.9228999999999998E-2</v>
      </c>
      <c r="O80" s="69">
        <v>1.5099E-2</v>
      </c>
      <c r="P80" s="69">
        <v>6.502E-3</v>
      </c>
      <c r="Q80" s="69">
        <v>8.796E-3</v>
      </c>
      <c r="R80" s="69">
        <v>4.2999999999999991E-3</v>
      </c>
      <c r="S80" s="69">
        <v>4.8943999999999994E-2</v>
      </c>
      <c r="T80" s="69">
        <v>2.0896999999999999E-2</v>
      </c>
      <c r="U80" s="69">
        <v>1.2725999999999999E-2</v>
      </c>
      <c r="V80" s="69">
        <v>3.5916999999999998E-2</v>
      </c>
      <c r="W80" s="69">
        <v>5.9123000000000002E-2</v>
      </c>
      <c r="X80" s="69">
        <v>5.1844000000000001E-2</v>
      </c>
      <c r="Y80" s="69">
        <v>1.8223E-2</v>
      </c>
      <c r="Z80" s="69">
        <v>0.31533799999999995</v>
      </c>
      <c r="AA80" s="69">
        <v>0.54430600000000007</v>
      </c>
      <c r="AB80" s="69">
        <v>0.33583199999999996</v>
      </c>
      <c r="AC80" s="69">
        <v>0.29239399999999999</v>
      </c>
      <c r="AD80" s="69">
        <v>0.51120699999999997</v>
      </c>
      <c r="AE80" s="69">
        <f t="shared" si="2"/>
        <v>2.3408199999999999</v>
      </c>
    </row>
    <row r="81" spans="1:31" ht="12" customHeight="1">
      <c r="A81" s="85">
        <v>71</v>
      </c>
      <c r="B81" s="87" t="s">
        <v>159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5.4310000000000001E-3</v>
      </c>
      <c r="K81" s="69">
        <v>1.4301000000000001E-2</v>
      </c>
      <c r="L81" s="69">
        <v>2.2791999999999996E-2</v>
      </c>
      <c r="M81" s="69">
        <v>1.1290999999999999E-2</v>
      </c>
      <c r="N81" s="69">
        <v>2.6992000000000002E-2</v>
      </c>
      <c r="O81" s="69">
        <v>3.9749000000000007E-2</v>
      </c>
      <c r="P81" s="69">
        <v>3.1110000000000006E-2</v>
      </c>
      <c r="Q81" s="69">
        <v>6.4667999999999989E-2</v>
      </c>
      <c r="R81" s="69">
        <v>4.3767E-2</v>
      </c>
      <c r="S81" s="69">
        <v>5.0679999999999982E-2</v>
      </c>
      <c r="T81" s="69">
        <v>3.8946999999999996E-2</v>
      </c>
      <c r="U81" s="69">
        <v>8.7401999999999994E-2</v>
      </c>
      <c r="V81" s="69">
        <v>5.2513999999999991E-2</v>
      </c>
      <c r="W81" s="69">
        <v>7.7554999999999999E-2</v>
      </c>
      <c r="X81" s="69">
        <v>4.5029E-2</v>
      </c>
      <c r="Y81" s="69">
        <v>0.11469099999999999</v>
      </c>
      <c r="Z81" s="69">
        <v>0.20709999999999998</v>
      </c>
      <c r="AA81" s="69">
        <v>0.11692800000000003</v>
      </c>
      <c r="AB81" s="69">
        <v>6.0356000000000007E-2</v>
      </c>
      <c r="AC81" s="69">
        <v>0.370533</v>
      </c>
      <c r="AD81" s="69">
        <v>0.37689100000000003</v>
      </c>
      <c r="AE81" s="69">
        <f t="shared" si="2"/>
        <v>1.858727</v>
      </c>
    </row>
    <row r="82" spans="1:31" ht="12" customHeight="1">
      <c r="A82" s="85">
        <v>72</v>
      </c>
      <c r="B82" s="86" t="s">
        <v>160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2.6288999999999996E-2</v>
      </c>
      <c r="K82" s="69">
        <v>2.8739999999999998E-3</v>
      </c>
      <c r="L82" s="69">
        <v>0</v>
      </c>
      <c r="M82" s="69">
        <v>0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69">
        <v>0</v>
      </c>
      <c r="U82" s="69">
        <v>0</v>
      </c>
      <c r="V82" s="69">
        <v>0</v>
      </c>
      <c r="W82" s="69">
        <v>0</v>
      </c>
      <c r="X82" s="69">
        <v>0</v>
      </c>
      <c r="Y82" s="69">
        <v>0</v>
      </c>
      <c r="Z82" s="69">
        <v>3.7067220000000001</v>
      </c>
      <c r="AA82" s="69">
        <v>1.9232759999999998</v>
      </c>
      <c r="AB82" s="69">
        <v>0.49331599999999998</v>
      </c>
      <c r="AC82" s="69">
        <v>4.2091050000000001</v>
      </c>
      <c r="AD82" s="69">
        <v>2.5205230000000003</v>
      </c>
      <c r="AE82" s="69">
        <f t="shared" si="2"/>
        <v>12.882105000000001</v>
      </c>
    </row>
    <row r="83" spans="1:31" ht="12" customHeight="1">
      <c r="A83" s="85">
        <v>73</v>
      </c>
      <c r="B83" s="86" t="s">
        <v>161</v>
      </c>
      <c r="C83" s="69">
        <v>0</v>
      </c>
      <c r="D83" s="69">
        <v>0</v>
      </c>
      <c r="E83" s="69">
        <v>0</v>
      </c>
      <c r="F83" s="69">
        <v>0</v>
      </c>
      <c r="G83" s="69">
        <v>0</v>
      </c>
      <c r="H83" s="69">
        <v>0</v>
      </c>
      <c r="I83" s="69">
        <v>0</v>
      </c>
      <c r="J83" s="69">
        <v>1.3665999999999999E-2</v>
      </c>
      <c r="K83" s="69">
        <v>1.8259999999999999E-3</v>
      </c>
      <c r="L83" s="69">
        <v>1.0449999999999999E-2</v>
      </c>
      <c r="M83" s="69">
        <v>2.0049999999999998E-3</v>
      </c>
      <c r="N83" s="69">
        <v>1.7849999999999997E-3</v>
      </c>
      <c r="O83" s="69">
        <v>5.3679999999999995E-3</v>
      </c>
      <c r="P83" s="69">
        <v>1.4978999999999999E-2</v>
      </c>
      <c r="Q83" s="69">
        <v>3.1996999999999998E-2</v>
      </c>
      <c r="R83" s="69">
        <v>3.4707000000000002E-2</v>
      </c>
      <c r="S83" s="69">
        <v>4.8066999999999999E-2</v>
      </c>
      <c r="T83" s="69">
        <v>5.6478E-2</v>
      </c>
      <c r="U83" s="69">
        <v>0.11033799999999999</v>
      </c>
      <c r="V83" s="69">
        <v>0.10783000000000001</v>
      </c>
      <c r="W83" s="69">
        <v>9.1774999999999982E-2</v>
      </c>
      <c r="X83" s="69">
        <v>3.6496000000000001E-2</v>
      </c>
      <c r="Y83" s="69">
        <v>0.14128599999999999</v>
      </c>
      <c r="Z83" s="69">
        <v>3.329604999999999</v>
      </c>
      <c r="AA83" s="69">
        <v>3.9290880000000015</v>
      </c>
      <c r="AB83" s="69">
        <v>3.2041329999999997</v>
      </c>
      <c r="AC83" s="69">
        <v>4.4081420000000007</v>
      </c>
      <c r="AD83" s="69">
        <v>4.0796559999999991</v>
      </c>
      <c r="AE83" s="69">
        <f t="shared" si="2"/>
        <v>19.659677000000002</v>
      </c>
    </row>
    <row r="84" spans="1:31" ht="12" customHeight="1">
      <c r="A84" s="85">
        <v>74</v>
      </c>
      <c r="B84" s="86" t="s">
        <v>162</v>
      </c>
      <c r="C84" s="69">
        <v>0</v>
      </c>
      <c r="D84" s="69">
        <v>0</v>
      </c>
      <c r="E84" s="69">
        <v>0</v>
      </c>
      <c r="F84" s="69">
        <v>0</v>
      </c>
      <c r="G84" s="69">
        <v>0</v>
      </c>
      <c r="H84" s="69">
        <v>0</v>
      </c>
      <c r="I84" s="69">
        <v>0</v>
      </c>
      <c r="J84" s="69">
        <v>1.56E-4</v>
      </c>
      <c r="K84" s="69">
        <v>1.1E-4</v>
      </c>
      <c r="L84" s="69">
        <v>9.1000000000000003E-5</v>
      </c>
      <c r="M84" s="69">
        <v>0</v>
      </c>
      <c r="N84" s="69">
        <v>0</v>
      </c>
      <c r="O84" s="69">
        <v>7.9500000000000003E-4</v>
      </c>
      <c r="P84" s="69">
        <v>1.12E-4</v>
      </c>
      <c r="Q84" s="69">
        <v>2.3389999999999999E-3</v>
      </c>
      <c r="R84" s="69">
        <v>1.4860000000000001E-3</v>
      </c>
      <c r="S84" s="69">
        <v>8.4739999999999989E-3</v>
      </c>
      <c r="T84" s="69">
        <v>1.5110000000000002E-3</v>
      </c>
      <c r="U84" s="69">
        <v>3.1710000000000002E-3</v>
      </c>
      <c r="V84" s="69">
        <v>2.3430000000000005E-3</v>
      </c>
      <c r="W84" s="69">
        <v>6.5460000000000006E-3</v>
      </c>
      <c r="X84" s="69">
        <v>4.6439999999999997E-3</v>
      </c>
      <c r="Y84" s="69">
        <v>7.1500000000000003E-4</v>
      </c>
      <c r="Z84" s="69">
        <v>3.0299999999999999E-4</v>
      </c>
      <c r="AA84" s="69">
        <v>5.0239999999999998E-3</v>
      </c>
      <c r="AB84" s="69">
        <v>5.6800000000000004E-4</v>
      </c>
      <c r="AC84" s="69">
        <v>3.8000000000000002E-4</v>
      </c>
      <c r="AD84" s="69">
        <v>3.1399999999999999E-4</v>
      </c>
      <c r="AE84" s="69">
        <f t="shared" si="2"/>
        <v>3.9081999999999999E-2</v>
      </c>
    </row>
    <row r="85" spans="1:31" ht="12" customHeight="1">
      <c r="A85" s="85">
        <v>75</v>
      </c>
      <c r="B85" s="86" t="s">
        <v>163</v>
      </c>
      <c r="C85" s="69">
        <v>0</v>
      </c>
      <c r="D85" s="69">
        <v>0</v>
      </c>
      <c r="E85" s="69">
        <v>0</v>
      </c>
      <c r="F85" s="69"/>
      <c r="G85" s="69">
        <v>0</v>
      </c>
      <c r="H85" s="69">
        <v>0</v>
      </c>
      <c r="I85" s="69"/>
      <c r="J85" s="69"/>
      <c r="K85" s="69">
        <v>0</v>
      </c>
      <c r="L85" s="69">
        <v>0</v>
      </c>
      <c r="M85" s="69">
        <v>0</v>
      </c>
      <c r="N85" s="69">
        <v>1.15E-4</v>
      </c>
      <c r="O85" s="69">
        <v>5.3629999999999997E-3</v>
      </c>
      <c r="P85" s="69">
        <v>3.3776E-2</v>
      </c>
      <c r="Q85" s="69">
        <v>1.4416999999999999E-2</v>
      </c>
      <c r="R85" s="69">
        <v>1.9977999999999999E-2</v>
      </c>
      <c r="S85" s="69">
        <v>1.0639000000000001E-2</v>
      </c>
      <c r="T85" s="69">
        <v>2.4731999999999997E-2</v>
      </c>
      <c r="U85" s="69">
        <v>5.8034000000000002E-2</v>
      </c>
      <c r="V85" s="69">
        <v>7.2430999999999995E-2</v>
      </c>
      <c r="W85" s="69">
        <v>7.0233999999999991E-2</v>
      </c>
      <c r="X85" s="69">
        <v>2.7583E-2</v>
      </c>
      <c r="Y85" s="69">
        <v>0.230904</v>
      </c>
      <c r="Z85" s="69">
        <v>0.179259</v>
      </c>
      <c r="AA85" s="69">
        <v>0.10681299999999999</v>
      </c>
      <c r="AB85" s="69">
        <v>0.133299</v>
      </c>
      <c r="AC85" s="69">
        <v>0.23383800000000002</v>
      </c>
      <c r="AD85" s="69">
        <v>0.23527299999999998</v>
      </c>
      <c r="AE85" s="69">
        <f t="shared" si="2"/>
        <v>1.4566880000000002</v>
      </c>
    </row>
    <row r="86" spans="1:31" ht="12" customHeight="1">
      <c r="A86" s="85">
        <v>76</v>
      </c>
      <c r="B86" s="86" t="s">
        <v>164</v>
      </c>
      <c r="C86" s="69">
        <v>0</v>
      </c>
      <c r="D86" s="69">
        <v>0</v>
      </c>
      <c r="E86" s="69">
        <v>0</v>
      </c>
      <c r="F86" s="69">
        <v>0</v>
      </c>
      <c r="G86" s="69">
        <v>0</v>
      </c>
      <c r="H86" s="69">
        <v>0</v>
      </c>
      <c r="I86" s="69">
        <v>0</v>
      </c>
      <c r="J86" s="69">
        <v>2.2331E-2</v>
      </c>
      <c r="K86" s="69">
        <v>3.5330000000000001E-3</v>
      </c>
      <c r="L86" s="69">
        <v>7.0080000000000003E-3</v>
      </c>
      <c r="M86" s="69">
        <v>3.8495000000000008E-2</v>
      </c>
      <c r="N86" s="69">
        <v>0.11062100000000001</v>
      </c>
      <c r="O86" s="69">
        <v>0.16997800000000002</v>
      </c>
      <c r="P86" s="69">
        <v>0.165713</v>
      </c>
      <c r="Q86" s="69">
        <v>0.215831</v>
      </c>
      <c r="R86" s="69">
        <v>0.25015400000000004</v>
      </c>
      <c r="S86" s="69">
        <v>0.44232100000000002</v>
      </c>
      <c r="T86" s="69">
        <v>0.43291200000000002</v>
      </c>
      <c r="U86" s="69">
        <v>0.23730099999999998</v>
      </c>
      <c r="V86" s="69">
        <v>0.29753299999999999</v>
      </c>
      <c r="W86" s="69">
        <v>0.218691</v>
      </c>
      <c r="X86" s="69">
        <v>0.177564</v>
      </c>
      <c r="Y86" s="69">
        <v>0.15588400000000002</v>
      </c>
      <c r="Z86" s="69">
        <v>0.97654400000000019</v>
      </c>
      <c r="AA86" s="69">
        <v>1.7353179999999995</v>
      </c>
      <c r="AB86" s="69">
        <v>2.4711720000000006</v>
      </c>
      <c r="AC86" s="69">
        <v>0.68963299999999994</v>
      </c>
      <c r="AD86" s="69">
        <v>0.52706500000000012</v>
      </c>
      <c r="AE86" s="69">
        <f t="shared" si="2"/>
        <v>9.3456020000000013</v>
      </c>
    </row>
    <row r="87" spans="1:31" ht="12" customHeight="1">
      <c r="A87" s="85">
        <v>78</v>
      </c>
      <c r="B87" s="86" t="s">
        <v>165</v>
      </c>
      <c r="C87" s="69">
        <v>0</v>
      </c>
      <c r="D87" s="69">
        <v>0</v>
      </c>
      <c r="E87" s="69">
        <v>0</v>
      </c>
      <c r="F87" s="69">
        <v>0</v>
      </c>
      <c r="G87" s="69">
        <v>0</v>
      </c>
      <c r="H87" s="69">
        <v>0</v>
      </c>
      <c r="I87" s="69">
        <v>0</v>
      </c>
      <c r="J87" s="69"/>
      <c r="K87" s="69">
        <v>0</v>
      </c>
      <c r="L87" s="69">
        <v>0</v>
      </c>
      <c r="M87" s="69">
        <v>0</v>
      </c>
      <c r="N87" s="69">
        <v>1.1878E-2</v>
      </c>
      <c r="O87" s="69">
        <v>7.2900000000000005E-4</v>
      </c>
      <c r="P87" s="69">
        <v>6.5799999999999995E-4</v>
      </c>
      <c r="Q87" s="69">
        <v>0</v>
      </c>
      <c r="R87" s="69">
        <v>0</v>
      </c>
      <c r="S87" s="69">
        <v>0</v>
      </c>
      <c r="T87" s="69">
        <v>0</v>
      </c>
      <c r="U87" s="69">
        <v>0</v>
      </c>
      <c r="V87" s="69">
        <v>4.7100000000000001E-4</v>
      </c>
      <c r="W87" s="69">
        <v>0</v>
      </c>
      <c r="X87" s="69">
        <v>2.3220000000000001E-2</v>
      </c>
      <c r="Y87" s="69">
        <v>0</v>
      </c>
      <c r="Z87" s="69">
        <v>1.5207999999999999E-2</v>
      </c>
      <c r="AA87" s="69">
        <v>0</v>
      </c>
      <c r="AB87" s="69">
        <v>4.6999999999999997E-5</v>
      </c>
      <c r="AC87" s="69">
        <v>0</v>
      </c>
      <c r="AD87" s="69">
        <v>0</v>
      </c>
      <c r="AE87" s="69">
        <f t="shared" si="2"/>
        <v>5.2211E-2</v>
      </c>
    </row>
    <row r="88" spans="1:31" ht="12" customHeight="1">
      <c r="A88" s="85">
        <v>79</v>
      </c>
      <c r="B88" s="86" t="s">
        <v>166</v>
      </c>
      <c r="C88" s="69">
        <v>0</v>
      </c>
      <c r="D88" s="69">
        <v>0</v>
      </c>
      <c r="E88" s="69">
        <v>0</v>
      </c>
      <c r="F88" s="69">
        <v>0</v>
      </c>
      <c r="G88" s="69">
        <v>0</v>
      </c>
      <c r="H88" s="69">
        <v>0</v>
      </c>
      <c r="I88" s="69">
        <v>0</v>
      </c>
      <c r="J88" s="69">
        <v>0</v>
      </c>
      <c r="K88" s="69">
        <v>0</v>
      </c>
      <c r="L88" s="69">
        <v>0</v>
      </c>
      <c r="M88" s="69">
        <v>0</v>
      </c>
      <c r="N88" s="69">
        <v>0</v>
      </c>
      <c r="O88" s="69">
        <v>0</v>
      </c>
      <c r="P88" s="69">
        <v>0</v>
      </c>
      <c r="Q88" s="69">
        <v>0</v>
      </c>
      <c r="R88" s="69">
        <v>0</v>
      </c>
      <c r="S88" s="69">
        <v>2.8400000000000002E-4</v>
      </c>
      <c r="T88" s="69">
        <v>0</v>
      </c>
      <c r="U88" s="69">
        <v>7.1000000000000005E-5</v>
      </c>
      <c r="V88" s="69">
        <v>0</v>
      </c>
      <c r="W88" s="69">
        <v>2.7900000000000001E-4</v>
      </c>
      <c r="X88" s="69">
        <v>0</v>
      </c>
      <c r="Y88" s="69">
        <v>0</v>
      </c>
      <c r="Z88" s="69">
        <v>1.7960000000000001E-3</v>
      </c>
      <c r="AA88" s="69">
        <v>0</v>
      </c>
      <c r="AB88" s="69">
        <v>0</v>
      </c>
      <c r="AC88" s="69">
        <v>1.4059999999999999E-3</v>
      </c>
      <c r="AD88" s="69">
        <v>0</v>
      </c>
      <c r="AE88" s="69">
        <f t="shared" si="2"/>
        <v>3.836E-3</v>
      </c>
    </row>
    <row r="89" spans="1:31" ht="12" customHeight="1">
      <c r="A89" s="85">
        <v>80</v>
      </c>
      <c r="B89" s="86" t="s">
        <v>167</v>
      </c>
      <c r="C89" s="69">
        <v>0</v>
      </c>
      <c r="D89" s="69">
        <v>0</v>
      </c>
      <c r="E89" s="69">
        <v>0</v>
      </c>
      <c r="F89" s="69">
        <v>0</v>
      </c>
      <c r="G89" s="69">
        <v>0</v>
      </c>
      <c r="H89" s="69">
        <v>0</v>
      </c>
      <c r="I89" s="69">
        <v>0</v>
      </c>
      <c r="J89" s="69"/>
      <c r="K89" s="69">
        <v>0</v>
      </c>
      <c r="L89" s="69">
        <v>5.53E-4</v>
      </c>
      <c r="M89" s="69">
        <v>0</v>
      </c>
      <c r="N89" s="69">
        <v>9.3999999999999994E-5</v>
      </c>
      <c r="O89" s="69"/>
      <c r="P89" s="69">
        <v>2.4160000000000002E-3</v>
      </c>
      <c r="Q89" s="69">
        <v>0</v>
      </c>
      <c r="R89" s="69">
        <v>0</v>
      </c>
      <c r="S89" s="69">
        <v>8.0000000000000007E-5</v>
      </c>
      <c r="T89" s="69">
        <v>0</v>
      </c>
      <c r="U89" s="69">
        <v>0</v>
      </c>
      <c r="V89" s="69">
        <v>3.0699999999999998E-4</v>
      </c>
      <c r="W89" s="69">
        <v>0</v>
      </c>
      <c r="X89" s="69">
        <v>0</v>
      </c>
      <c r="Y89" s="69">
        <v>6.1200000000000002E-4</v>
      </c>
      <c r="Z89" s="69">
        <v>2.8600000000000001E-4</v>
      </c>
      <c r="AA89" s="69">
        <v>1.95E-4</v>
      </c>
      <c r="AB89" s="69">
        <v>1.8900000000000001E-4</v>
      </c>
      <c r="AC89" s="69">
        <v>0</v>
      </c>
      <c r="AD89" s="69">
        <v>0</v>
      </c>
      <c r="AE89" s="69">
        <f t="shared" si="2"/>
        <v>4.7320000000000001E-3</v>
      </c>
    </row>
    <row r="90" spans="1:31" ht="12" customHeight="1">
      <c r="A90" s="85">
        <v>81</v>
      </c>
      <c r="B90" s="86" t="s">
        <v>168</v>
      </c>
      <c r="C90" s="69">
        <v>0</v>
      </c>
      <c r="D90" s="69">
        <v>0</v>
      </c>
      <c r="E90" s="69">
        <v>0</v>
      </c>
      <c r="F90" s="69"/>
      <c r="G90" s="69"/>
      <c r="H90" s="69">
        <v>0</v>
      </c>
      <c r="I90" s="69">
        <v>0</v>
      </c>
      <c r="J90" s="69">
        <v>0</v>
      </c>
      <c r="K90" s="69">
        <v>0</v>
      </c>
      <c r="L90" s="69">
        <v>0</v>
      </c>
      <c r="M90" s="69">
        <v>0</v>
      </c>
      <c r="N90" s="69">
        <v>0</v>
      </c>
      <c r="O90" s="69">
        <v>0</v>
      </c>
      <c r="P90" s="69">
        <v>0</v>
      </c>
      <c r="Q90" s="69">
        <v>5.8E-4</v>
      </c>
      <c r="R90" s="69">
        <v>3.3429999999999996E-3</v>
      </c>
      <c r="S90" s="69">
        <v>5.5640000000000004E-3</v>
      </c>
      <c r="T90" s="69">
        <v>2.6513000000000002E-2</v>
      </c>
      <c r="U90" s="69">
        <v>8.2820000000000012E-3</v>
      </c>
      <c r="V90" s="69">
        <v>1.1575999999999999E-2</v>
      </c>
      <c r="W90" s="69">
        <v>1.7898999999999998E-2</v>
      </c>
      <c r="X90" s="69">
        <v>2.103E-2</v>
      </c>
      <c r="Y90" s="69">
        <v>1.9182000000000001E-2</v>
      </c>
      <c r="Z90" s="69">
        <v>1.5528999999999999E-2</v>
      </c>
      <c r="AA90" s="69">
        <v>1.4373E-2</v>
      </c>
      <c r="AB90" s="69">
        <v>1.9109999999999999E-2</v>
      </c>
      <c r="AC90" s="69">
        <v>1.9480000000000001E-2</v>
      </c>
      <c r="AD90" s="69">
        <v>2.0124999999999997E-2</v>
      </c>
      <c r="AE90" s="69">
        <f t="shared" si="2"/>
        <v>0.20258599999999999</v>
      </c>
    </row>
    <row r="91" spans="1:31" ht="12" customHeight="1">
      <c r="A91" s="85">
        <v>82</v>
      </c>
      <c r="B91" s="86" t="s">
        <v>169</v>
      </c>
      <c r="C91" s="69">
        <v>0</v>
      </c>
      <c r="D91" s="69">
        <v>0</v>
      </c>
      <c r="E91" s="69">
        <v>0</v>
      </c>
      <c r="F91" s="69">
        <v>0</v>
      </c>
      <c r="G91" s="69">
        <v>0</v>
      </c>
      <c r="H91" s="69">
        <v>0</v>
      </c>
      <c r="I91" s="69">
        <v>0</v>
      </c>
      <c r="J91" s="69">
        <v>6.3500000000000004E-4</v>
      </c>
      <c r="K91" s="69">
        <v>8.5310000000000004E-3</v>
      </c>
      <c r="L91" s="69">
        <v>5.4460000000000003E-3</v>
      </c>
      <c r="M91" s="69">
        <v>5.1240000000000001E-3</v>
      </c>
      <c r="N91" s="69">
        <v>6.77E-3</v>
      </c>
      <c r="O91" s="69">
        <v>1.4846999999999999E-2</v>
      </c>
      <c r="P91" s="69">
        <v>8.6280000000000003E-3</v>
      </c>
      <c r="Q91" s="69">
        <v>3.1485000000000006E-2</v>
      </c>
      <c r="R91" s="69">
        <v>1.2292000000000001E-2</v>
      </c>
      <c r="S91" s="69">
        <v>1.5953000000000002E-2</v>
      </c>
      <c r="T91" s="69">
        <v>3.1618E-2</v>
      </c>
      <c r="U91" s="69">
        <v>3.0236000000000002E-2</v>
      </c>
      <c r="V91" s="69">
        <v>2.6214999999999995E-2</v>
      </c>
      <c r="W91" s="69">
        <v>2.6142000000000002E-2</v>
      </c>
      <c r="X91" s="69">
        <v>3.0918000000000001E-2</v>
      </c>
      <c r="Y91" s="69">
        <v>3.2600999999999998E-2</v>
      </c>
      <c r="Z91" s="69">
        <v>2.8702999999999999E-2</v>
      </c>
      <c r="AA91" s="69">
        <v>3.0987000000000001E-2</v>
      </c>
      <c r="AB91" s="69">
        <v>4.5829000000000002E-2</v>
      </c>
      <c r="AC91" s="69">
        <v>4.2751999999999991E-2</v>
      </c>
      <c r="AD91" s="69">
        <v>6.6276000000000002E-2</v>
      </c>
      <c r="AE91" s="69">
        <f t="shared" si="2"/>
        <v>0.50198799999999999</v>
      </c>
    </row>
    <row r="92" spans="1:31" ht="12" customHeight="1">
      <c r="A92" s="85">
        <v>83</v>
      </c>
      <c r="B92" s="86" t="s">
        <v>170</v>
      </c>
      <c r="C92" s="69">
        <v>0</v>
      </c>
      <c r="D92" s="69">
        <v>0</v>
      </c>
      <c r="E92" s="69">
        <v>0</v>
      </c>
      <c r="F92" s="69">
        <v>0</v>
      </c>
      <c r="G92" s="69">
        <v>0</v>
      </c>
      <c r="H92" s="69">
        <v>0</v>
      </c>
      <c r="I92" s="69">
        <v>0</v>
      </c>
      <c r="J92" s="69">
        <v>6.4999999999999994E-5</v>
      </c>
      <c r="K92" s="69">
        <v>1.0379999999999999E-3</v>
      </c>
      <c r="L92" s="69">
        <v>5.4000000000000001E-4</v>
      </c>
      <c r="M92" s="69">
        <v>6.2169999999999994E-3</v>
      </c>
      <c r="N92" s="69">
        <v>1.7205999999999999E-2</v>
      </c>
      <c r="O92" s="69">
        <v>6.9669999999999992E-3</v>
      </c>
      <c r="P92" s="69">
        <v>1.7769999999999999E-3</v>
      </c>
      <c r="Q92" s="69">
        <v>1.627E-3</v>
      </c>
      <c r="R92" s="69">
        <v>6.0209999999999994E-3</v>
      </c>
      <c r="S92" s="69">
        <v>3.7860000000000003E-3</v>
      </c>
      <c r="T92" s="69">
        <v>4.3819999999999996E-3</v>
      </c>
      <c r="U92" s="69">
        <v>1.8959999999999999E-3</v>
      </c>
      <c r="V92" s="69">
        <v>5.8249999999999994E-3</v>
      </c>
      <c r="W92" s="69">
        <v>4.6100000000000004E-3</v>
      </c>
      <c r="X92" s="69">
        <v>4.9760000000000004E-3</v>
      </c>
      <c r="Y92" s="69">
        <v>1.2559999999999998E-2</v>
      </c>
      <c r="Z92" s="69">
        <v>3.8905000000000002E-2</v>
      </c>
      <c r="AA92" s="69">
        <v>2.4525000000000005E-2</v>
      </c>
      <c r="AB92" s="69">
        <v>1.6370000000000003E-2</v>
      </c>
      <c r="AC92" s="69">
        <v>3.1297999999999999E-2</v>
      </c>
      <c r="AD92" s="69">
        <v>3.5336999999999993E-2</v>
      </c>
      <c r="AE92" s="69">
        <f t="shared" si="2"/>
        <v>0.22592800000000002</v>
      </c>
    </row>
    <row r="93" spans="1:31" ht="12" customHeight="1">
      <c r="A93" s="85">
        <v>84</v>
      </c>
      <c r="B93" s="86" t="s">
        <v>171</v>
      </c>
      <c r="C93" s="69">
        <v>0</v>
      </c>
      <c r="D93" s="69">
        <v>0</v>
      </c>
      <c r="E93" s="69">
        <v>0</v>
      </c>
      <c r="F93" s="69">
        <v>0</v>
      </c>
      <c r="G93" s="69">
        <v>0</v>
      </c>
      <c r="H93" s="69">
        <v>0</v>
      </c>
      <c r="I93" s="69">
        <v>0</v>
      </c>
      <c r="J93" s="69">
        <v>2.3430999999999997E-2</v>
      </c>
      <c r="K93" s="69">
        <v>2.4844000000000001E-2</v>
      </c>
      <c r="L93" s="69">
        <v>7.9147000000000009E-2</v>
      </c>
      <c r="M93" s="69">
        <v>4.1801000000000012E-2</v>
      </c>
      <c r="N93" s="69">
        <v>9.1066999999999995E-2</v>
      </c>
      <c r="O93" s="69">
        <v>6.9048999999999985E-2</v>
      </c>
      <c r="P93" s="69">
        <v>6.4207000000000014E-2</v>
      </c>
      <c r="Q93" s="69">
        <v>8.4852000000000011E-2</v>
      </c>
      <c r="R93" s="69">
        <v>7.2834000000000024E-2</v>
      </c>
      <c r="S93" s="69">
        <v>0.11744899999999997</v>
      </c>
      <c r="T93" s="69">
        <v>0.151701</v>
      </c>
      <c r="U93" s="69">
        <v>8.2147000000000012E-2</v>
      </c>
      <c r="V93" s="69">
        <v>6.1738000000000022E-2</v>
      </c>
      <c r="W93" s="69">
        <v>0.14123999999999998</v>
      </c>
      <c r="X93" s="69">
        <v>9.3557000000000001E-2</v>
      </c>
      <c r="Y93" s="69">
        <v>7.7217999999999967E-2</v>
      </c>
      <c r="Z93" s="69">
        <v>8.0740999999999979E-2</v>
      </c>
      <c r="AA93" s="69">
        <v>7.2934000000000013E-2</v>
      </c>
      <c r="AB93" s="69">
        <v>0.10757300000000003</v>
      </c>
      <c r="AC93" s="69">
        <v>0.13070500000000002</v>
      </c>
      <c r="AD93" s="69">
        <v>0.19667399999999999</v>
      </c>
      <c r="AE93" s="69">
        <f t="shared" si="2"/>
        <v>1.8649089999999999</v>
      </c>
    </row>
    <row r="94" spans="1:31" ht="12" customHeight="1">
      <c r="A94" s="88">
        <v>85</v>
      </c>
      <c r="B94" s="89" t="s">
        <v>172</v>
      </c>
      <c r="C94" s="69">
        <v>0</v>
      </c>
      <c r="D94" s="69">
        <v>0</v>
      </c>
      <c r="E94" s="69">
        <v>0</v>
      </c>
      <c r="F94" s="69">
        <v>0</v>
      </c>
      <c r="G94" s="69">
        <v>0</v>
      </c>
      <c r="H94" s="69">
        <v>0</v>
      </c>
      <c r="I94" s="69">
        <v>0</v>
      </c>
      <c r="J94" s="69">
        <v>2.4756829999999996</v>
      </c>
      <c r="K94" s="69">
        <v>4.6600600000000005</v>
      </c>
      <c r="L94" s="69">
        <v>8.6447569999999985</v>
      </c>
      <c r="M94" s="69">
        <v>15.479992999999997</v>
      </c>
      <c r="N94" s="69">
        <v>5.5992040000000003</v>
      </c>
      <c r="O94" s="69">
        <v>3.0135169999999998</v>
      </c>
      <c r="P94" s="69">
        <v>1.5712489999999999</v>
      </c>
      <c r="Q94" s="69">
        <v>0.41028100000000006</v>
      </c>
      <c r="R94" s="69">
        <v>1.297474</v>
      </c>
      <c r="S94" s="69">
        <v>1.6480550000000005</v>
      </c>
      <c r="T94" s="69">
        <v>1.5112449999999999</v>
      </c>
      <c r="U94" s="69">
        <v>1.8032290000000002</v>
      </c>
      <c r="V94" s="69">
        <v>0.94260199999999994</v>
      </c>
      <c r="W94" s="69">
        <v>1.3569509999999996</v>
      </c>
      <c r="X94" s="69">
        <v>1.5819399999999999</v>
      </c>
      <c r="Y94" s="69">
        <v>1.7491060000000003</v>
      </c>
      <c r="Z94" s="69">
        <v>3.0189009999999996</v>
      </c>
      <c r="AA94" s="69">
        <v>3.2945050000000005</v>
      </c>
      <c r="AB94" s="69">
        <v>6.1384740000000004</v>
      </c>
      <c r="AC94" s="69">
        <v>5.4183710000000014</v>
      </c>
      <c r="AD94" s="69">
        <v>3.6315440000000003</v>
      </c>
      <c r="AE94" s="69">
        <f t="shared" si="2"/>
        <v>75.247141000000013</v>
      </c>
    </row>
    <row r="95" spans="1:31" ht="12" customHeight="1">
      <c r="A95" s="85">
        <v>86</v>
      </c>
      <c r="B95" s="86" t="s">
        <v>173</v>
      </c>
      <c r="C95" s="69">
        <v>0</v>
      </c>
      <c r="D95" s="69">
        <v>0</v>
      </c>
      <c r="E95" s="69">
        <v>0</v>
      </c>
      <c r="F95" s="69">
        <v>0</v>
      </c>
      <c r="G95" s="69">
        <v>0</v>
      </c>
      <c r="H95" s="69">
        <v>0</v>
      </c>
      <c r="I95" s="69">
        <v>0</v>
      </c>
      <c r="J95" s="69">
        <v>0</v>
      </c>
      <c r="K95" s="69">
        <v>0</v>
      </c>
      <c r="L95" s="69">
        <v>0</v>
      </c>
      <c r="M95" s="69">
        <v>0</v>
      </c>
      <c r="N95" s="69">
        <v>0</v>
      </c>
      <c r="O95" s="69">
        <v>0</v>
      </c>
      <c r="P95" s="69">
        <v>0</v>
      </c>
      <c r="Q95" s="69">
        <v>4.1749999999999999E-3</v>
      </c>
      <c r="R95" s="69">
        <v>1.12E-4</v>
      </c>
      <c r="S95" s="69">
        <v>5.3000000000000001E-5</v>
      </c>
      <c r="T95" s="69">
        <v>1.4549999999999999E-3</v>
      </c>
      <c r="U95" s="69">
        <v>0</v>
      </c>
      <c r="V95" s="69">
        <v>1.7200000000000001E-4</v>
      </c>
      <c r="W95" s="69">
        <v>0</v>
      </c>
      <c r="X95" s="69">
        <v>0</v>
      </c>
      <c r="Y95" s="69">
        <v>9.5699999999999995E-4</v>
      </c>
      <c r="Z95" s="69">
        <v>0</v>
      </c>
      <c r="AA95" s="69">
        <v>0</v>
      </c>
      <c r="AB95" s="69">
        <v>0</v>
      </c>
      <c r="AC95" s="69">
        <v>0</v>
      </c>
      <c r="AD95" s="69">
        <v>4.2299999999999998E-4</v>
      </c>
      <c r="AE95" s="69">
        <f t="shared" si="2"/>
        <v>7.3469999999999994E-3</v>
      </c>
    </row>
    <row r="96" spans="1:31" ht="12" customHeight="1">
      <c r="A96" s="85">
        <v>87</v>
      </c>
      <c r="B96" s="86" t="s">
        <v>174</v>
      </c>
      <c r="C96" s="69">
        <v>0</v>
      </c>
      <c r="D96" s="69">
        <v>0</v>
      </c>
      <c r="E96" s="69">
        <v>0</v>
      </c>
      <c r="F96" s="69">
        <v>0</v>
      </c>
      <c r="G96" s="69">
        <v>0</v>
      </c>
      <c r="H96" s="69">
        <v>0</v>
      </c>
      <c r="I96" s="69">
        <v>0</v>
      </c>
      <c r="J96" s="69">
        <v>1.8211999999999999E-2</v>
      </c>
      <c r="K96" s="69">
        <v>1.2826000000000001E-2</v>
      </c>
      <c r="L96" s="69">
        <v>5.2100000000000002E-3</v>
      </c>
      <c r="M96" s="69">
        <v>6.646E-3</v>
      </c>
      <c r="N96" s="69">
        <v>2.7366000000000001E-2</v>
      </c>
      <c r="O96" s="69">
        <v>1.1635000000000001E-2</v>
      </c>
      <c r="P96" s="69">
        <v>0.12430599999999999</v>
      </c>
      <c r="Q96" s="69">
        <v>4.7496000000000003E-2</v>
      </c>
      <c r="R96" s="69">
        <v>6.0945000000000013E-2</v>
      </c>
      <c r="S96" s="69">
        <v>3.0002000000000004E-2</v>
      </c>
      <c r="T96" s="69">
        <v>9.8338999999999996E-2</v>
      </c>
      <c r="U96" s="69">
        <v>0.13587000000000002</v>
      </c>
      <c r="V96" s="69">
        <v>0.15573500000000004</v>
      </c>
      <c r="W96" s="69">
        <v>0.10618</v>
      </c>
      <c r="X96" s="69">
        <v>0.17762600000000001</v>
      </c>
      <c r="Y96" s="69">
        <v>0.12613800000000003</v>
      </c>
      <c r="Z96" s="69">
        <v>0.56562299999999988</v>
      </c>
      <c r="AA96" s="69">
        <v>0.34597300000000003</v>
      </c>
      <c r="AB96" s="69">
        <v>0.26441099999999995</v>
      </c>
      <c r="AC96" s="69">
        <v>0.153534</v>
      </c>
      <c r="AD96" s="69">
        <v>0.22155200000000005</v>
      </c>
      <c r="AE96" s="69">
        <f t="shared" si="2"/>
        <v>2.6956250000000002</v>
      </c>
    </row>
    <row r="97" spans="1:31" ht="12" customHeight="1">
      <c r="A97" s="85">
        <v>88</v>
      </c>
      <c r="B97" s="86" t="s">
        <v>175</v>
      </c>
      <c r="C97" s="69">
        <v>0</v>
      </c>
      <c r="D97" s="69">
        <v>0</v>
      </c>
      <c r="E97" s="69">
        <v>0</v>
      </c>
      <c r="F97" s="69">
        <v>0</v>
      </c>
      <c r="G97" s="69">
        <v>0</v>
      </c>
      <c r="H97" s="69">
        <v>0</v>
      </c>
      <c r="I97" s="69">
        <v>0</v>
      </c>
      <c r="J97" s="69">
        <v>0</v>
      </c>
      <c r="K97" s="69">
        <v>2.6879999999999999E-3</v>
      </c>
      <c r="L97" s="69">
        <v>6.7850000000000002E-3</v>
      </c>
      <c r="M97" s="69">
        <v>0</v>
      </c>
      <c r="N97" s="69">
        <v>1.3039E-2</v>
      </c>
      <c r="O97" s="69">
        <v>0</v>
      </c>
      <c r="P97" s="69">
        <v>0</v>
      </c>
      <c r="Q97" s="69">
        <v>3.3399999999999999E-4</v>
      </c>
      <c r="R97" s="69">
        <v>0</v>
      </c>
      <c r="S97" s="69">
        <v>3.0299999999999999E-4</v>
      </c>
      <c r="T97" s="69">
        <v>0</v>
      </c>
      <c r="U97" s="69">
        <v>0</v>
      </c>
      <c r="V97" s="69">
        <v>2.52E-4</v>
      </c>
      <c r="W97" s="69">
        <v>0</v>
      </c>
      <c r="X97" s="69">
        <v>3.4499999999999998E-4</v>
      </c>
      <c r="Y97" s="69">
        <v>5.8100000000000003E-4</v>
      </c>
      <c r="Z97" s="69">
        <v>4.4999999999999999E-4</v>
      </c>
      <c r="AA97" s="69">
        <v>1.05E-4</v>
      </c>
      <c r="AB97" s="69">
        <v>0</v>
      </c>
      <c r="AC97" s="69">
        <v>2.31E-4</v>
      </c>
      <c r="AD97" s="69">
        <v>1.1740000000000001E-3</v>
      </c>
      <c r="AE97" s="69">
        <f t="shared" si="2"/>
        <v>2.6287000000000005E-2</v>
      </c>
    </row>
    <row r="98" spans="1:31" ht="12" customHeight="1">
      <c r="A98" s="85">
        <v>89</v>
      </c>
      <c r="B98" s="86" t="s">
        <v>176</v>
      </c>
      <c r="C98" s="69">
        <v>0</v>
      </c>
      <c r="D98" s="69">
        <v>0</v>
      </c>
      <c r="E98" s="69">
        <v>0</v>
      </c>
      <c r="F98" s="69">
        <v>0</v>
      </c>
      <c r="G98" s="69">
        <v>0</v>
      </c>
      <c r="H98" s="69">
        <v>0</v>
      </c>
      <c r="I98" s="69">
        <v>0</v>
      </c>
      <c r="J98" s="69">
        <v>9.6000000000000002E-5</v>
      </c>
      <c r="K98" s="69">
        <v>8.398000000000001E-3</v>
      </c>
      <c r="L98" s="69">
        <v>1.2799999999999999E-4</v>
      </c>
      <c r="M98" s="69">
        <v>5.9249999999999997E-3</v>
      </c>
      <c r="N98" s="69">
        <v>4.73E-4</v>
      </c>
      <c r="O98" s="69">
        <v>1.7700000000000002E-4</v>
      </c>
      <c r="P98" s="69">
        <v>3.0299999999999999E-4</v>
      </c>
      <c r="Q98" s="69">
        <v>1.3799999999999999E-4</v>
      </c>
      <c r="R98" s="69">
        <v>1.08E-4</v>
      </c>
      <c r="S98" s="69">
        <v>6.4259999999999994E-3</v>
      </c>
      <c r="T98" s="69">
        <v>4.8939999999999999E-3</v>
      </c>
      <c r="U98" s="69">
        <v>1.6800000000000002E-4</v>
      </c>
      <c r="V98" s="69">
        <v>1.0665000000000001E-2</v>
      </c>
      <c r="W98" s="69">
        <v>1.634E-3</v>
      </c>
      <c r="X98" s="69">
        <v>2.2130000000000001E-3</v>
      </c>
      <c r="Y98" s="69">
        <v>3.3E-4</v>
      </c>
      <c r="Z98" s="69">
        <v>1.2849999999999999E-3</v>
      </c>
      <c r="AA98" s="69">
        <v>4.4950000000000007E-3</v>
      </c>
      <c r="AB98" s="69">
        <v>1.737E-3</v>
      </c>
      <c r="AC98" s="69">
        <v>2.088E-3</v>
      </c>
      <c r="AD98" s="69">
        <v>7.1250000000000003E-3</v>
      </c>
      <c r="AE98" s="69">
        <f t="shared" si="2"/>
        <v>5.8805999999999997E-2</v>
      </c>
    </row>
    <row r="99" spans="1:31" ht="12" customHeight="1">
      <c r="A99" s="88">
        <v>90</v>
      </c>
      <c r="B99" s="89" t="s">
        <v>177</v>
      </c>
      <c r="C99" s="69">
        <v>0</v>
      </c>
      <c r="D99" s="69">
        <v>0</v>
      </c>
      <c r="E99" s="69">
        <v>0</v>
      </c>
      <c r="F99" s="69">
        <v>0</v>
      </c>
      <c r="G99" s="69">
        <v>0</v>
      </c>
      <c r="H99" s="69">
        <v>0</v>
      </c>
      <c r="I99" s="69">
        <v>0</v>
      </c>
      <c r="J99" s="69">
        <v>1.2874E-2</v>
      </c>
      <c r="K99" s="69">
        <v>1.5023E-2</v>
      </c>
      <c r="L99" s="69">
        <v>1.2542000000000003E-2</v>
      </c>
      <c r="M99" s="69">
        <v>8.0869999999999987E-3</v>
      </c>
      <c r="N99" s="69">
        <v>1.7830000000000006E-2</v>
      </c>
      <c r="O99" s="69">
        <v>2.6307999999999998E-2</v>
      </c>
      <c r="P99" s="69">
        <v>1.7908E-2</v>
      </c>
      <c r="Q99" s="69">
        <v>2.8718E-2</v>
      </c>
      <c r="R99" s="69">
        <v>4.4271999999999999E-2</v>
      </c>
      <c r="S99" s="69">
        <v>3.3858999999999986E-2</v>
      </c>
      <c r="T99" s="69">
        <v>3.4204000000000005E-2</v>
      </c>
      <c r="U99" s="69">
        <v>3.8407000000000004E-2</v>
      </c>
      <c r="V99" s="69">
        <v>3.1698000000000011E-2</v>
      </c>
      <c r="W99" s="69">
        <v>5.1467000000000013E-2</v>
      </c>
      <c r="X99" s="69">
        <v>7.0146000000000028E-2</v>
      </c>
      <c r="Y99" s="69">
        <v>6.6305000000000003E-2</v>
      </c>
      <c r="Z99" s="69">
        <v>8.0472000000000002E-2</v>
      </c>
      <c r="AA99" s="69">
        <v>9.5037000000000024E-2</v>
      </c>
      <c r="AB99" s="69">
        <v>0.336341</v>
      </c>
      <c r="AC99" s="69">
        <v>0.39564299999999997</v>
      </c>
      <c r="AD99" s="69">
        <v>0.333401</v>
      </c>
      <c r="AE99" s="69">
        <f t="shared" si="2"/>
        <v>1.7505420000000003</v>
      </c>
    </row>
    <row r="100" spans="1:31" ht="12" customHeight="1">
      <c r="A100" s="85">
        <v>91</v>
      </c>
      <c r="B100" s="86" t="s">
        <v>178</v>
      </c>
      <c r="C100" s="69">
        <v>0</v>
      </c>
      <c r="D100" s="69">
        <v>0</v>
      </c>
      <c r="E100" s="69">
        <v>0</v>
      </c>
      <c r="F100" s="69">
        <v>0</v>
      </c>
      <c r="G100" s="69">
        <v>0</v>
      </c>
      <c r="H100" s="69">
        <v>0</v>
      </c>
      <c r="I100" s="69">
        <v>0</v>
      </c>
      <c r="J100" s="69">
        <v>6.0069999999999993E-3</v>
      </c>
      <c r="K100" s="69">
        <v>6.1259999999999995E-3</v>
      </c>
      <c r="L100" s="69">
        <v>1.403E-3</v>
      </c>
      <c r="M100" s="69">
        <v>1.4286E-2</v>
      </c>
      <c r="N100" s="69">
        <v>1.3599999999999999E-3</v>
      </c>
      <c r="O100" s="69">
        <v>9.0050000000000009E-3</v>
      </c>
      <c r="P100" s="69">
        <v>5.568E-3</v>
      </c>
      <c r="Q100" s="69">
        <v>1.5820000000000001E-3</v>
      </c>
      <c r="R100" s="69">
        <v>8.9499999999999996E-4</v>
      </c>
      <c r="S100" s="69">
        <v>1.25E-4</v>
      </c>
      <c r="T100" s="69">
        <v>3.4060000000000002E-3</v>
      </c>
      <c r="U100" s="69">
        <v>7.814999999999999E-3</v>
      </c>
      <c r="V100" s="69">
        <v>1.9740000000000001E-3</v>
      </c>
      <c r="W100" s="69">
        <v>1.6000000000000001E-3</v>
      </c>
      <c r="X100" s="69">
        <v>6.4599999999999998E-4</v>
      </c>
      <c r="Y100" s="69">
        <v>1.6699999999999999E-4</v>
      </c>
      <c r="Z100" s="69">
        <v>5.4409999999999997E-3</v>
      </c>
      <c r="AA100" s="69">
        <v>6.0889999999999998E-3</v>
      </c>
      <c r="AB100" s="69">
        <v>3.1110000000000001E-3</v>
      </c>
      <c r="AC100" s="69">
        <v>1.0879E-2</v>
      </c>
      <c r="AD100" s="69">
        <v>1.2160000000000001E-3</v>
      </c>
      <c r="AE100" s="69">
        <f t="shared" si="2"/>
        <v>8.8701000000000002E-2</v>
      </c>
    </row>
    <row r="101" spans="1:31" ht="12" customHeight="1">
      <c r="A101" s="85">
        <v>92</v>
      </c>
      <c r="B101" s="86" t="s">
        <v>179</v>
      </c>
      <c r="C101" s="69">
        <v>0</v>
      </c>
      <c r="D101" s="69">
        <v>0</v>
      </c>
      <c r="E101" s="69">
        <v>0</v>
      </c>
      <c r="F101" s="69">
        <v>0</v>
      </c>
      <c r="G101" s="69">
        <v>0</v>
      </c>
      <c r="H101" s="69">
        <v>0</v>
      </c>
      <c r="I101" s="69">
        <v>0</v>
      </c>
      <c r="J101" s="69">
        <v>4.8399999999999995E-4</v>
      </c>
      <c r="K101" s="69">
        <v>1.5799999999999999E-4</v>
      </c>
      <c r="L101" s="69">
        <v>9.6400000000000001E-4</v>
      </c>
      <c r="M101" s="69">
        <v>6.5700000000000003E-4</v>
      </c>
      <c r="N101" s="69">
        <v>4.46E-4</v>
      </c>
      <c r="O101" s="69">
        <v>5.1999999999999995E-4</v>
      </c>
      <c r="P101" s="69">
        <v>6.6699999999999995E-4</v>
      </c>
      <c r="Q101" s="69">
        <v>1.0479999999999999E-3</v>
      </c>
      <c r="R101" s="69">
        <v>2.3830000000000001E-3</v>
      </c>
      <c r="S101" s="69">
        <v>2.0100000000000001E-4</v>
      </c>
      <c r="T101" s="69">
        <v>0</v>
      </c>
      <c r="U101" s="69">
        <v>7.3999999999999999E-4</v>
      </c>
      <c r="V101" s="69">
        <v>6.3899999999999992E-4</v>
      </c>
      <c r="W101" s="69">
        <v>2.1430000000000004E-3</v>
      </c>
      <c r="X101" s="69">
        <v>0</v>
      </c>
      <c r="Y101" s="69">
        <v>2.0899999999999998E-3</v>
      </c>
      <c r="Z101" s="69">
        <v>1.3340000000000001E-3</v>
      </c>
      <c r="AA101" s="69">
        <v>1.03E-4</v>
      </c>
      <c r="AB101" s="69">
        <v>2.232E-3</v>
      </c>
      <c r="AC101" s="69">
        <v>1.9980000000000002E-3</v>
      </c>
      <c r="AD101" s="69">
        <v>2.3770000000000002E-3</v>
      </c>
      <c r="AE101" s="69">
        <f t="shared" si="2"/>
        <v>2.1184000000000001E-2</v>
      </c>
    </row>
    <row r="102" spans="1:31" ht="12" customHeight="1">
      <c r="A102" s="85">
        <v>93</v>
      </c>
      <c r="B102" s="86" t="s">
        <v>180</v>
      </c>
      <c r="C102" s="69">
        <v>0</v>
      </c>
      <c r="D102" s="69">
        <v>0</v>
      </c>
      <c r="E102" s="69">
        <v>0</v>
      </c>
      <c r="F102" s="69">
        <v>0</v>
      </c>
      <c r="G102" s="69">
        <v>0</v>
      </c>
      <c r="H102" s="69">
        <v>0</v>
      </c>
      <c r="I102" s="69">
        <v>0</v>
      </c>
      <c r="J102" s="69">
        <v>0</v>
      </c>
      <c r="K102" s="69">
        <v>0</v>
      </c>
      <c r="L102" s="69">
        <v>0</v>
      </c>
      <c r="M102" s="69">
        <v>6.0330000000000002E-3</v>
      </c>
      <c r="N102" s="69">
        <v>9.7999999999999997E-5</v>
      </c>
      <c r="O102" s="69">
        <v>1.54E-4</v>
      </c>
      <c r="P102" s="69">
        <v>7.9620000000000003E-3</v>
      </c>
      <c r="Q102" s="69">
        <v>1.248E-3</v>
      </c>
      <c r="R102" s="69">
        <v>3.2299999999999999E-4</v>
      </c>
      <c r="S102" s="69">
        <v>0.103673</v>
      </c>
      <c r="T102" s="69">
        <v>1.304E-3</v>
      </c>
      <c r="U102" s="69">
        <v>0</v>
      </c>
      <c r="V102" s="69">
        <v>0</v>
      </c>
      <c r="W102" s="69">
        <v>3.21E-4</v>
      </c>
      <c r="X102" s="69">
        <v>7.7700000000000002E-4</v>
      </c>
      <c r="Y102" s="69">
        <v>8.4900000000000004E-4</v>
      </c>
      <c r="Z102" s="69">
        <v>0</v>
      </c>
      <c r="AA102" s="69">
        <v>1.5100000000000001E-4</v>
      </c>
      <c r="AB102" s="69">
        <v>5.6899999999999995E-4</v>
      </c>
      <c r="AC102" s="69">
        <v>2.6229999999999999E-3</v>
      </c>
      <c r="AD102" s="69">
        <v>0</v>
      </c>
      <c r="AE102" s="69">
        <f t="shared" si="2"/>
        <v>0.126085</v>
      </c>
    </row>
    <row r="103" spans="1:31" ht="12" customHeight="1">
      <c r="A103" s="88">
        <v>94</v>
      </c>
      <c r="B103" s="89" t="s">
        <v>181</v>
      </c>
      <c r="C103" s="69">
        <v>0</v>
      </c>
      <c r="D103" s="69">
        <v>0</v>
      </c>
      <c r="E103" s="69">
        <v>0</v>
      </c>
      <c r="F103" s="69">
        <v>0</v>
      </c>
      <c r="G103" s="69">
        <v>0</v>
      </c>
      <c r="H103" s="69">
        <v>0</v>
      </c>
      <c r="I103" s="69">
        <v>0</v>
      </c>
      <c r="J103" s="69">
        <v>1.5547E-2</v>
      </c>
      <c r="K103" s="69">
        <v>1.7552999999999999E-2</v>
      </c>
      <c r="L103" s="69">
        <v>7.489E-3</v>
      </c>
      <c r="M103" s="69">
        <v>1.2353999999999999E-2</v>
      </c>
      <c r="N103" s="69">
        <v>5.4059999999999993E-3</v>
      </c>
      <c r="O103" s="69">
        <v>1.0059999999999998E-2</v>
      </c>
      <c r="P103" s="69">
        <v>2.4769999999999996E-3</v>
      </c>
      <c r="Q103" s="69">
        <v>1.388E-2</v>
      </c>
      <c r="R103" s="69">
        <v>1.2444000000000002E-2</v>
      </c>
      <c r="S103" s="69">
        <v>8.3470000000000003E-3</v>
      </c>
      <c r="T103" s="69">
        <v>1.1934E-2</v>
      </c>
      <c r="U103" s="69">
        <v>4.7039999999999998E-3</v>
      </c>
      <c r="V103" s="69">
        <v>2.1236999999999999E-2</v>
      </c>
      <c r="W103" s="69">
        <v>2.1674000000000002E-2</v>
      </c>
      <c r="X103" s="69">
        <v>0.11761099999999999</v>
      </c>
      <c r="Y103" s="69">
        <v>2.3139E-2</v>
      </c>
      <c r="Z103" s="69">
        <v>1.0703000000000002E-2</v>
      </c>
      <c r="AA103" s="69">
        <v>5.4779999999999994E-3</v>
      </c>
      <c r="AB103" s="69">
        <v>1.0223999999999999E-2</v>
      </c>
      <c r="AC103" s="69">
        <v>0.22535499999999997</v>
      </c>
      <c r="AD103" s="69">
        <v>0.35532500000000011</v>
      </c>
      <c r="AE103" s="69">
        <f t="shared" si="2"/>
        <v>0.91294100000000011</v>
      </c>
    </row>
    <row r="104" spans="1:31" ht="12" customHeight="1">
      <c r="A104" s="85">
        <v>95</v>
      </c>
      <c r="B104" s="86" t="s">
        <v>182</v>
      </c>
      <c r="C104" s="69">
        <v>0</v>
      </c>
      <c r="D104" s="69">
        <v>0</v>
      </c>
      <c r="E104" s="69">
        <v>0</v>
      </c>
      <c r="F104" s="69">
        <v>0</v>
      </c>
      <c r="G104" s="69">
        <v>0</v>
      </c>
      <c r="H104" s="69">
        <v>0</v>
      </c>
      <c r="I104" s="69">
        <v>0</v>
      </c>
      <c r="J104" s="69">
        <v>7.3540000000000003E-3</v>
      </c>
      <c r="K104" s="69">
        <v>3.738E-3</v>
      </c>
      <c r="L104" s="69">
        <v>1.0249999999999999E-3</v>
      </c>
      <c r="M104" s="69">
        <v>1.3909999999999999E-3</v>
      </c>
      <c r="N104" s="69">
        <v>5.0790000000000002E-3</v>
      </c>
      <c r="O104" s="69">
        <v>9.6169999999999988E-3</v>
      </c>
      <c r="P104" s="69">
        <v>6.0999999999999995E-3</v>
      </c>
      <c r="Q104" s="69">
        <v>0.33091799999999999</v>
      </c>
      <c r="R104" s="69">
        <v>0.18008099999999999</v>
      </c>
      <c r="S104" s="69">
        <v>0.140435</v>
      </c>
      <c r="T104" s="69">
        <v>0.16902700000000001</v>
      </c>
      <c r="U104" s="69">
        <v>0.36134699999999997</v>
      </c>
      <c r="V104" s="69">
        <v>0.32757000000000008</v>
      </c>
      <c r="W104" s="69">
        <v>0.45261899999999999</v>
      </c>
      <c r="X104" s="69">
        <v>0.46035100000000001</v>
      </c>
      <c r="Y104" s="69">
        <v>0.76834400000000003</v>
      </c>
      <c r="Z104" s="69">
        <v>1.0478959999999999</v>
      </c>
      <c r="AA104" s="69">
        <v>0.76101299999999994</v>
      </c>
      <c r="AB104" s="69">
        <v>0.80366099999999996</v>
      </c>
      <c r="AC104" s="69">
        <v>1.49274</v>
      </c>
      <c r="AD104" s="69">
        <v>0.89231799999999994</v>
      </c>
      <c r="AE104" s="69">
        <f t="shared" si="2"/>
        <v>8.2226239999999997</v>
      </c>
    </row>
    <row r="105" spans="1:31" ht="12" customHeight="1">
      <c r="A105" s="85">
        <v>96</v>
      </c>
      <c r="B105" s="86" t="s">
        <v>183</v>
      </c>
      <c r="C105" s="69">
        <v>0</v>
      </c>
      <c r="D105" s="69">
        <v>0</v>
      </c>
      <c r="E105" s="69">
        <v>0</v>
      </c>
      <c r="F105" s="69">
        <v>0</v>
      </c>
      <c r="G105" s="69">
        <v>0</v>
      </c>
      <c r="H105" s="69">
        <v>0</v>
      </c>
      <c r="I105" s="69">
        <v>0</v>
      </c>
      <c r="J105" s="69">
        <v>2.3369999999999997E-3</v>
      </c>
      <c r="K105" s="69">
        <v>1.678E-3</v>
      </c>
      <c r="L105" s="69">
        <v>1.1738E-2</v>
      </c>
      <c r="M105" s="69">
        <v>6.6090000000000003E-3</v>
      </c>
      <c r="N105" s="69">
        <v>3.7639000000000006E-2</v>
      </c>
      <c r="O105" s="69">
        <v>0.14882599999999999</v>
      </c>
      <c r="P105" s="69">
        <v>1.5423000000000001E-2</v>
      </c>
      <c r="Q105" s="69">
        <v>7.3940000000000004E-3</v>
      </c>
      <c r="R105" s="69">
        <v>8.0169999999999998E-3</v>
      </c>
      <c r="S105" s="69">
        <v>3.4443000000000001E-2</v>
      </c>
      <c r="T105" s="69">
        <v>3.6821E-2</v>
      </c>
      <c r="U105" s="69">
        <v>3.6082000000000003E-2</v>
      </c>
      <c r="V105" s="69">
        <v>1.2112000000000001E-2</v>
      </c>
      <c r="W105" s="69">
        <v>3.4258000000000004E-2</v>
      </c>
      <c r="X105" s="69">
        <v>4.1807999999999998E-2</v>
      </c>
      <c r="Y105" s="69">
        <v>2.7487999999999995E-2</v>
      </c>
      <c r="Z105" s="69">
        <v>3.0361999999999997E-2</v>
      </c>
      <c r="AA105" s="69">
        <v>4.8724999999999997E-2</v>
      </c>
      <c r="AB105" s="69">
        <v>3.8240999999999997E-2</v>
      </c>
      <c r="AC105" s="69">
        <v>5.3031999999999996E-2</v>
      </c>
      <c r="AD105" s="69">
        <v>8.3951999999999985E-2</v>
      </c>
      <c r="AE105" s="69">
        <f t="shared" si="2"/>
        <v>0.71698499999999998</v>
      </c>
    </row>
    <row r="106" spans="1:31" ht="12" customHeight="1">
      <c r="A106" s="85">
        <v>97</v>
      </c>
      <c r="B106" s="86" t="s">
        <v>184</v>
      </c>
      <c r="C106" s="69">
        <v>0</v>
      </c>
      <c r="D106" s="69">
        <v>0</v>
      </c>
      <c r="E106" s="69">
        <v>0</v>
      </c>
      <c r="F106" s="69">
        <v>0</v>
      </c>
      <c r="G106" s="69">
        <v>0</v>
      </c>
      <c r="H106" s="69">
        <v>0</v>
      </c>
      <c r="I106" s="69">
        <v>0</v>
      </c>
      <c r="J106" s="69">
        <v>0</v>
      </c>
      <c r="K106" s="69">
        <v>0</v>
      </c>
      <c r="L106" s="69">
        <v>0</v>
      </c>
      <c r="M106" s="69">
        <v>0</v>
      </c>
      <c r="N106" s="69">
        <v>0</v>
      </c>
      <c r="O106" s="69">
        <v>0</v>
      </c>
      <c r="P106" s="69">
        <v>0</v>
      </c>
      <c r="Q106" s="69">
        <v>0</v>
      </c>
      <c r="R106" s="69">
        <v>0</v>
      </c>
      <c r="S106" s="69">
        <v>0</v>
      </c>
      <c r="T106" s="69">
        <v>0</v>
      </c>
      <c r="U106" s="69">
        <v>0</v>
      </c>
      <c r="V106" s="69">
        <v>0</v>
      </c>
      <c r="W106" s="69">
        <v>0</v>
      </c>
      <c r="X106" s="69">
        <v>0</v>
      </c>
      <c r="Y106" s="69">
        <v>0</v>
      </c>
      <c r="Z106" s="69">
        <v>0</v>
      </c>
      <c r="AA106" s="69">
        <v>0</v>
      </c>
      <c r="AB106" s="69">
        <v>0</v>
      </c>
      <c r="AC106" s="69">
        <v>0</v>
      </c>
      <c r="AD106" s="69">
        <v>0</v>
      </c>
      <c r="AE106" s="69">
        <f t="shared" si="2"/>
        <v>0</v>
      </c>
    </row>
    <row r="107" spans="1:31" ht="12" customHeight="1">
      <c r="A107" s="85">
        <v>98</v>
      </c>
      <c r="B107" s="86" t="s">
        <v>185</v>
      </c>
      <c r="C107" s="69">
        <v>0</v>
      </c>
      <c r="D107" s="69">
        <v>0</v>
      </c>
      <c r="E107" s="69">
        <v>0</v>
      </c>
      <c r="F107" s="69">
        <v>0</v>
      </c>
      <c r="G107" s="69">
        <v>0</v>
      </c>
      <c r="H107" s="69">
        <v>0</v>
      </c>
      <c r="I107" s="69">
        <v>0</v>
      </c>
      <c r="J107" s="69">
        <v>1.0778430000000001</v>
      </c>
      <c r="K107" s="69">
        <v>1.0970000000000001E-2</v>
      </c>
      <c r="L107" s="69">
        <v>0.11157399999999999</v>
      </c>
      <c r="M107" s="69">
        <v>4.8979999999999996E-3</v>
      </c>
      <c r="N107" s="69">
        <v>3.2504249999999999</v>
      </c>
      <c r="O107" s="69">
        <v>4.5513999999999999E-2</v>
      </c>
      <c r="P107" s="69">
        <v>0.74930399999999997</v>
      </c>
      <c r="Q107" s="69">
        <v>1.2134000000000001E-2</v>
      </c>
      <c r="R107" s="69">
        <v>3.2849999999999997E-2</v>
      </c>
      <c r="S107" s="69">
        <v>4.5088000000000003E-2</v>
      </c>
      <c r="T107" s="69">
        <v>0.52207400000000004</v>
      </c>
      <c r="U107" s="69">
        <v>0.11127899999999999</v>
      </c>
      <c r="V107" s="69">
        <v>1.539066</v>
      </c>
      <c r="W107" s="69">
        <v>7.2180999999999995E-2</v>
      </c>
      <c r="X107" s="69">
        <v>3.7088000000000003E-2</v>
      </c>
      <c r="Y107" s="69">
        <v>5.7980999999999998E-2</v>
      </c>
      <c r="Z107" s="69">
        <v>5.9150000000000001E-3</v>
      </c>
      <c r="AA107" s="69">
        <v>7.0629999999999998E-3</v>
      </c>
      <c r="AB107" s="69">
        <v>0</v>
      </c>
      <c r="AC107" s="69">
        <v>0</v>
      </c>
      <c r="AD107" s="69">
        <v>0</v>
      </c>
      <c r="AE107" s="69">
        <f t="shared" si="2"/>
        <v>7.6932469999999968</v>
      </c>
    </row>
    <row r="108" spans="1:31" ht="12" customHeight="1">
      <c r="A108" s="85">
        <v>99</v>
      </c>
      <c r="B108" s="86" t="s">
        <v>186</v>
      </c>
      <c r="C108" s="69">
        <v>0</v>
      </c>
      <c r="D108" s="69">
        <v>0</v>
      </c>
      <c r="E108" s="69">
        <v>0</v>
      </c>
      <c r="F108" s="69">
        <v>0</v>
      </c>
      <c r="G108" s="69">
        <v>0</v>
      </c>
      <c r="H108" s="69">
        <v>0</v>
      </c>
      <c r="I108" s="69">
        <v>0</v>
      </c>
      <c r="J108" s="69">
        <v>0</v>
      </c>
      <c r="K108" s="69">
        <v>0</v>
      </c>
      <c r="L108" s="69">
        <v>0</v>
      </c>
      <c r="M108" s="69">
        <v>0</v>
      </c>
      <c r="N108" s="69">
        <v>0</v>
      </c>
      <c r="O108" s="69">
        <v>0</v>
      </c>
      <c r="P108" s="69">
        <v>0</v>
      </c>
      <c r="Q108" s="69">
        <v>0</v>
      </c>
      <c r="R108" s="69">
        <v>0</v>
      </c>
      <c r="S108" s="69">
        <v>0</v>
      </c>
      <c r="T108" s="69">
        <v>0</v>
      </c>
      <c r="U108" s="69">
        <v>0</v>
      </c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>
        <v>0</v>
      </c>
      <c r="AE108" s="69">
        <f t="shared" si="2"/>
        <v>0</v>
      </c>
    </row>
    <row r="109" spans="1:31" ht="12" customHeight="1">
      <c r="A109" s="62"/>
      <c r="B109" s="71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</row>
    <row r="110" spans="1:31" ht="12" customHeight="1" thickBot="1">
      <c r="A110" s="64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</row>
    <row r="111" spans="1:31" ht="12" customHeight="1" thickTop="1">
      <c r="A111" s="116" t="s">
        <v>204</v>
      </c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</row>
    <row r="112" spans="1:31" ht="12" customHeight="1" thickBot="1">
      <c r="A112" s="64"/>
      <c r="B112" s="65"/>
      <c r="C112" s="65"/>
      <c r="D112" s="65"/>
      <c r="E112" s="65"/>
      <c r="F112" s="65"/>
      <c r="G112" s="65"/>
      <c r="H112" s="65"/>
      <c r="I112" s="65"/>
      <c r="J112" s="6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</row>
    <row r="113" spans="1:31" ht="12" customHeight="1" thickTop="1" thickBot="1">
      <c r="A113" s="63"/>
      <c r="B113" s="66"/>
      <c r="C113" s="67">
        <v>1995</v>
      </c>
      <c r="D113" s="67">
        <v>1996</v>
      </c>
      <c r="E113" s="67">
        <v>1997</v>
      </c>
      <c r="F113" s="67">
        <v>1998</v>
      </c>
      <c r="G113" s="67">
        <v>1999</v>
      </c>
      <c r="H113" s="67">
        <v>2000</v>
      </c>
      <c r="I113" s="67">
        <v>2001</v>
      </c>
      <c r="J113" s="67">
        <v>2002</v>
      </c>
      <c r="K113" s="67">
        <v>2003</v>
      </c>
      <c r="L113" s="67">
        <v>2004</v>
      </c>
      <c r="M113" s="67">
        <v>2005</v>
      </c>
      <c r="N113" s="67">
        <v>2006</v>
      </c>
      <c r="O113" s="67">
        <v>2007</v>
      </c>
      <c r="P113" s="67">
        <v>2008</v>
      </c>
      <c r="Q113" s="67">
        <v>2009</v>
      </c>
      <c r="R113" s="67">
        <v>2010</v>
      </c>
      <c r="S113" s="67">
        <v>2011</v>
      </c>
      <c r="T113" s="67">
        <v>2012</v>
      </c>
      <c r="U113" s="68">
        <v>2013</v>
      </c>
      <c r="V113" s="67">
        <v>2014</v>
      </c>
      <c r="W113" s="67">
        <v>2015</v>
      </c>
      <c r="X113" s="68">
        <v>2016</v>
      </c>
      <c r="Y113" s="67">
        <v>2017</v>
      </c>
      <c r="Z113" s="68">
        <v>2018</v>
      </c>
      <c r="AA113" s="68">
        <v>2019</v>
      </c>
      <c r="AB113" s="68">
        <v>2020</v>
      </c>
      <c r="AC113" s="68">
        <v>2021</v>
      </c>
      <c r="AD113" s="68">
        <v>2022</v>
      </c>
      <c r="AE113" s="68" t="s">
        <v>232</v>
      </c>
    </row>
    <row r="114" spans="1:31" ht="12" customHeight="1" thickTop="1">
      <c r="A114" s="63"/>
      <c r="B114" s="66"/>
      <c r="C114" s="63"/>
      <c r="D114" s="63"/>
      <c r="E114" s="63"/>
      <c r="F114" s="63"/>
      <c r="G114" s="63"/>
      <c r="H114" s="63"/>
      <c r="I114" s="63"/>
      <c r="J114" s="63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AE114" s="60"/>
    </row>
    <row r="115" spans="1:31" ht="12" customHeight="1">
      <c r="A115" s="63"/>
      <c r="B115" s="66" t="s">
        <v>79</v>
      </c>
      <c r="C115" s="75">
        <f>IF('C6'!C10&gt;0,'C9'!C10/'C6'!C10*100,"--")</f>
        <v>0</v>
      </c>
      <c r="D115" s="75">
        <f>IF('C6'!D10&gt;0,'C9'!D10/'C6'!D10*100,"--")</f>
        <v>0</v>
      </c>
      <c r="E115" s="75">
        <f>IF('C6'!E10&gt;0,'C9'!E10/'C6'!E10*100,"--")</f>
        <v>0</v>
      </c>
      <c r="F115" s="75">
        <f>IF('C6'!F10&gt;0,'C9'!F10/'C6'!F10*100,"--")</f>
        <v>0</v>
      </c>
      <c r="G115" s="75">
        <f>IF('C6'!G10&gt;0,'C9'!G10/'C6'!G10*100,"--")</f>
        <v>0</v>
      </c>
      <c r="H115" s="75">
        <f>IF('C6'!H10&gt;0,'C9'!H10/'C6'!H10*100,"--")</f>
        <v>0</v>
      </c>
      <c r="I115" s="75">
        <f>IF('C6'!I10&gt;0,'C9'!I10/'C6'!I10*100,"--")</f>
        <v>0</v>
      </c>
      <c r="J115" s="75">
        <f>IF('C6'!J10&gt;0,'C9'!J10/'C6'!J10*100,"--")</f>
        <v>3.5415916476109333</v>
      </c>
      <c r="K115" s="75">
        <f>IF('C6'!K10&gt;0,'C9'!K10/'C6'!K10*100,"--")</f>
        <v>3.4570081191234601</v>
      </c>
      <c r="L115" s="75">
        <f>IF('C6'!L10&gt;0,'C9'!L10/'C6'!L10*100,"--")</f>
        <v>3.461401494324682</v>
      </c>
      <c r="M115" s="75">
        <f>IF('C6'!M10&gt;0,'C9'!M10/'C6'!M10*100,"--")</f>
        <v>3.0470099223981069</v>
      </c>
      <c r="N115" s="75">
        <f>IF('C6'!N10&gt;0,'C9'!N10/'C6'!N10*100,"--")</f>
        <v>2.900040196117871</v>
      </c>
      <c r="O115" s="75">
        <f>IF('C6'!O10&gt;0,'C9'!O10/'C6'!O10*100,"--")</f>
        <v>1.9044474361604922</v>
      </c>
      <c r="P115" s="75">
        <f>IF('C6'!P10&gt;0,'C9'!P10/'C6'!P10*100,"--")</f>
        <v>1.2517594469327433</v>
      </c>
      <c r="Q115" s="75">
        <f>IF('C6'!Q10&gt;0,'C9'!Q10/'C6'!Q10*100,"--")</f>
        <v>0.84990467949691217</v>
      </c>
      <c r="R115" s="75">
        <f>IF('C6'!R10&gt;0,'C9'!R10/'C6'!R10*100,"--")</f>
        <v>0.84089591869833569</v>
      </c>
      <c r="S115" s="75">
        <f>IF('C6'!S10&gt;0,'C9'!S10/'C6'!S10*100,"--")</f>
        <v>0.58452519478450893</v>
      </c>
      <c r="T115" s="75">
        <f>IF('C6'!T10&gt;0,'C9'!T10/'C6'!T10*100,"--")</f>
        <v>0.55661172732217656</v>
      </c>
      <c r="U115" s="75">
        <f>IF('C6'!U10&gt;0,'C9'!U10/'C6'!U10*100,"--")</f>
        <v>0.62762305697669241</v>
      </c>
      <c r="V115" s="75">
        <f>IF('C6'!V10&gt;0,'C9'!V10/'C6'!V10*100,"--")</f>
        <v>0.60862082180390908</v>
      </c>
      <c r="W115" s="75">
        <f>IF('C6'!W10&gt;0,'C9'!W10/'C6'!W10*100,"--")</f>
        <v>0.99379773933639481</v>
      </c>
      <c r="X115" s="75">
        <f>IF('C6'!X10&gt;0,'C9'!X10/'C6'!X10*100,"--")</f>
        <v>0.94501286416706476</v>
      </c>
      <c r="Y115" s="75">
        <f>IF('C6'!Y10&gt;0,'C9'!Y10/'C6'!Y10*100,"--")</f>
        <v>0.85353272817283843</v>
      </c>
      <c r="Z115" s="75">
        <f>IF('C6'!Z10&gt;0,'C9'!Z10/'C6'!Z10*100,"--")</f>
        <v>0.90419689646677548</v>
      </c>
      <c r="AA115" s="75">
        <f>IF('C6'!AA10&gt;0,'C9'!AA10/'C6'!AA10*100,"--")</f>
        <v>0.86028018036747256</v>
      </c>
      <c r="AB115" s="75">
        <f>IF('C6'!AB10&gt;0,'C9'!AB10/'C6'!AB10*100,"--")</f>
        <v>0.76085325415392413</v>
      </c>
      <c r="AC115" s="75">
        <f>IF('C6'!AC10&gt;0,'C9'!AC10/'C6'!AC10*100,"--")</f>
        <v>0.85883994870757652</v>
      </c>
      <c r="AD115" s="75">
        <f>IF('C6'!AD10&gt;0,'C9'!AD10/'C6'!AD10*100,"--")</f>
        <v>0.97419328557551443</v>
      </c>
      <c r="AE115" s="75">
        <f>IF('C6'!AE10&gt;0,'C9'!AE10/'C6'!AE10*100,"--")</f>
        <v>1.0780892610117272</v>
      </c>
    </row>
    <row r="116" spans="1:31" ht="12" customHeight="1">
      <c r="A116" s="63">
        <v>1</v>
      </c>
      <c r="B116" s="71" t="s">
        <v>89</v>
      </c>
      <c r="C116" s="75">
        <f>IF('C6'!C11&gt;0,'C9'!C11/'C6'!C11*100,"--")</f>
        <v>0</v>
      </c>
      <c r="D116" s="75">
        <f>IF('C6'!D11&gt;0,'C9'!D11/'C6'!D11*100,"--")</f>
        <v>0</v>
      </c>
      <c r="E116" s="75">
        <f>IF('C6'!E11&gt;0,'C9'!E11/'C6'!E11*100,"--")</f>
        <v>0</v>
      </c>
      <c r="F116" s="75">
        <f>IF('C6'!F11&gt;0,'C9'!F11/'C6'!F11*100,"--")</f>
        <v>0</v>
      </c>
      <c r="G116" s="75">
        <f>IF('C6'!G11&gt;0,'C9'!G11/'C6'!G11*100,"--")</f>
        <v>0</v>
      </c>
      <c r="H116" s="75">
        <f>IF('C6'!H11&gt;0,'C9'!H11/'C6'!H11*100,"--")</f>
        <v>0</v>
      </c>
      <c r="I116" s="75">
        <f>IF('C6'!I11&gt;0,'C9'!I11/'C6'!I11*100,"--")</f>
        <v>0</v>
      </c>
      <c r="J116" s="75">
        <f>IF('C6'!J11&gt;0,'C9'!J11/'C6'!J11*100,"--")</f>
        <v>0</v>
      </c>
      <c r="K116" s="75">
        <f>IF('C6'!K11&gt;0,'C9'!K11/'C6'!K11*100,"--")</f>
        <v>0</v>
      </c>
      <c r="L116" s="75">
        <f>IF('C6'!L11&gt;0,'C9'!L11/'C6'!L11*100,"--")</f>
        <v>8.9691179108564098E-3</v>
      </c>
      <c r="M116" s="75">
        <f>IF('C6'!M11&gt;0,'C9'!M11/'C6'!M11*100,"--")</f>
        <v>0</v>
      </c>
      <c r="N116" s="75">
        <f>IF('C6'!N11&gt;0,'C9'!N11/'C6'!N11*100,"--")</f>
        <v>0</v>
      </c>
      <c r="O116" s="75">
        <f>IF('C6'!O11&gt;0,'C9'!O11/'C6'!O11*100,"--")</f>
        <v>0</v>
      </c>
      <c r="P116" s="75">
        <f>IF('C6'!P11&gt;0,'C9'!P11/'C6'!P11*100,"--")</f>
        <v>0</v>
      </c>
      <c r="Q116" s="75">
        <f>IF('C6'!Q11&gt;0,'C9'!Q11/'C6'!Q11*100,"--")</f>
        <v>2.7774826702440651E-3</v>
      </c>
      <c r="R116" s="75">
        <f>IF('C6'!R11&gt;0,'C9'!R11/'C6'!R11*100,"--")</f>
        <v>0</v>
      </c>
      <c r="S116" s="75">
        <f>IF('C6'!S11&gt;0,'C9'!S11/'C6'!S11*100,"--")</f>
        <v>0</v>
      </c>
      <c r="T116" s="75">
        <f>IF('C6'!T11&gt;0,'C9'!T11/'C6'!T11*100,"--")</f>
        <v>0</v>
      </c>
      <c r="U116" s="75">
        <f>IF('C6'!U11&gt;0,'C9'!U11/'C6'!U11*100,"--")</f>
        <v>0</v>
      </c>
      <c r="V116" s="75">
        <f>IF('C6'!V11&gt;0,'C9'!V11/'C6'!V11*100,"--")</f>
        <v>0</v>
      </c>
      <c r="W116" s="75">
        <f>IF('C6'!W11&gt;0,'C9'!W11/'C6'!W11*100,"--")</f>
        <v>0</v>
      </c>
      <c r="X116" s="75">
        <f>IF('C6'!X11&gt;0,'C9'!X11/'C6'!X11*100,"--")</f>
        <v>0</v>
      </c>
      <c r="Y116" s="75">
        <f>IF('C6'!Y11&gt;0,'C9'!Y11/'C6'!Y11*100,"--")</f>
        <v>2.9906232458844413E-3</v>
      </c>
      <c r="Z116" s="75">
        <f>IF('C6'!Z11&gt;0,'C9'!Z11/'C6'!Z11*100,"--")</f>
        <v>0</v>
      </c>
      <c r="AA116" s="75">
        <f>IF('C6'!AA11&gt;0,'C9'!AA11/'C6'!AA11*100,"--")</f>
        <v>0</v>
      </c>
      <c r="AB116" s="75">
        <f>IF('C6'!AB11&gt;0,'C9'!AB11/'C6'!AB11*100,"--")</f>
        <v>0</v>
      </c>
      <c r="AC116" s="75">
        <f>IF('C6'!AC11&gt;0,'C9'!AC11/'C6'!AC11*100,"--")</f>
        <v>0</v>
      </c>
      <c r="AD116" s="75">
        <f>IF('C6'!AD11&gt;0,'C9'!AD11/'C6'!AD11*100,"--")</f>
        <v>0</v>
      </c>
      <c r="AE116" s="75">
        <f>IF('C6'!AE11&gt;0,'C9'!AE11/'C6'!AE11*100,"--")</f>
        <v>4.0632663776955715E-4</v>
      </c>
    </row>
    <row r="117" spans="1:31" ht="12" customHeight="1">
      <c r="A117" s="63">
        <v>2</v>
      </c>
      <c r="B117" s="71" t="s">
        <v>90</v>
      </c>
      <c r="C117" s="75">
        <f>IF('C6'!C12&gt;0,'C9'!C12/'C6'!C12*100,"--")</f>
        <v>0</v>
      </c>
      <c r="D117" s="75">
        <f>IF('C6'!D12&gt;0,'C9'!D12/'C6'!D12*100,"--")</f>
        <v>0</v>
      </c>
      <c r="E117" s="75">
        <f>IF('C6'!E12&gt;0,'C9'!E12/'C6'!E12*100,"--")</f>
        <v>0</v>
      </c>
      <c r="F117" s="75">
        <f>IF('C6'!F12&gt;0,'C9'!F12/'C6'!F12*100,"--")</f>
        <v>0</v>
      </c>
      <c r="G117" s="75">
        <f>IF('C6'!G12&gt;0,'C9'!G12/'C6'!G12*100,"--")</f>
        <v>0</v>
      </c>
      <c r="H117" s="75">
        <f>IF('C6'!H12&gt;0,'C9'!H12/'C6'!H12*100,"--")</f>
        <v>0</v>
      </c>
      <c r="I117" s="75">
        <f>IF('C6'!I12&gt;0,'C9'!I12/'C6'!I12*100,"--")</f>
        <v>0</v>
      </c>
      <c r="J117" s="75">
        <f>IF('C6'!J12&gt;0,'C9'!J12/'C6'!J12*100,"--")</f>
        <v>1.5147034140221987E-3</v>
      </c>
      <c r="K117" s="75">
        <f>IF('C6'!K12&gt;0,'C9'!K12/'C6'!K12*100,"--")</f>
        <v>8.9488909172180421E-3</v>
      </c>
      <c r="L117" s="75">
        <f>IF('C6'!L12&gt;0,'C9'!L12/'C6'!L12*100,"--")</f>
        <v>3.4187516719472504E-2</v>
      </c>
      <c r="M117" s="75">
        <f>IF('C6'!M12&gt;0,'C9'!M12/'C6'!M12*100,"--")</f>
        <v>2.9725688674317831E-2</v>
      </c>
      <c r="N117" s="75">
        <f>IF('C6'!N12&gt;0,'C9'!N12/'C6'!N12*100,"--")</f>
        <v>3.7157407505852481E-2</v>
      </c>
      <c r="O117" s="75">
        <f>IF('C6'!O12&gt;0,'C9'!O12/'C6'!O12*100,"--")</f>
        <v>1.5284932437222093E-2</v>
      </c>
      <c r="P117" s="75">
        <f>IF('C6'!P12&gt;0,'C9'!P12/'C6'!P12*100,"--")</f>
        <v>2.0297989591246419E-3</v>
      </c>
      <c r="Q117" s="75">
        <f>IF('C6'!Q12&gt;0,'C9'!Q12/'C6'!Q12*100,"--")</f>
        <v>1.8777620921004195E-2</v>
      </c>
      <c r="R117" s="75">
        <f>IF('C6'!R12&gt;0,'C9'!R12/'C6'!R12*100,"--")</f>
        <v>2.3915267623510691E-3</v>
      </c>
      <c r="S117" s="75">
        <f>IF('C6'!S12&gt;0,'C9'!S12/'C6'!S12*100,"--")</f>
        <v>8.3471983640753973E-4</v>
      </c>
      <c r="T117" s="75">
        <f>IF('C6'!T12&gt;0,'C9'!T12/'C6'!T12*100,"--")</f>
        <v>1.2336939350726761E-3</v>
      </c>
      <c r="U117" s="75">
        <f>IF('C6'!U12&gt;0,'C9'!U12/'C6'!U12*100,"--")</f>
        <v>5.9442545988678608E-4</v>
      </c>
      <c r="V117" s="75">
        <f>IF('C6'!V12&gt;0,'C9'!V12/'C6'!V12*100,"--")</f>
        <v>1.6896070299920588E-3</v>
      </c>
      <c r="W117" s="75">
        <f>IF('C6'!W12&gt;0,'C9'!W12/'C6'!W12*100,"--")</f>
        <v>7.2106721287184758E-4</v>
      </c>
      <c r="X117" s="75">
        <f>IF('C6'!X12&gt;0,'C9'!X12/'C6'!X12*100,"--")</f>
        <v>2.3154325303637604E-3</v>
      </c>
      <c r="Y117" s="75">
        <f>IF('C6'!Y12&gt;0,'C9'!Y12/'C6'!Y12*100,"--")</f>
        <v>2.1234122383675413E-3</v>
      </c>
      <c r="Z117" s="75">
        <f>IF('C6'!Z12&gt;0,'C9'!Z12/'C6'!Z12*100,"--")</f>
        <v>2.263793016531913E-2</v>
      </c>
      <c r="AA117" s="75">
        <f>IF('C6'!AA12&gt;0,'C9'!AA12/'C6'!AA12*100,"--")</f>
        <v>1.8036091480616905E-2</v>
      </c>
      <c r="AB117" s="75">
        <f>IF('C6'!AB12&gt;0,'C9'!AB12/'C6'!AB12*100,"--")</f>
        <v>3.5878551131400633E-3</v>
      </c>
      <c r="AC117" s="75">
        <f>IF('C6'!AC12&gt;0,'C9'!AC12/'C6'!AC12*100,"--")</f>
        <v>1.7210577829499174E-3</v>
      </c>
      <c r="AD117" s="75">
        <f>IF('C6'!AD12&gt;0,'C9'!AD12/'C6'!AD12*100,"--")</f>
        <v>1.0614553549416106E-3</v>
      </c>
      <c r="AE117" s="75">
        <f>IF('C6'!AE12&gt;0,'C9'!AE12/'C6'!AE12*100,"--")</f>
        <v>6.4464900210574067E-3</v>
      </c>
    </row>
    <row r="118" spans="1:31" ht="12" customHeight="1">
      <c r="A118" s="63">
        <v>3</v>
      </c>
      <c r="B118" s="71" t="s">
        <v>91</v>
      </c>
      <c r="C118" s="75">
        <f>IF('C6'!C13&gt;0,'C9'!C13/'C6'!C13*100,"--")</f>
        <v>0</v>
      </c>
      <c r="D118" s="75">
        <f>IF('C6'!D13&gt;0,'C9'!D13/'C6'!D13*100,"--")</f>
        <v>0</v>
      </c>
      <c r="E118" s="75">
        <f>IF('C6'!E13&gt;0,'C9'!E13/'C6'!E13*100,"--")</f>
        <v>0</v>
      </c>
      <c r="F118" s="75">
        <f>IF('C6'!F13&gt;0,'C9'!F13/'C6'!F13*100,"--")</f>
        <v>0</v>
      </c>
      <c r="G118" s="75">
        <f>IF('C6'!G13&gt;0,'C9'!G13/'C6'!G13*100,"--")</f>
        <v>0</v>
      </c>
      <c r="H118" s="75">
        <f>IF('C6'!H13&gt;0,'C9'!H13/'C6'!H13*100,"--")</f>
        <v>0</v>
      </c>
      <c r="I118" s="75">
        <f>IF('C6'!I13&gt;0,'C9'!I13/'C6'!I13*100,"--")</f>
        <v>0</v>
      </c>
      <c r="J118" s="75">
        <f>IF('C6'!J13&gt;0,'C9'!J13/'C6'!J13*100,"--")</f>
        <v>0</v>
      </c>
      <c r="K118" s="75">
        <f>IF('C6'!K13&gt;0,'C9'!K13/'C6'!K13*100,"--")</f>
        <v>0</v>
      </c>
      <c r="L118" s="75">
        <f>IF('C6'!L13&gt;0,'C9'!L13/'C6'!L13*100,"--")</f>
        <v>0</v>
      </c>
      <c r="M118" s="75">
        <f>IF('C6'!M13&gt;0,'C9'!M13/'C6'!M13*100,"--")</f>
        <v>3.7677070846394938E-5</v>
      </c>
      <c r="N118" s="75">
        <f>IF('C6'!N13&gt;0,'C9'!N13/'C6'!N13*100,"--")</f>
        <v>5.3232632549357878E-6</v>
      </c>
      <c r="O118" s="75">
        <f>IF('C6'!O13&gt;0,'C9'!O13/'C6'!O13*100,"--")</f>
        <v>3.0365610905408832E-4</v>
      </c>
      <c r="P118" s="75">
        <f>IF('C6'!P13&gt;0,'C9'!P13/'C6'!P13*100,"--")</f>
        <v>5.432600454274052E-6</v>
      </c>
      <c r="Q118" s="75">
        <f>IF('C6'!Q13&gt;0,'C9'!Q13/'C6'!Q13*100,"--")</f>
        <v>6.2203163910022857E-4</v>
      </c>
      <c r="R118" s="75">
        <f>IF('C6'!R13&gt;0,'C9'!R13/'C6'!R13*100,"--")</f>
        <v>1.5097155915541817E-3</v>
      </c>
      <c r="S118" s="75">
        <f>IF('C6'!S13&gt;0,'C9'!S13/'C6'!S13*100,"--")</f>
        <v>6.6106364814589181E-4</v>
      </c>
      <c r="T118" s="75">
        <f>IF('C6'!T13&gt;0,'C9'!T13/'C6'!T13*100,"--")</f>
        <v>1.8084140497491684E-5</v>
      </c>
      <c r="U118" s="75">
        <f>IF('C6'!U13&gt;0,'C9'!U13/'C6'!U13*100,"--")</f>
        <v>1.0330117208046993E-3</v>
      </c>
      <c r="V118" s="75">
        <f>IF('C6'!V13&gt;0,'C9'!V13/'C6'!V13*100,"--")</f>
        <v>8.9578287815536407E-5</v>
      </c>
      <c r="W118" s="75">
        <f>IF('C6'!W13&gt;0,'C9'!W13/'C6'!W13*100,"--")</f>
        <v>0</v>
      </c>
      <c r="X118" s="75">
        <f>IF('C6'!X13&gt;0,'C9'!X13/'C6'!X13*100,"--")</f>
        <v>0</v>
      </c>
      <c r="Y118" s="75">
        <f>IF('C6'!Y13&gt;0,'C9'!Y13/'C6'!Y13*100,"--")</f>
        <v>2.0221402295423284E-5</v>
      </c>
      <c r="Z118" s="75">
        <f>IF('C6'!Z13&gt;0,'C9'!Z13/'C6'!Z13*100,"--")</f>
        <v>4.8392833818148857E-4</v>
      </c>
      <c r="AA118" s="75">
        <f>IF('C6'!AA13&gt;0,'C9'!AA13/'C6'!AA13*100,"--")</f>
        <v>6.1849950027106541E-5</v>
      </c>
      <c r="AB118" s="75">
        <f>IF('C6'!AB13&gt;0,'C9'!AB13/'C6'!AB13*100,"--")</f>
        <v>1.9561602959905252E-5</v>
      </c>
      <c r="AC118" s="75">
        <f>IF('C6'!AC13&gt;0,'C9'!AC13/'C6'!AC13*100,"--")</f>
        <v>1.2300859029806957E-4</v>
      </c>
      <c r="AD118" s="75">
        <f>IF('C6'!AD13&gt;0,'C9'!AD13/'C6'!AD13*100,"--")</f>
        <v>9.4015720232325386E-5</v>
      </c>
      <c r="AE118" s="75">
        <f>IF('C6'!AE13&gt;0,'C9'!AE13/'C6'!AE13*100,"--")</f>
        <v>1.9467637993871617E-4</v>
      </c>
    </row>
    <row r="119" spans="1:31" ht="12" customHeight="1">
      <c r="A119" s="63">
        <v>4</v>
      </c>
      <c r="B119" s="71" t="s">
        <v>92</v>
      </c>
      <c r="C119" s="75">
        <f>IF('C6'!C14&gt;0,'C9'!C14/'C6'!C14*100,"--")</f>
        <v>0</v>
      </c>
      <c r="D119" s="75">
        <f>IF('C6'!D14&gt;0,'C9'!D14/'C6'!D14*100,"--")</f>
        <v>0</v>
      </c>
      <c r="E119" s="75">
        <f>IF('C6'!E14&gt;0,'C9'!E14/'C6'!E14*100,"--")</f>
        <v>0</v>
      </c>
      <c r="F119" s="75">
        <f>IF('C6'!F14&gt;0,'C9'!F14/'C6'!F14*100,"--")</f>
        <v>0</v>
      </c>
      <c r="G119" s="75">
        <f>IF('C6'!G14&gt;0,'C9'!G14/'C6'!G14*100,"--")</f>
        <v>0</v>
      </c>
      <c r="H119" s="75">
        <f>IF('C6'!H14&gt;0,'C9'!H14/'C6'!H14*100,"--")</f>
        <v>0</v>
      </c>
      <c r="I119" s="75">
        <f>IF('C6'!I14&gt;0,'C9'!I14/'C6'!I14*100,"--")</f>
        <v>0</v>
      </c>
      <c r="J119" s="75">
        <f>IF('C6'!J14&gt;0,'C9'!J14/'C6'!J14*100,"--")</f>
        <v>1.8024114144351573</v>
      </c>
      <c r="K119" s="75">
        <f>IF('C6'!K14&gt;0,'C9'!K14/'C6'!K14*100,"--")</f>
        <v>2.8629115721001561</v>
      </c>
      <c r="L119" s="75">
        <f>IF('C6'!L14&gt;0,'C9'!L14/'C6'!L14*100,"--")</f>
        <v>3.6745262140409234</v>
      </c>
      <c r="M119" s="75">
        <f>IF('C6'!M14&gt;0,'C9'!M14/'C6'!M14*100,"--")</f>
        <v>3.2084117672951149</v>
      </c>
      <c r="N119" s="75">
        <f>IF('C6'!N14&gt;0,'C9'!N14/'C6'!N14*100,"--")</f>
        <v>4.9055845223618304</v>
      </c>
      <c r="O119" s="75">
        <f>IF('C6'!O14&gt;0,'C9'!O14/'C6'!O14*100,"--")</f>
        <v>2.9940267380305072</v>
      </c>
      <c r="P119" s="75">
        <f>IF('C6'!P14&gt;0,'C9'!P14/'C6'!P14*100,"--")</f>
        <v>0.47114039912579692</v>
      </c>
      <c r="Q119" s="75">
        <f>IF('C6'!Q14&gt;0,'C9'!Q14/'C6'!Q14*100,"--")</f>
        <v>4.7277375805461848</v>
      </c>
      <c r="R119" s="75">
        <f>IF('C6'!R14&gt;0,'C9'!R14/'C6'!R14*100,"--")</f>
        <v>0.31259213553440757</v>
      </c>
      <c r="S119" s="75">
        <f>IF('C6'!S14&gt;0,'C9'!S14/'C6'!S14*100,"--")</f>
        <v>3.772999690234493E-2</v>
      </c>
      <c r="T119" s="75">
        <f>IF('C6'!T14&gt;0,'C9'!T14/'C6'!T14*100,"--")</f>
        <v>0.34045357436801305</v>
      </c>
      <c r="U119" s="75">
        <f>IF('C6'!U14&gt;0,'C9'!U14/'C6'!U14*100,"--")</f>
        <v>8.9551436488117635E-3</v>
      </c>
      <c r="V119" s="75">
        <f>IF('C6'!V14&gt;0,'C9'!V14/'C6'!V14*100,"--")</f>
        <v>3.0831754173248294E-2</v>
      </c>
      <c r="W119" s="75">
        <f>IF('C6'!W14&gt;0,'C9'!W14/'C6'!W14*100,"--")</f>
        <v>4.0768042299227432</v>
      </c>
      <c r="X119" s="75">
        <f>IF('C6'!X14&gt;0,'C9'!X14/'C6'!X14*100,"--")</f>
        <v>3.0944392460692001</v>
      </c>
      <c r="Y119" s="75">
        <f>IF('C6'!Y14&gt;0,'C9'!Y14/'C6'!Y14*100,"--")</f>
        <v>0.42498572520908962</v>
      </c>
      <c r="Z119" s="75">
        <f>IF('C6'!Z14&gt;0,'C9'!Z14/'C6'!Z14*100,"--")</f>
        <v>1.7140987486667352</v>
      </c>
      <c r="AA119" s="75">
        <f>IF('C6'!AA14&gt;0,'C9'!AA14/'C6'!AA14*100,"--")</f>
        <v>0.62564413421466258</v>
      </c>
      <c r="AB119" s="75">
        <f>IF('C6'!AB14&gt;0,'C9'!AB14/'C6'!AB14*100,"--")</f>
        <v>0.93770662807685834</v>
      </c>
      <c r="AC119" s="75">
        <f>IF('C6'!AC14&gt;0,'C9'!AC14/'C6'!AC14*100,"--")</f>
        <v>1.3941502060933284</v>
      </c>
      <c r="AD119" s="75">
        <f>IF('C6'!AD14&gt;0,'C9'!AD14/'C6'!AD14*100,"--")</f>
        <v>0.19805018075984157</v>
      </c>
      <c r="AE119" s="75">
        <f>IF('C6'!AE14&gt;0,'C9'!AE14/'C6'!AE14*100,"--")</f>
        <v>1.3722395169328356</v>
      </c>
    </row>
    <row r="120" spans="1:31" ht="12" customHeight="1">
      <c r="A120" s="63">
        <v>5</v>
      </c>
      <c r="B120" s="71" t="s">
        <v>93</v>
      </c>
      <c r="C120" s="75">
        <f>IF('C6'!C15&gt;0,'C9'!C15/'C6'!C15*100,"--")</f>
        <v>0</v>
      </c>
      <c r="D120" s="75">
        <f>IF('C6'!D15&gt;0,'C9'!D15/'C6'!D15*100,"--")</f>
        <v>0</v>
      </c>
      <c r="E120" s="75">
        <f>IF('C6'!E15&gt;0,'C9'!E15/'C6'!E15*100,"--")</f>
        <v>0</v>
      </c>
      <c r="F120" s="75">
        <f>IF('C6'!F15&gt;0,'C9'!F15/'C6'!F15*100,"--")</f>
        <v>0</v>
      </c>
      <c r="G120" s="75">
        <f>IF('C6'!G15&gt;0,'C9'!G15/'C6'!G15*100,"--")</f>
        <v>0</v>
      </c>
      <c r="H120" s="75">
        <f>IF('C6'!H15&gt;0,'C9'!H15/'C6'!H15*100,"--")</f>
        <v>0</v>
      </c>
      <c r="I120" s="75">
        <f>IF('C6'!I15&gt;0,'C9'!I15/'C6'!I15*100,"--")</f>
        <v>0</v>
      </c>
      <c r="J120" s="75">
        <f>IF('C6'!J15&gt;0,'C9'!J15/'C6'!J15*100,"--")</f>
        <v>0</v>
      </c>
      <c r="K120" s="75">
        <f>IF('C6'!K15&gt;0,'C9'!K15/'C6'!K15*100,"--")</f>
        <v>0</v>
      </c>
      <c r="L120" s="75">
        <f>IF('C6'!L15&gt;0,'C9'!L15/'C6'!L15*100,"--")</f>
        <v>0</v>
      </c>
      <c r="M120" s="75">
        <f>IF('C6'!M15&gt;0,'C9'!M15/'C6'!M15*100,"--")</f>
        <v>0</v>
      </c>
      <c r="N120" s="75">
        <f>IF('C6'!N15&gt;0,'C9'!N15/'C6'!N15*100,"--")</f>
        <v>3.4811295541941227E-2</v>
      </c>
      <c r="O120" s="75">
        <f>IF('C6'!O15&gt;0,'C9'!O15/'C6'!O15*100,"--")</f>
        <v>1.8306562590137494E-3</v>
      </c>
      <c r="P120" s="75">
        <f>IF('C6'!P15&gt;0,'C9'!P15/'C6'!P15*100,"--")</f>
        <v>0</v>
      </c>
      <c r="Q120" s="75">
        <f>IF('C6'!Q15&gt;0,'C9'!Q15/'C6'!Q15*100,"--")</f>
        <v>0</v>
      </c>
      <c r="R120" s="75">
        <f>IF('C6'!R15&gt;0,'C9'!R15/'C6'!R15*100,"--")</f>
        <v>1.1377604114598658E-2</v>
      </c>
      <c r="S120" s="75">
        <f>IF('C6'!S15&gt;0,'C9'!S15/'C6'!S15*100,"--")</f>
        <v>0</v>
      </c>
      <c r="T120" s="75">
        <f>IF('C6'!T15&gt;0,'C9'!T15/'C6'!T15*100,"--")</f>
        <v>0</v>
      </c>
      <c r="U120" s="75">
        <f>IF('C6'!U15&gt;0,'C9'!U15/'C6'!U15*100,"--")</f>
        <v>3.3885234217075825E-3</v>
      </c>
      <c r="V120" s="75">
        <f>IF('C6'!V15&gt;0,'C9'!V15/'C6'!V15*100,"--")</f>
        <v>0</v>
      </c>
      <c r="W120" s="75">
        <f>IF('C6'!W15&gt;0,'C9'!W15/'C6'!W15*100,"--")</f>
        <v>0</v>
      </c>
      <c r="X120" s="75">
        <f>IF('C6'!X15&gt;0,'C9'!X15/'C6'!X15*100,"--")</f>
        <v>6.3161032842894921E-3</v>
      </c>
      <c r="Y120" s="75">
        <f>IF('C6'!Y15&gt;0,'C9'!Y15/'C6'!Y15*100,"--")</f>
        <v>0</v>
      </c>
      <c r="Z120" s="75">
        <f>IF('C6'!Z15&gt;0,'C9'!Z15/'C6'!Z15*100,"--")</f>
        <v>0</v>
      </c>
      <c r="AA120" s="75">
        <f>IF('C6'!AA15&gt;0,'C9'!AA15/'C6'!AA15*100,"--")</f>
        <v>0</v>
      </c>
      <c r="AB120" s="75">
        <f>IF('C6'!AB15&gt;0,'C9'!AB15/'C6'!AB15*100,"--")</f>
        <v>8.9613709290654962E-3</v>
      </c>
      <c r="AC120" s="75">
        <f>IF('C6'!AC15&gt;0,'C9'!AC15/'C6'!AC15*100,"--")</f>
        <v>5.3581408364264525E-2</v>
      </c>
      <c r="AD120" s="75">
        <f>IF('C6'!AD15&gt;0,'C9'!AD15/'C6'!AD15*100,"--")</f>
        <v>5.3593115877824976E-2</v>
      </c>
      <c r="AE120" s="75">
        <f>IF('C6'!AE15&gt;0,'C9'!AE15/'C6'!AE15*100,"--")</f>
        <v>1.0179173610022144E-2</v>
      </c>
    </row>
    <row r="121" spans="1:31" ht="12" customHeight="1">
      <c r="A121" s="63">
        <v>6</v>
      </c>
      <c r="B121" s="71" t="s">
        <v>94</v>
      </c>
      <c r="C121" s="75">
        <f>IF('C6'!C16&gt;0,'C9'!C16/'C6'!C16*100,"--")</f>
        <v>0</v>
      </c>
      <c r="D121" s="75">
        <f>IF('C6'!D16&gt;0,'C9'!D16/'C6'!D16*100,"--")</f>
        <v>0</v>
      </c>
      <c r="E121" s="75">
        <f>IF('C6'!E16&gt;0,'C9'!E16/'C6'!E16*100,"--")</f>
        <v>0</v>
      </c>
      <c r="F121" s="75">
        <f>IF('C6'!F16&gt;0,'C9'!F16/'C6'!F16*100,"--")</f>
        <v>0</v>
      </c>
      <c r="G121" s="75">
        <f>IF('C6'!G16&gt;0,'C9'!G16/'C6'!G16*100,"--")</f>
        <v>0</v>
      </c>
      <c r="H121" s="75">
        <f>IF('C6'!H16&gt;0,'C9'!H16/'C6'!H16*100,"--")</f>
        <v>0</v>
      </c>
      <c r="I121" s="75">
        <f>IF('C6'!I16&gt;0,'C9'!I16/'C6'!I16*100,"--")</f>
        <v>0</v>
      </c>
      <c r="J121" s="75">
        <f>IF('C6'!J16&gt;0,'C9'!J16/'C6'!J16*100,"--")</f>
        <v>8.266303440730342E-3</v>
      </c>
      <c r="K121" s="75">
        <f>IF('C6'!K16&gt;0,'C9'!K16/'C6'!K16*100,"--")</f>
        <v>3.8124854695356599E-3</v>
      </c>
      <c r="L121" s="75">
        <f>IF('C6'!L16&gt;0,'C9'!L16/'C6'!L16*100,"--")</f>
        <v>1.2920356491483475E-3</v>
      </c>
      <c r="M121" s="75">
        <f>IF('C6'!M16&gt;0,'C9'!M16/'C6'!M16*100,"--")</f>
        <v>6.6045874545226932E-3</v>
      </c>
      <c r="N121" s="75">
        <f>IF('C6'!N16&gt;0,'C9'!N16/'C6'!N16*100,"--")</f>
        <v>1.7662626861770309E-2</v>
      </c>
      <c r="O121" s="75">
        <f>IF('C6'!O16&gt;0,'C9'!O16/'C6'!O16*100,"--")</f>
        <v>2.8681780486397917E-3</v>
      </c>
      <c r="P121" s="75">
        <f>IF('C6'!P16&gt;0,'C9'!P16/'C6'!P16*100,"--")</f>
        <v>4.181426449154672E-3</v>
      </c>
      <c r="Q121" s="75">
        <f>IF('C6'!Q16&gt;0,'C9'!Q16/'C6'!Q16*100,"--")</f>
        <v>0.20588320701210172</v>
      </c>
      <c r="R121" s="75">
        <f>IF('C6'!R16&gt;0,'C9'!R16/'C6'!R16*100,"--")</f>
        <v>1.7210532640272271E-3</v>
      </c>
      <c r="S121" s="75">
        <f>IF('C6'!S16&gt;0,'C9'!S16/'C6'!S16*100,"--")</f>
        <v>3.0755549704173822E-3</v>
      </c>
      <c r="T121" s="75">
        <f>IF('C6'!T16&gt;0,'C9'!T16/'C6'!T16*100,"--")</f>
        <v>1.3275362052187812E-2</v>
      </c>
      <c r="U121" s="75">
        <f>IF('C6'!U16&gt;0,'C9'!U16/'C6'!U16*100,"--")</f>
        <v>7.2480878785764384E-3</v>
      </c>
      <c r="V121" s="75">
        <f>IF('C6'!V16&gt;0,'C9'!V16/'C6'!V16*100,"--")</f>
        <v>1.3299774829464709E-2</v>
      </c>
      <c r="W121" s="75">
        <f>IF('C6'!W16&gt;0,'C9'!W16/'C6'!W16*100,"--")</f>
        <v>3.0540682359686901E-2</v>
      </c>
      <c r="X121" s="75">
        <f>IF('C6'!X16&gt;0,'C9'!X16/'C6'!X16*100,"--")</f>
        <v>1.6826140148397176E-2</v>
      </c>
      <c r="Y121" s="75">
        <f>IF('C6'!Y16&gt;0,'C9'!Y16/'C6'!Y16*100,"--")</f>
        <v>8.2619524177672075E-3</v>
      </c>
      <c r="Z121" s="75">
        <f>IF('C6'!Z16&gt;0,'C9'!Z16/'C6'!Z16*100,"--")</f>
        <v>2.8509418165252837E-2</v>
      </c>
      <c r="AA121" s="75">
        <f>IF('C6'!AA16&gt;0,'C9'!AA16/'C6'!AA16*100,"--")</f>
        <v>4.7546055479117513E-2</v>
      </c>
      <c r="AB121" s="75">
        <f>IF('C6'!AB16&gt;0,'C9'!AB16/'C6'!AB16*100,"--")</f>
        <v>8.1368306992517306E-2</v>
      </c>
      <c r="AC121" s="75">
        <f>IF('C6'!AC16&gt;0,'C9'!AC16/'C6'!AC16*100,"--")</f>
        <v>3.728741346766256E-2</v>
      </c>
      <c r="AD121" s="75">
        <f>IF('C6'!AD16&gt;0,'C9'!AD16/'C6'!AD16*100,"--")</f>
        <v>5.1931581475142152E-2</v>
      </c>
      <c r="AE121" s="75">
        <f>IF('C6'!AE16&gt;0,'C9'!AE16/'C6'!AE16*100,"--")</f>
        <v>2.5831769113195596E-2</v>
      </c>
    </row>
    <row r="122" spans="1:31" ht="12" customHeight="1">
      <c r="A122" s="63">
        <v>7</v>
      </c>
      <c r="B122" s="71" t="s">
        <v>95</v>
      </c>
      <c r="C122" s="75">
        <f>IF('C6'!C17&gt;0,'C9'!C17/'C6'!C17*100,"--")</f>
        <v>0</v>
      </c>
      <c r="D122" s="75">
        <f>IF('C6'!D17&gt;0,'C9'!D17/'C6'!D17*100,"--")</f>
        <v>0</v>
      </c>
      <c r="E122" s="75">
        <f>IF('C6'!E17&gt;0,'C9'!E17/'C6'!E17*100,"--")</f>
        <v>0</v>
      </c>
      <c r="F122" s="75">
        <f>IF('C6'!F17&gt;0,'C9'!F17/'C6'!F17*100,"--")</f>
        <v>0</v>
      </c>
      <c r="G122" s="75">
        <f>IF('C6'!G17&gt;0,'C9'!G17/'C6'!G17*100,"--")</f>
        <v>0</v>
      </c>
      <c r="H122" s="75">
        <f>IF('C6'!H17&gt;0,'C9'!H17/'C6'!H17*100,"--")</f>
        <v>0</v>
      </c>
      <c r="I122" s="75">
        <f>IF('C6'!I17&gt;0,'C9'!I17/'C6'!I17*100,"--")</f>
        <v>0</v>
      </c>
      <c r="J122" s="75">
        <f>IF('C6'!J17&gt;0,'C9'!J17/'C6'!J17*100,"--")</f>
        <v>1.3927464926135249E-2</v>
      </c>
      <c r="K122" s="75">
        <f>IF('C6'!K17&gt;0,'C9'!K17/'C6'!K17*100,"--")</f>
        <v>3.296192454968407E-3</v>
      </c>
      <c r="L122" s="75">
        <f>IF('C6'!L17&gt;0,'C9'!L17/'C6'!L17*100,"--")</f>
        <v>9.7457275933026458E-3</v>
      </c>
      <c r="M122" s="75">
        <f>IF('C6'!M17&gt;0,'C9'!M17/'C6'!M17*100,"--")</f>
        <v>3.9456119895761709E-3</v>
      </c>
      <c r="N122" s="75">
        <f>IF('C6'!N17&gt;0,'C9'!N17/'C6'!N17*100,"--")</f>
        <v>4.3716777856191782E-2</v>
      </c>
      <c r="O122" s="75">
        <f>IF('C6'!O17&gt;0,'C9'!O17/'C6'!O17*100,"--")</f>
        <v>7.9979233947310088E-3</v>
      </c>
      <c r="P122" s="75">
        <f>IF('C6'!P17&gt;0,'C9'!P17/'C6'!P17*100,"--")</f>
        <v>1.6777832974375153E-2</v>
      </c>
      <c r="Q122" s="75">
        <f>IF('C6'!Q17&gt;0,'C9'!Q17/'C6'!Q17*100,"--")</f>
        <v>9.4550765341779391E-2</v>
      </c>
      <c r="R122" s="75">
        <f>IF('C6'!R17&gt;0,'C9'!R17/'C6'!R17*100,"--")</f>
        <v>2.5519975506161489E-3</v>
      </c>
      <c r="S122" s="75">
        <f>IF('C6'!S17&gt;0,'C9'!S17/'C6'!S17*100,"--")</f>
        <v>1.506415324563619E-2</v>
      </c>
      <c r="T122" s="75">
        <f>IF('C6'!T17&gt;0,'C9'!T17/'C6'!T17*100,"--")</f>
        <v>2.9667234465324704E-3</v>
      </c>
      <c r="U122" s="75">
        <f>IF('C6'!U17&gt;0,'C9'!U17/'C6'!U17*100,"--")</f>
        <v>2.4808983930428665E-3</v>
      </c>
      <c r="V122" s="75">
        <f>IF('C6'!V17&gt;0,'C9'!V17/'C6'!V17*100,"--")</f>
        <v>2.5455247334226511E-3</v>
      </c>
      <c r="W122" s="75">
        <f>IF('C6'!W17&gt;0,'C9'!W17/'C6'!W17*100,"--")</f>
        <v>3.6737305798584768E-3</v>
      </c>
      <c r="X122" s="75">
        <f>IF('C6'!X17&gt;0,'C9'!X17/'C6'!X17*100,"--")</f>
        <v>9.1024188768315546E-3</v>
      </c>
      <c r="Y122" s="75">
        <f>IF('C6'!Y17&gt;0,'C9'!Y17/'C6'!Y17*100,"--")</f>
        <v>1.8366452650643912E-2</v>
      </c>
      <c r="Z122" s="75">
        <f>IF('C6'!Z17&gt;0,'C9'!Z17/'C6'!Z17*100,"--")</f>
        <v>6.132421525164986E-3</v>
      </c>
      <c r="AA122" s="75">
        <f>IF('C6'!AA17&gt;0,'C9'!AA17/'C6'!AA17*100,"--")</f>
        <v>3.6671278969445595E-2</v>
      </c>
      <c r="AB122" s="75">
        <f>IF('C6'!AB17&gt;0,'C9'!AB17/'C6'!AB17*100,"--")</f>
        <v>2.5803918510796222E-3</v>
      </c>
      <c r="AC122" s="75">
        <f>IF('C6'!AC17&gt;0,'C9'!AC17/'C6'!AC17*100,"--")</f>
        <v>4.963041013433837E-3</v>
      </c>
      <c r="AD122" s="75">
        <f>IF('C6'!AD17&gt;0,'C9'!AD17/'C6'!AD17*100,"--")</f>
        <v>2.476740489512225E-2</v>
      </c>
      <c r="AE122" s="75">
        <f>IF('C6'!AE17&gt;0,'C9'!AE17/'C6'!AE17*100,"--")</f>
        <v>1.3532898860404591E-2</v>
      </c>
    </row>
    <row r="123" spans="1:31" ht="12" customHeight="1">
      <c r="A123" s="63">
        <v>8</v>
      </c>
      <c r="B123" s="71" t="s">
        <v>96</v>
      </c>
      <c r="C123" s="75">
        <f>IF('C6'!C18&gt;0,'C9'!C18/'C6'!C18*100,"--")</f>
        <v>0</v>
      </c>
      <c r="D123" s="75">
        <f>IF('C6'!D18&gt;0,'C9'!D18/'C6'!D18*100,"--")</f>
        <v>0</v>
      </c>
      <c r="E123" s="75">
        <f>IF('C6'!E18&gt;0,'C9'!E18/'C6'!E18*100,"--")</f>
        <v>0</v>
      </c>
      <c r="F123" s="75">
        <f>IF('C6'!F18&gt;0,'C9'!F18/'C6'!F18*100,"--")</f>
        <v>0</v>
      </c>
      <c r="G123" s="75">
        <f>IF('C6'!G18&gt;0,'C9'!G18/'C6'!G18*100,"--")</f>
        <v>0</v>
      </c>
      <c r="H123" s="75">
        <f>IF('C6'!H18&gt;0,'C9'!H18/'C6'!H18*100,"--")</f>
        <v>0</v>
      </c>
      <c r="I123" s="75">
        <f>IF('C6'!I18&gt;0,'C9'!I18/'C6'!I18*100,"--")</f>
        <v>0</v>
      </c>
      <c r="J123" s="75">
        <f>IF('C6'!J18&gt;0,'C9'!J18/'C6'!J18*100,"--")</f>
        <v>1.8409479103577461E-3</v>
      </c>
      <c r="K123" s="75">
        <f>IF('C6'!K18&gt;0,'C9'!K18/'C6'!K18*100,"--")</f>
        <v>1.801855655285524E-3</v>
      </c>
      <c r="L123" s="75">
        <f>IF('C6'!L18&gt;0,'C9'!L18/'C6'!L18*100,"--")</f>
        <v>2.3997704913546192E-3</v>
      </c>
      <c r="M123" s="75">
        <f>IF('C6'!M18&gt;0,'C9'!M18/'C6'!M18*100,"--")</f>
        <v>1.2868802179320652E-3</v>
      </c>
      <c r="N123" s="75">
        <f>IF('C6'!N18&gt;0,'C9'!N18/'C6'!N18*100,"--")</f>
        <v>0.12368722682840783</v>
      </c>
      <c r="O123" s="75">
        <f>IF('C6'!O18&gt;0,'C9'!O18/'C6'!O18*100,"--")</f>
        <v>0.10003395206628884</v>
      </c>
      <c r="P123" s="75">
        <f>IF('C6'!P18&gt;0,'C9'!P18/'C6'!P18*100,"--")</f>
        <v>3.6855120416571922E-3</v>
      </c>
      <c r="Q123" s="75">
        <f>IF('C6'!Q18&gt;0,'C9'!Q18/'C6'!Q18*100,"--")</f>
        <v>1.5248048094608382E-2</v>
      </c>
      <c r="R123" s="75">
        <f>IF('C6'!R18&gt;0,'C9'!R18/'C6'!R18*100,"--")</f>
        <v>1.5013337511114882E-3</v>
      </c>
      <c r="S123" s="75">
        <f>IF('C6'!S18&gt;0,'C9'!S18/'C6'!S18*100,"--")</f>
        <v>8.9868028961216206E-4</v>
      </c>
      <c r="T123" s="75">
        <f>IF('C6'!T18&gt;0,'C9'!T18/'C6'!T18*100,"--")</f>
        <v>7.2245705405151453E-3</v>
      </c>
      <c r="U123" s="75">
        <f>IF('C6'!U18&gt;0,'C9'!U18/'C6'!U18*100,"--")</f>
        <v>1.4216548963161561E-3</v>
      </c>
      <c r="V123" s="75">
        <f>IF('C6'!V18&gt;0,'C9'!V18/'C6'!V18*100,"--")</f>
        <v>8.5182917695347143E-4</v>
      </c>
      <c r="W123" s="75">
        <f>IF('C6'!W18&gt;0,'C9'!W18/'C6'!W18*100,"--")</f>
        <v>1.7595498230973255E-3</v>
      </c>
      <c r="X123" s="75">
        <f>IF('C6'!X18&gt;0,'C9'!X18/'C6'!X18*100,"--")</f>
        <v>1.7754407718141118E-3</v>
      </c>
      <c r="Y123" s="75">
        <f>IF('C6'!Y18&gt;0,'C9'!Y18/'C6'!Y18*100,"--")</f>
        <v>1.7170592768350589E-3</v>
      </c>
      <c r="Z123" s="75">
        <f>IF('C6'!Z18&gt;0,'C9'!Z18/'C6'!Z18*100,"--")</f>
        <v>1.6237208596721548E-3</v>
      </c>
      <c r="AA123" s="75">
        <f>IF('C6'!AA18&gt;0,'C9'!AA18/'C6'!AA18*100,"--")</f>
        <v>1.8543754509241755E-3</v>
      </c>
      <c r="AB123" s="75">
        <f>IF('C6'!AB18&gt;0,'C9'!AB18/'C6'!AB18*100,"--")</f>
        <v>1.5206363315743258E-3</v>
      </c>
      <c r="AC123" s="75">
        <f>IF('C6'!AC18&gt;0,'C9'!AC18/'C6'!AC18*100,"--")</f>
        <v>3.7042601281239815E-3</v>
      </c>
      <c r="AD123" s="75">
        <f>IF('C6'!AD18&gt;0,'C9'!AD18/'C6'!AD18*100,"--")</f>
        <v>3.0499048474459181E-3</v>
      </c>
      <c r="AE123" s="75">
        <f>IF('C6'!AE18&gt;0,'C9'!AE18/'C6'!AE18*100,"--")</f>
        <v>8.6693801467970979E-3</v>
      </c>
    </row>
    <row r="124" spans="1:31" ht="12" customHeight="1">
      <c r="A124" s="63">
        <v>9</v>
      </c>
      <c r="B124" s="71" t="s">
        <v>97</v>
      </c>
      <c r="C124" s="75">
        <f>IF('C6'!C19&gt;0,'C9'!C19/'C6'!C19*100,"--")</f>
        <v>0</v>
      </c>
      <c r="D124" s="75">
        <f>IF('C6'!D19&gt;0,'C9'!D19/'C6'!D19*100,"--")</f>
        <v>0</v>
      </c>
      <c r="E124" s="75">
        <f>IF('C6'!E19&gt;0,'C9'!E19/'C6'!E19*100,"--")</f>
        <v>0</v>
      </c>
      <c r="F124" s="75">
        <f>IF('C6'!F19&gt;0,'C9'!F19/'C6'!F19*100,"--")</f>
        <v>0</v>
      </c>
      <c r="G124" s="75">
        <f>IF('C6'!G19&gt;0,'C9'!G19/'C6'!G19*100,"--")</f>
        <v>0</v>
      </c>
      <c r="H124" s="75">
        <f>IF('C6'!H19&gt;0,'C9'!H19/'C6'!H19*100,"--")</f>
        <v>0</v>
      </c>
      <c r="I124" s="75">
        <f>IF('C6'!I19&gt;0,'C9'!I19/'C6'!I19*100,"--")</f>
        <v>0</v>
      </c>
      <c r="J124" s="75">
        <f>IF('C6'!J19&gt;0,'C9'!J19/'C6'!J19*100,"--")</f>
        <v>2.2716140354948769E-4</v>
      </c>
      <c r="K124" s="75">
        <f>IF('C6'!K19&gt;0,'C9'!K19/'C6'!K19*100,"--")</f>
        <v>6.7903441761370042E-5</v>
      </c>
      <c r="L124" s="75">
        <f>IF('C6'!L19&gt;0,'C9'!L19/'C6'!L19*100,"--")</f>
        <v>0</v>
      </c>
      <c r="M124" s="75">
        <f>IF('C6'!M19&gt;0,'C9'!M19/'C6'!M19*100,"--")</f>
        <v>3.2068797113482445E-7</v>
      </c>
      <c r="N124" s="75">
        <f>IF('C6'!N19&gt;0,'C9'!N19/'C6'!N19*100,"--")</f>
        <v>1.0009691229052722E-4</v>
      </c>
      <c r="O124" s="75">
        <f>IF('C6'!O19&gt;0,'C9'!O19/'C6'!O19*100,"--")</f>
        <v>2.8269889219046876E-5</v>
      </c>
      <c r="P124" s="75">
        <f>IF('C6'!P19&gt;0,'C9'!P19/'C6'!P19*100,"--")</f>
        <v>1.6127537848916791E-4</v>
      </c>
      <c r="Q124" s="75">
        <f>IF('C6'!Q19&gt;0,'C9'!Q19/'C6'!Q19*100,"--")</f>
        <v>1.2891579051863431E-4</v>
      </c>
      <c r="R124" s="75">
        <f>IF('C6'!R19&gt;0,'C9'!R19/'C6'!R19*100,"--")</f>
        <v>1.3014839342626979E-4</v>
      </c>
      <c r="S124" s="75">
        <f>IF('C6'!S19&gt;0,'C9'!S19/'C6'!S19*100,"--")</f>
        <v>1.3915769419814826E-4</v>
      </c>
      <c r="T124" s="75">
        <f>IF('C6'!T19&gt;0,'C9'!T19/'C6'!T19*100,"--")</f>
        <v>0</v>
      </c>
      <c r="U124" s="75">
        <f>IF('C6'!U19&gt;0,'C9'!U19/'C6'!U19*100,"--")</f>
        <v>4.1785404313244364E-5</v>
      </c>
      <c r="V124" s="75">
        <f>IF('C6'!V19&gt;0,'C9'!V19/'C6'!V19*100,"--")</f>
        <v>0</v>
      </c>
      <c r="W124" s="75">
        <f>IF('C6'!W19&gt;0,'C9'!W19/'C6'!W19*100,"--")</f>
        <v>7.4851078022499025E-6</v>
      </c>
      <c r="X124" s="75">
        <f>IF('C6'!X19&gt;0,'C9'!X19/'C6'!X19*100,"--")</f>
        <v>6.7572732745612727E-6</v>
      </c>
      <c r="Y124" s="75">
        <f>IF('C6'!Y19&gt;0,'C9'!Y19/'C6'!Y19*100,"--")</f>
        <v>0</v>
      </c>
      <c r="Z124" s="75">
        <f>IF('C6'!Z19&gt;0,'C9'!Z19/'C6'!Z19*100,"--")</f>
        <v>1.2190624443330377E-5</v>
      </c>
      <c r="AA124" s="75">
        <f>IF('C6'!AA19&gt;0,'C9'!AA19/'C6'!AA19*100,"--")</f>
        <v>8.5811470936640666E-6</v>
      </c>
      <c r="AB124" s="75">
        <f>IF('C6'!AB19&gt;0,'C9'!AB19/'C6'!AB19*100,"--")</f>
        <v>1.133061419095766E-5</v>
      </c>
      <c r="AC124" s="75">
        <f>IF('C6'!AC19&gt;0,'C9'!AC19/'C6'!AC19*100,"--")</f>
        <v>1.0685087317587165E-6</v>
      </c>
      <c r="AD124" s="75">
        <f>IF('C6'!AD19&gt;0,'C9'!AD19/'C6'!AD19*100,"--")</f>
        <v>1.7913364200836731E-5</v>
      </c>
      <c r="AE124" s="75">
        <f>IF('C6'!AE19&gt;0,'C9'!AE19/'C6'!AE19*100,"--")</f>
        <v>3.6897081325589752E-5</v>
      </c>
    </row>
    <row r="125" spans="1:31" ht="12" customHeight="1">
      <c r="A125" s="63">
        <v>10</v>
      </c>
      <c r="B125" s="71" t="s">
        <v>98</v>
      </c>
      <c r="C125" s="75">
        <f>IF('C6'!C20&gt;0,'C9'!C20/'C6'!C20*100,"--")</f>
        <v>0</v>
      </c>
      <c r="D125" s="75">
        <f>IF('C6'!D20&gt;0,'C9'!D20/'C6'!D20*100,"--")</f>
        <v>0</v>
      </c>
      <c r="E125" s="75">
        <f>IF('C6'!E20&gt;0,'C9'!E20/'C6'!E20*100,"--")</f>
        <v>0</v>
      </c>
      <c r="F125" s="75">
        <f>IF('C6'!F20&gt;0,'C9'!F20/'C6'!F20*100,"--")</f>
        <v>0</v>
      </c>
      <c r="G125" s="75">
        <f>IF('C6'!G20&gt;0,'C9'!G20/'C6'!G20*100,"--")</f>
        <v>0</v>
      </c>
      <c r="H125" s="75">
        <f>IF('C6'!H20&gt;0,'C9'!H20/'C6'!H20*100,"--")</f>
        <v>0</v>
      </c>
      <c r="I125" s="75">
        <f>IF('C6'!I20&gt;0,'C9'!I20/'C6'!I20*100,"--")</f>
        <v>0</v>
      </c>
      <c r="J125" s="75">
        <f>IF('C6'!J20&gt;0,'C9'!J20/'C6'!J20*100,"--")</f>
        <v>1.3621503814021069E-2</v>
      </c>
      <c r="K125" s="75">
        <f>IF('C6'!K20&gt;0,'C9'!K20/'C6'!K20*100,"--")</f>
        <v>0</v>
      </c>
      <c r="L125" s="75">
        <f>IF('C6'!L20&gt;0,'C9'!L20/'C6'!L20*100,"--")</f>
        <v>5.6218728332365124E-2</v>
      </c>
      <c r="M125" s="75">
        <f>IF('C6'!M20&gt;0,'C9'!M20/'C6'!M20*100,"--")</f>
        <v>0</v>
      </c>
      <c r="N125" s="75">
        <f>IF('C6'!N20&gt;0,'C9'!N20/'C6'!N20*100,"--")</f>
        <v>3.0931023816888332E-3</v>
      </c>
      <c r="O125" s="75">
        <f>IF('C6'!O20&gt;0,'C9'!O20/'C6'!O20*100,"--")</f>
        <v>0</v>
      </c>
      <c r="P125" s="75">
        <f>IF('C6'!P20&gt;0,'C9'!P20/'C6'!P20*100,"--")</f>
        <v>0</v>
      </c>
      <c r="Q125" s="75">
        <f>IF('C6'!Q20&gt;0,'C9'!Q20/'C6'!Q20*100,"--")</f>
        <v>0</v>
      </c>
      <c r="R125" s="75">
        <f>IF('C6'!R20&gt;0,'C9'!R20/'C6'!R20*100,"--")</f>
        <v>6.6422214841976121E-2</v>
      </c>
      <c r="S125" s="75">
        <f>IF('C6'!S20&gt;0,'C9'!S20/'C6'!S20*100,"--")</f>
        <v>1.0488116963480374E-3</v>
      </c>
      <c r="T125" s="75">
        <f>IF('C6'!T20&gt;0,'C9'!T20/'C6'!T20*100,"--")</f>
        <v>0</v>
      </c>
      <c r="U125" s="75">
        <f>IF('C6'!U20&gt;0,'C9'!U20/'C6'!U20*100,"--")</f>
        <v>0</v>
      </c>
      <c r="V125" s="75">
        <f>IF('C6'!V20&gt;0,'C9'!V20/'C6'!V20*100,"--")</f>
        <v>0</v>
      </c>
      <c r="W125" s="75">
        <f>IF('C6'!W20&gt;0,'C9'!W20/'C6'!W20*100,"--")</f>
        <v>0</v>
      </c>
      <c r="X125" s="75">
        <f>IF('C6'!X20&gt;0,'C9'!X20/'C6'!X20*100,"--")</f>
        <v>0</v>
      </c>
      <c r="Y125" s="75">
        <f>IF('C6'!Y20&gt;0,'C9'!Y20/'C6'!Y20*100,"--")</f>
        <v>0</v>
      </c>
      <c r="Z125" s="75">
        <f>IF('C6'!Z20&gt;0,'C9'!Z20/'C6'!Z20*100,"--")</f>
        <v>0</v>
      </c>
      <c r="AA125" s="75">
        <f>IF('C6'!AA20&gt;0,'C9'!AA20/'C6'!AA20*100,"--")</f>
        <v>0</v>
      </c>
      <c r="AB125" s="75">
        <f>IF('C6'!AB20&gt;0,'C9'!AB20/'C6'!AB20*100,"--")</f>
        <v>1.1084692593762643E-2</v>
      </c>
      <c r="AC125" s="75">
        <f>IF('C6'!AC20&gt;0,'C9'!AC20/'C6'!AC20*100,"--")</f>
        <v>6.1525074763952456E-2</v>
      </c>
      <c r="AD125" s="75">
        <f>IF('C6'!AD20&gt;0,'C9'!AD20/'C6'!AD20*100,"--")</f>
        <v>0</v>
      </c>
      <c r="AE125" s="75">
        <f>IF('C6'!AE20&gt;0,'C9'!AE20/'C6'!AE20*100,"--")</f>
        <v>8.8719258533184048E-3</v>
      </c>
    </row>
    <row r="126" spans="1:31" ht="12" customHeight="1">
      <c r="A126" s="63">
        <v>11</v>
      </c>
      <c r="B126" s="71" t="s">
        <v>99</v>
      </c>
      <c r="C126" s="75">
        <f>IF('C6'!C21&gt;0,'C9'!C21/'C6'!C21*100,"--")</f>
        <v>0</v>
      </c>
      <c r="D126" s="75">
        <f>IF('C6'!D21&gt;0,'C9'!D21/'C6'!D21*100,"--")</f>
        <v>0</v>
      </c>
      <c r="E126" s="75">
        <f>IF('C6'!E21&gt;0,'C9'!E21/'C6'!E21*100,"--")</f>
        <v>0</v>
      </c>
      <c r="F126" s="75">
        <f>IF('C6'!F21&gt;0,'C9'!F21/'C6'!F21*100,"--")</f>
        <v>0</v>
      </c>
      <c r="G126" s="75">
        <f>IF('C6'!G21&gt;0,'C9'!G21/'C6'!G21*100,"--")</f>
        <v>0</v>
      </c>
      <c r="H126" s="75">
        <f>IF('C6'!H21&gt;0,'C9'!H21/'C6'!H21*100,"--")</f>
        <v>0</v>
      </c>
      <c r="I126" s="75">
        <f>IF('C6'!I21&gt;0,'C9'!I21/'C6'!I21*100,"--")</f>
        <v>0</v>
      </c>
      <c r="J126" s="75">
        <f>IF('C6'!J21&gt;0,'C9'!J21/'C6'!J21*100,"--")</f>
        <v>3.7233503181484003E-2</v>
      </c>
      <c r="K126" s="75">
        <f>IF('C6'!K21&gt;0,'C9'!K21/'C6'!K21*100,"--")</f>
        <v>0</v>
      </c>
      <c r="L126" s="75">
        <f>IF('C6'!L21&gt;0,'C9'!L21/'C6'!L21*100,"--")</f>
        <v>1.9479690743116614E-2</v>
      </c>
      <c r="M126" s="75">
        <f>IF('C6'!M21&gt;0,'C9'!M21/'C6'!M21*100,"--")</f>
        <v>0.3594034144184598</v>
      </c>
      <c r="N126" s="75">
        <f>IF('C6'!N21&gt;0,'C9'!N21/'C6'!N21*100,"--")</f>
        <v>3.6228227743354789E-2</v>
      </c>
      <c r="O126" s="75">
        <f>IF('C6'!O21&gt;0,'C9'!O21/'C6'!O21*100,"--")</f>
        <v>4.541268513590011E-3</v>
      </c>
      <c r="P126" s="75">
        <f>IF('C6'!P21&gt;0,'C9'!P21/'C6'!P21*100,"--")</f>
        <v>0</v>
      </c>
      <c r="Q126" s="75">
        <f>IF('C6'!Q21&gt;0,'C9'!Q21/'C6'!Q21*100,"--")</f>
        <v>0</v>
      </c>
      <c r="R126" s="75">
        <f>IF('C6'!R21&gt;0,'C9'!R21/'C6'!R21*100,"--")</f>
        <v>0</v>
      </c>
      <c r="S126" s="75">
        <f>IF('C6'!S21&gt;0,'C9'!S21/'C6'!S21*100,"--")</f>
        <v>0</v>
      </c>
      <c r="T126" s="75">
        <f>IF('C6'!T21&gt;0,'C9'!T21/'C6'!T21*100,"--")</f>
        <v>1.6945528835113671E-2</v>
      </c>
      <c r="U126" s="75">
        <f>IF('C6'!U21&gt;0,'C9'!U21/'C6'!U21*100,"--")</f>
        <v>0.16470129863558508</v>
      </c>
      <c r="V126" s="75">
        <f>IF('C6'!V21&gt;0,'C9'!V21/'C6'!V21*100,"--")</f>
        <v>0.11661224761777841</v>
      </c>
      <c r="W126" s="75">
        <f>IF('C6'!W21&gt;0,'C9'!W21/'C6'!W21*100,"--")</f>
        <v>0</v>
      </c>
      <c r="X126" s="75">
        <f>IF('C6'!X21&gt;0,'C9'!X21/'C6'!X21*100,"--")</f>
        <v>5.7571054195087578E-4</v>
      </c>
      <c r="Y126" s="75">
        <f>IF('C6'!Y21&gt;0,'C9'!Y21/'C6'!Y21*100,"--")</f>
        <v>0</v>
      </c>
      <c r="Z126" s="75">
        <f>IF('C6'!Z21&gt;0,'C9'!Z21/'C6'!Z21*100,"--")</f>
        <v>0</v>
      </c>
      <c r="AA126" s="75">
        <f>IF('C6'!AA21&gt;0,'C9'!AA21/'C6'!AA21*100,"--")</f>
        <v>0.35622865077134069</v>
      </c>
      <c r="AB126" s="75">
        <f>IF('C6'!AB21&gt;0,'C9'!AB21/'C6'!AB21*100,"--")</f>
        <v>1.9908299820104395E-2</v>
      </c>
      <c r="AC126" s="75">
        <f>IF('C6'!AC21&gt;0,'C9'!AC21/'C6'!AC21*100,"--")</f>
        <v>2.5685918307501159E-2</v>
      </c>
      <c r="AD126" s="75">
        <f>IF('C6'!AD21&gt;0,'C9'!AD21/'C6'!AD21*100,"--")</f>
        <v>2.9044688206502816E-3</v>
      </c>
      <c r="AE126" s="75">
        <f>IF('C6'!AE21&gt;0,'C9'!AE21/'C6'!AE21*100,"--")</f>
        <v>3.1641187235824389E-2</v>
      </c>
    </row>
    <row r="127" spans="1:31" ht="12" customHeight="1">
      <c r="A127" s="63">
        <v>12</v>
      </c>
      <c r="B127" s="71" t="s">
        <v>100</v>
      </c>
      <c r="C127" s="75">
        <f>IF('C6'!C22&gt;0,'C9'!C22/'C6'!C22*100,"--")</f>
        <v>0</v>
      </c>
      <c r="D127" s="75">
        <f>IF('C6'!D22&gt;0,'C9'!D22/'C6'!D22*100,"--")</f>
        <v>0</v>
      </c>
      <c r="E127" s="75">
        <f>IF('C6'!E22&gt;0,'C9'!E22/'C6'!E22*100,"--")</f>
        <v>0</v>
      </c>
      <c r="F127" s="75">
        <f>IF('C6'!F22&gt;0,'C9'!F22/'C6'!F22*100,"--")</f>
        <v>0</v>
      </c>
      <c r="G127" s="75">
        <f>IF('C6'!G22&gt;0,'C9'!G22/'C6'!G22*100,"--")</f>
        <v>0</v>
      </c>
      <c r="H127" s="75">
        <f>IF('C6'!H22&gt;0,'C9'!H22/'C6'!H22*100,"--")</f>
        <v>0</v>
      </c>
      <c r="I127" s="75">
        <f>IF('C6'!I22&gt;0,'C9'!I22/'C6'!I22*100,"--")</f>
        <v>0</v>
      </c>
      <c r="J127" s="75">
        <f>IF('C6'!J22&gt;0,'C9'!J22/'C6'!J22*100,"--")</f>
        <v>6.2416808480989037E-4</v>
      </c>
      <c r="K127" s="75">
        <f>IF('C6'!K22&gt;0,'C9'!K22/'C6'!K22*100,"--")</f>
        <v>5.0619939829192877E-4</v>
      </c>
      <c r="L127" s="75">
        <f>IF('C6'!L22&gt;0,'C9'!L22/'C6'!L22*100,"--")</f>
        <v>7.2854663547152892E-2</v>
      </c>
      <c r="M127" s="75">
        <f>IF('C6'!M22&gt;0,'C9'!M22/'C6'!M22*100,"--")</f>
        <v>2.0598149668215308E-4</v>
      </c>
      <c r="N127" s="75">
        <f>IF('C6'!N22&gt;0,'C9'!N22/'C6'!N22*100,"--")</f>
        <v>5.8695299391081754E-4</v>
      </c>
      <c r="O127" s="75">
        <f>IF('C6'!O22&gt;0,'C9'!O22/'C6'!O22*100,"--")</f>
        <v>6.2859069830981042E-4</v>
      </c>
      <c r="P127" s="75">
        <f>IF('C6'!P22&gt;0,'C9'!P22/'C6'!P22*100,"--")</f>
        <v>1.2317294924957758E-4</v>
      </c>
      <c r="Q127" s="75">
        <f>IF('C6'!Q22&gt;0,'C9'!Q22/'C6'!Q22*100,"--")</f>
        <v>6.804141965371976E-4</v>
      </c>
      <c r="R127" s="75">
        <f>IF('C6'!R22&gt;0,'C9'!R22/'C6'!R22*100,"--")</f>
        <v>6.7755608031298071E-4</v>
      </c>
      <c r="S127" s="75">
        <f>IF('C6'!S22&gt;0,'C9'!S22/'C6'!S22*100,"--")</f>
        <v>2.1890560768306143E-3</v>
      </c>
      <c r="T127" s="75">
        <f>IF('C6'!T22&gt;0,'C9'!T22/'C6'!T22*100,"--")</f>
        <v>5.3238741942423746E-5</v>
      </c>
      <c r="U127" s="75">
        <f>IF('C6'!U22&gt;0,'C9'!U22/'C6'!U22*100,"--")</f>
        <v>1.4688439937918926E-2</v>
      </c>
      <c r="V127" s="75">
        <f>IF('C6'!V22&gt;0,'C9'!V22/'C6'!V22*100,"--")</f>
        <v>5.2485268376712961E-2</v>
      </c>
      <c r="W127" s="75">
        <f>IF('C6'!W22&gt;0,'C9'!W22/'C6'!W22*100,"--")</f>
        <v>2.8358664750019448E-2</v>
      </c>
      <c r="X127" s="75">
        <f>IF('C6'!X22&gt;0,'C9'!X22/'C6'!X22*100,"--")</f>
        <v>1.5227626752290597E-4</v>
      </c>
      <c r="Y127" s="75">
        <f>IF('C6'!Y22&gt;0,'C9'!Y22/'C6'!Y22*100,"--")</f>
        <v>1.0850270605748904E-4</v>
      </c>
      <c r="Z127" s="75">
        <f>IF('C6'!Z22&gt;0,'C9'!Z22/'C6'!Z22*100,"--")</f>
        <v>4.0291426697247124E-4</v>
      </c>
      <c r="AA127" s="75">
        <f>IF('C6'!AA22&gt;0,'C9'!AA22/'C6'!AA22*100,"--")</f>
        <v>1.1547807163122896E-4</v>
      </c>
      <c r="AB127" s="75">
        <f>IF('C6'!AB22&gt;0,'C9'!AB22/'C6'!AB22*100,"--")</f>
        <v>2.1694000054905542E-5</v>
      </c>
      <c r="AC127" s="75">
        <f>IF('C6'!AC22&gt;0,'C9'!AC22/'C6'!AC22*100,"--")</f>
        <v>3.4982081454111992E-4</v>
      </c>
      <c r="AD127" s="75">
        <f>IF('C6'!AD22&gt;0,'C9'!AD22/'C6'!AD22*100,"--")</f>
        <v>6.7412308383946434E-4</v>
      </c>
      <c r="AE127" s="75">
        <f>IF('C6'!AE22&gt;0,'C9'!AE22/'C6'!AE22*100,"--")</f>
        <v>6.5430667472549456E-3</v>
      </c>
    </row>
    <row r="128" spans="1:31" ht="12" customHeight="1">
      <c r="A128" s="63">
        <v>13</v>
      </c>
      <c r="B128" s="71" t="s">
        <v>101</v>
      </c>
      <c r="C128" s="75">
        <f>IF('C6'!C23&gt;0,'C9'!C23/'C6'!C23*100,"--")</f>
        <v>0</v>
      </c>
      <c r="D128" s="75">
        <f>IF('C6'!D23&gt;0,'C9'!D23/'C6'!D23*100,"--")</f>
        <v>0</v>
      </c>
      <c r="E128" s="75">
        <f>IF('C6'!E23&gt;0,'C9'!E23/'C6'!E23*100,"--")</f>
        <v>0</v>
      </c>
      <c r="F128" s="75">
        <f>IF('C6'!F23&gt;0,'C9'!F23/'C6'!F23*100,"--")</f>
        <v>0</v>
      </c>
      <c r="G128" s="75">
        <f>IF('C6'!G23&gt;0,'C9'!G23/'C6'!G23*100,"--")</f>
        <v>0</v>
      </c>
      <c r="H128" s="75">
        <f>IF('C6'!H23&gt;0,'C9'!H23/'C6'!H23*100,"--")</f>
        <v>0</v>
      </c>
      <c r="I128" s="75">
        <f>IF('C6'!I23&gt;0,'C9'!I23/'C6'!I23*100,"--")</f>
        <v>0</v>
      </c>
      <c r="J128" s="75">
        <f>IF('C6'!J23&gt;0,'C9'!J23/'C6'!J23*100,"--")</f>
        <v>0</v>
      </c>
      <c r="K128" s="75">
        <f>IF('C6'!K23&gt;0,'C9'!K23/'C6'!K23*100,"--")</f>
        <v>0</v>
      </c>
      <c r="L128" s="75">
        <f>IF('C6'!L23&gt;0,'C9'!L23/'C6'!L23*100,"--")</f>
        <v>0</v>
      </c>
      <c r="M128" s="75">
        <f>IF('C6'!M23&gt;0,'C9'!M23/'C6'!M23*100,"--")</f>
        <v>0.41037598748558979</v>
      </c>
      <c r="N128" s="75">
        <f>IF('C6'!N23&gt;0,'C9'!N23/'C6'!N23*100,"--")</f>
        <v>0</v>
      </c>
      <c r="O128" s="75">
        <f>IF('C6'!O23&gt;0,'C9'!O23/'C6'!O23*100,"--")</f>
        <v>0</v>
      </c>
      <c r="P128" s="75">
        <f>IF('C6'!P23&gt;0,'C9'!P23/'C6'!P23*100,"--")</f>
        <v>2.1744896520577602E-2</v>
      </c>
      <c r="Q128" s="75">
        <f>IF('C6'!Q23&gt;0,'C9'!Q23/'C6'!Q23*100,"--")</f>
        <v>0</v>
      </c>
      <c r="R128" s="75">
        <f>IF('C6'!R23&gt;0,'C9'!R23/'C6'!R23*100,"--")</f>
        <v>1.744088748913725E-2</v>
      </c>
      <c r="S128" s="75">
        <f>IF('C6'!S23&gt;0,'C9'!S23/'C6'!S23*100,"--")</f>
        <v>1.523088027865889E-2</v>
      </c>
      <c r="T128" s="75">
        <f>IF('C6'!T23&gt;0,'C9'!T23/'C6'!T23*100,"--")</f>
        <v>0.15695472385117146</v>
      </c>
      <c r="U128" s="75">
        <f>IF('C6'!U23&gt;0,'C9'!U23/'C6'!U23*100,"--")</f>
        <v>0</v>
      </c>
      <c r="V128" s="75">
        <f>IF('C6'!V23&gt;0,'C9'!V23/'C6'!V23*100,"--")</f>
        <v>0</v>
      </c>
      <c r="W128" s="75">
        <f>IF('C6'!W23&gt;0,'C9'!W23/'C6'!W23*100,"--")</f>
        <v>2.6398889738123012E-2</v>
      </c>
      <c r="X128" s="75">
        <f>IF('C6'!X23&gt;0,'C9'!X23/'C6'!X23*100,"--")</f>
        <v>5.922161932060252E-2</v>
      </c>
      <c r="Y128" s="75">
        <f>IF('C6'!Y23&gt;0,'C9'!Y23/'C6'!Y23*100,"--")</f>
        <v>1.7940799024606354E-3</v>
      </c>
      <c r="Z128" s="75">
        <f>IF('C6'!Z23&gt;0,'C9'!Z23/'C6'!Z23*100,"--")</f>
        <v>2.1464306378090148E-3</v>
      </c>
      <c r="AA128" s="75">
        <f>IF('C6'!AA23&gt;0,'C9'!AA23/'C6'!AA23*100,"--")</f>
        <v>0</v>
      </c>
      <c r="AB128" s="75">
        <f>IF('C6'!AB23&gt;0,'C9'!AB23/'C6'!AB23*100,"--")</f>
        <v>7.5850065329914979E-2</v>
      </c>
      <c r="AC128" s="75">
        <f>IF('C6'!AC23&gt;0,'C9'!AC23/'C6'!AC23*100,"--")</f>
        <v>1.864546884031399E-3</v>
      </c>
      <c r="AD128" s="75">
        <f>IF('C6'!AD23&gt;0,'C9'!AD23/'C6'!AD23*100,"--")</f>
        <v>1.4357511207381468E-2</v>
      </c>
      <c r="AE128" s="75">
        <f>IF('C6'!AE23&gt;0,'C9'!AE23/'C6'!AE23*100,"--")</f>
        <v>2.8856622826914813E-2</v>
      </c>
    </row>
    <row r="129" spans="1:31" ht="12" customHeight="1">
      <c r="A129" s="63">
        <v>14</v>
      </c>
      <c r="B129" s="71" t="s">
        <v>102</v>
      </c>
      <c r="C129" s="75">
        <f>IF('C6'!C24&gt;0,'C9'!C24/'C6'!C24*100,"--")</f>
        <v>0</v>
      </c>
      <c r="D129" s="75">
        <f>IF('C6'!D24&gt;0,'C9'!D24/'C6'!D24*100,"--")</f>
        <v>0</v>
      </c>
      <c r="E129" s="75">
        <f>IF('C6'!E24&gt;0,'C9'!E24/'C6'!E24*100,"--")</f>
        <v>0</v>
      </c>
      <c r="F129" s="75">
        <f>IF('C6'!F24&gt;0,'C9'!F24/'C6'!F24*100,"--")</f>
        <v>0</v>
      </c>
      <c r="G129" s="75">
        <f>IF('C6'!G24&gt;0,'C9'!G24/'C6'!G24*100,"--")</f>
        <v>0</v>
      </c>
      <c r="H129" s="75">
        <f>IF('C6'!H24&gt;0,'C9'!H24/'C6'!H24*100,"--")</f>
        <v>0</v>
      </c>
      <c r="I129" s="75">
        <f>IF('C6'!I24&gt;0,'C9'!I24/'C6'!I24*100,"--")</f>
        <v>0</v>
      </c>
      <c r="J129" s="75">
        <f>IF('C6'!J24&gt;0,'C9'!J24/'C6'!J24*100,"--")</f>
        <v>0</v>
      </c>
      <c r="K129" s="75">
        <f>IF('C6'!K24&gt;0,'C9'!K24/'C6'!K24*100,"--")</f>
        <v>0</v>
      </c>
      <c r="L129" s="75">
        <f>IF('C6'!L24&gt;0,'C9'!L24/'C6'!L24*100,"--")</f>
        <v>0</v>
      </c>
      <c r="M129" s="75">
        <f>IF('C6'!M24&gt;0,'C9'!M24/'C6'!M24*100,"--")</f>
        <v>0</v>
      </c>
      <c r="N129" s="75">
        <f>IF('C6'!N24&gt;0,'C9'!N24/'C6'!N24*100,"--")</f>
        <v>0</v>
      </c>
      <c r="O129" s="75">
        <f>IF('C6'!O24&gt;0,'C9'!O24/'C6'!O24*100,"--")</f>
        <v>0</v>
      </c>
      <c r="P129" s="75">
        <f>IF('C6'!P24&gt;0,'C9'!P24/'C6'!P24*100,"--")</f>
        <v>0</v>
      </c>
      <c r="Q129" s="75">
        <f>IF('C6'!Q24&gt;0,'C9'!Q24/'C6'!Q24*100,"--")</f>
        <v>0</v>
      </c>
      <c r="R129" s="75">
        <f>IF('C6'!R24&gt;0,'C9'!R24/'C6'!R24*100,"--")</f>
        <v>0</v>
      </c>
      <c r="S129" s="75">
        <f>IF('C6'!S24&gt;0,'C9'!S24/'C6'!S24*100,"--")</f>
        <v>0</v>
      </c>
      <c r="T129" s="75">
        <f>IF('C6'!T24&gt;0,'C9'!T24/'C6'!T24*100,"--")</f>
        <v>0</v>
      </c>
      <c r="U129" s="75">
        <f>IF('C6'!U24&gt;0,'C9'!U24/'C6'!U24*100,"--")</f>
        <v>0</v>
      </c>
      <c r="V129" s="75">
        <f>IF('C6'!V24&gt;0,'C9'!V24/'C6'!V24*100,"--")</f>
        <v>0</v>
      </c>
      <c r="W129" s="75">
        <f>IF('C6'!W24&gt;0,'C9'!W24/'C6'!W24*100,"--")</f>
        <v>0</v>
      </c>
      <c r="X129" s="75">
        <f>IF('C6'!X24&gt;0,'C9'!X24/'C6'!X24*100,"--")</f>
        <v>0</v>
      </c>
      <c r="Y129" s="75">
        <f>IF('C6'!Y24&gt;0,'C9'!Y24/'C6'!Y24*100,"--")</f>
        <v>0</v>
      </c>
      <c r="Z129" s="75">
        <f>IF('C6'!Z24&gt;0,'C9'!Z24/'C6'!Z24*100,"--")</f>
        <v>0</v>
      </c>
      <c r="AA129" s="75">
        <f>IF('C6'!AA24&gt;0,'C9'!AA24/'C6'!AA24*100,"--")</f>
        <v>0</v>
      </c>
      <c r="AB129" s="75">
        <f>IF('C6'!AB24&gt;0,'C9'!AB24/'C6'!AB24*100,"--")</f>
        <v>0</v>
      </c>
      <c r="AC129" s="75">
        <f>IF('C6'!AC24&gt;0,'C9'!AC24/'C6'!AC24*100,"--")</f>
        <v>0</v>
      </c>
      <c r="AD129" s="75">
        <f>IF('C6'!AD24&gt;0,'C9'!AD24/'C6'!AD24*100,"--")</f>
        <v>0</v>
      </c>
      <c r="AE129" s="75">
        <f>IF('C6'!AE24&gt;0,'C9'!AE24/'C6'!AE24*100,"--")</f>
        <v>0</v>
      </c>
    </row>
    <row r="130" spans="1:31" ht="12" customHeight="1">
      <c r="A130" s="63">
        <v>15</v>
      </c>
      <c r="B130" s="71" t="s">
        <v>103</v>
      </c>
      <c r="C130" s="75">
        <f>IF('C6'!C25&gt;0,'C9'!C25/'C6'!C25*100,"--")</f>
        <v>0</v>
      </c>
      <c r="D130" s="75">
        <f>IF('C6'!D25&gt;0,'C9'!D25/'C6'!D25*100,"--")</f>
        <v>0</v>
      </c>
      <c r="E130" s="75">
        <f>IF('C6'!E25&gt;0,'C9'!E25/'C6'!E25*100,"--")</f>
        <v>0</v>
      </c>
      <c r="F130" s="75">
        <f>IF('C6'!F25&gt;0,'C9'!F25/'C6'!F25*100,"--")</f>
        <v>0</v>
      </c>
      <c r="G130" s="75">
        <f>IF('C6'!G25&gt;0,'C9'!G25/'C6'!G25*100,"--")</f>
        <v>0</v>
      </c>
      <c r="H130" s="75">
        <f>IF('C6'!H25&gt;0,'C9'!H25/'C6'!H25*100,"--")</f>
        <v>0</v>
      </c>
      <c r="I130" s="75">
        <f>IF('C6'!I25&gt;0,'C9'!I25/'C6'!I25*100,"--")</f>
        <v>0</v>
      </c>
      <c r="J130" s="75">
        <f>IF('C6'!J25&gt;0,'C9'!J25/'C6'!J25*100,"--")</f>
        <v>0.65810261646532886</v>
      </c>
      <c r="K130" s="75">
        <f>IF('C6'!K25&gt;0,'C9'!K25/'C6'!K25*100,"--")</f>
        <v>0.20357224692494486</v>
      </c>
      <c r="L130" s="75">
        <f>IF('C6'!L25&gt;0,'C9'!L25/'C6'!L25*100,"--")</f>
        <v>9.127587054817914E-5</v>
      </c>
      <c r="M130" s="75">
        <f>IF('C6'!M25&gt;0,'C9'!M25/'C6'!M25*100,"--")</f>
        <v>4.8341994816135112E-3</v>
      </c>
      <c r="N130" s="75">
        <f>IF('C6'!N25&gt;0,'C9'!N25/'C6'!N25*100,"--")</f>
        <v>4.8053594882732469E-3</v>
      </c>
      <c r="O130" s="75">
        <f>IF('C6'!O25&gt;0,'C9'!O25/'C6'!O25*100,"--")</f>
        <v>0</v>
      </c>
      <c r="P130" s="75">
        <f>IF('C6'!P25&gt;0,'C9'!P25/'C6'!P25*100,"--")</f>
        <v>1.1545105746818833E-4</v>
      </c>
      <c r="Q130" s="75">
        <f>IF('C6'!Q25&gt;0,'C9'!Q25/'C6'!Q25*100,"--")</f>
        <v>0</v>
      </c>
      <c r="R130" s="75">
        <f>IF('C6'!R25&gt;0,'C9'!R25/'C6'!R25*100,"--")</f>
        <v>7.8551778851602659E-3</v>
      </c>
      <c r="S130" s="75">
        <f>IF('C6'!S25&gt;0,'C9'!S25/'C6'!S25*100,"--")</f>
        <v>1.5273412262125697E-3</v>
      </c>
      <c r="T130" s="75">
        <f>IF('C6'!T25&gt;0,'C9'!T25/'C6'!T25*100,"--")</f>
        <v>0</v>
      </c>
      <c r="U130" s="75">
        <f>IF('C6'!U25&gt;0,'C9'!U25/'C6'!U25*100,"--")</f>
        <v>1.3743617539175217E-3</v>
      </c>
      <c r="V130" s="75">
        <f>IF('C6'!V25&gt;0,'C9'!V25/'C6'!V25*100,"--")</f>
        <v>0</v>
      </c>
      <c r="W130" s="75">
        <f>IF('C6'!W25&gt;0,'C9'!W25/'C6'!W25*100,"--")</f>
        <v>0</v>
      </c>
      <c r="X130" s="75">
        <f>IF('C6'!X25&gt;0,'C9'!X25/'C6'!X25*100,"--")</f>
        <v>0</v>
      </c>
      <c r="Y130" s="75">
        <f>IF('C6'!Y25&gt;0,'C9'!Y25/'C6'!Y25*100,"--")</f>
        <v>2.1340648433379666E-2</v>
      </c>
      <c r="Z130" s="75">
        <f>IF('C6'!Z25&gt;0,'C9'!Z25/'C6'!Z25*100,"--")</f>
        <v>5.9058597121627691E-2</v>
      </c>
      <c r="AA130" s="75">
        <f>IF('C6'!AA25&gt;0,'C9'!AA25/'C6'!AA25*100,"--")</f>
        <v>7.3964351155125906E-3</v>
      </c>
      <c r="AB130" s="75">
        <f>IF('C6'!AB25&gt;0,'C9'!AB25/'C6'!AB25*100,"--")</f>
        <v>5.5363713849426147E-4</v>
      </c>
      <c r="AC130" s="75">
        <f>IF('C6'!AC25&gt;0,'C9'!AC25/'C6'!AC25*100,"--")</f>
        <v>9.4824059515758435E-3</v>
      </c>
      <c r="AD130" s="75">
        <f>IF('C6'!AD25&gt;0,'C9'!AD25/'C6'!AD25*100,"--")</f>
        <v>6.8394069981161959E-2</v>
      </c>
      <c r="AE130" s="75">
        <f>IF('C6'!AE25&gt;0,'C9'!AE25/'C6'!AE25*100,"--")</f>
        <v>2.6258406867232294E-2</v>
      </c>
    </row>
    <row r="131" spans="1:31" ht="12" customHeight="1">
      <c r="A131" s="63">
        <v>16</v>
      </c>
      <c r="B131" s="71" t="s">
        <v>104</v>
      </c>
      <c r="C131" s="75">
        <f>IF('C6'!C26&gt;0,'C9'!C26/'C6'!C26*100,"--")</f>
        <v>0</v>
      </c>
      <c r="D131" s="75">
        <f>IF('C6'!D26&gt;0,'C9'!D26/'C6'!D26*100,"--")</f>
        <v>0</v>
      </c>
      <c r="E131" s="75">
        <f>IF('C6'!E26&gt;0,'C9'!E26/'C6'!E26*100,"--")</f>
        <v>0</v>
      </c>
      <c r="F131" s="75">
        <f>IF('C6'!F26&gt;0,'C9'!F26/'C6'!F26*100,"--")</f>
        <v>0</v>
      </c>
      <c r="G131" s="75">
        <f>IF('C6'!G26&gt;0,'C9'!G26/'C6'!G26*100,"--")</f>
        <v>0</v>
      </c>
      <c r="H131" s="75">
        <f>IF('C6'!H26&gt;0,'C9'!H26/'C6'!H26*100,"--")</f>
        <v>0</v>
      </c>
      <c r="I131" s="75">
        <f>IF('C6'!I26&gt;0,'C9'!I26/'C6'!I26*100,"--")</f>
        <v>0</v>
      </c>
      <c r="J131" s="75">
        <f>IF('C6'!J26&gt;0,'C9'!J26/'C6'!J26*100,"--")</f>
        <v>0.40252013772752276</v>
      </c>
      <c r="K131" s="75">
        <f>IF('C6'!K26&gt;0,'C9'!K26/'C6'!K26*100,"--")</f>
        <v>0.56519212794554952</v>
      </c>
      <c r="L131" s="75">
        <f>IF('C6'!L26&gt;0,'C9'!L26/'C6'!L26*100,"--")</f>
        <v>0.60289774391708673</v>
      </c>
      <c r="M131" s="75">
        <f>IF('C6'!M26&gt;0,'C9'!M26/'C6'!M26*100,"--")</f>
        <v>0.44185310692658653</v>
      </c>
      <c r="N131" s="75">
        <f>IF('C6'!N26&gt;0,'C9'!N26/'C6'!N26*100,"--")</f>
        <v>0.51088248373783773</v>
      </c>
      <c r="O131" s="75">
        <f>IF('C6'!O26&gt;0,'C9'!O26/'C6'!O26*100,"--")</f>
        <v>0.67348550814846664</v>
      </c>
      <c r="P131" s="75">
        <f>IF('C6'!P26&gt;0,'C9'!P26/'C6'!P26*100,"--")</f>
        <v>0.14465020504506751</v>
      </c>
      <c r="Q131" s="75">
        <f>IF('C6'!Q26&gt;0,'C9'!Q26/'C6'!Q26*100,"--")</f>
        <v>0.13205647378543972</v>
      </c>
      <c r="R131" s="75">
        <f>IF('C6'!R26&gt;0,'C9'!R26/'C6'!R26*100,"--")</f>
        <v>0.22567459822935887</v>
      </c>
      <c r="S131" s="75">
        <f>IF('C6'!S26&gt;0,'C9'!S26/'C6'!S26*100,"--")</f>
        <v>9.8427384446156396E-2</v>
      </c>
      <c r="T131" s="75">
        <f>IF('C6'!T26&gt;0,'C9'!T26/'C6'!T26*100,"--")</f>
        <v>0.11060472786680751</v>
      </c>
      <c r="U131" s="75">
        <f>IF('C6'!U26&gt;0,'C9'!U26/'C6'!U26*100,"--")</f>
        <v>4.1390372415272873E-2</v>
      </c>
      <c r="V131" s="75">
        <f>IF('C6'!V26&gt;0,'C9'!V26/'C6'!V26*100,"--")</f>
        <v>1.4517615876221357E-2</v>
      </c>
      <c r="W131" s="75">
        <f>IF('C6'!W26&gt;0,'C9'!W26/'C6'!W26*100,"--")</f>
        <v>5.2088346025876229E-4</v>
      </c>
      <c r="X131" s="75">
        <f>IF('C6'!X26&gt;0,'C9'!X26/'C6'!X26*100,"--")</f>
        <v>0</v>
      </c>
      <c r="Y131" s="75">
        <f>IF('C6'!Y26&gt;0,'C9'!Y26/'C6'!Y26*100,"--")</f>
        <v>0</v>
      </c>
      <c r="Z131" s="75">
        <f>IF('C6'!Z26&gt;0,'C9'!Z26/'C6'!Z26*100,"--")</f>
        <v>0</v>
      </c>
      <c r="AA131" s="75">
        <f>IF('C6'!AA26&gt;0,'C9'!AA26/'C6'!AA26*100,"--")</f>
        <v>3.3520591478280633E-3</v>
      </c>
      <c r="AB131" s="75">
        <f>IF('C6'!AB26&gt;0,'C9'!AB26/'C6'!AB26*100,"--")</f>
        <v>0</v>
      </c>
      <c r="AC131" s="75">
        <f>IF('C6'!AC26&gt;0,'C9'!AC26/'C6'!AC26*100,"--")</f>
        <v>0.32219294779612578</v>
      </c>
      <c r="AD131" s="75">
        <f>IF('C6'!AD26&gt;0,'C9'!AD26/'C6'!AD26*100,"--")</f>
        <v>4.3629310084333296E-4</v>
      </c>
      <c r="AE131" s="75">
        <f>IF('C6'!AE26&gt;0,'C9'!AE26/'C6'!AE26*100,"--")</f>
        <v>0.1334769384609017</v>
      </c>
    </row>
    <row r="132" spans="1:31" ht="12" customHeight="1">
      <c r="A132" s="63">
        <v>17</v>
      </c>
      <c r="B132" s="71" t="s">
        <v>105</v>
      </c>
      <c r="C132" s="75">
        <f>IF('C6'!C27&gt;0,'C9'!C27/'C6'!C27*100,"--")</f>
        <v>0</v>
      </c>
      <c r="D132" s="75">
        <f>IF('C6'!D27&gt;0,'C9'!D27/'C6'!D27*100,"--")</f>
        <v>0</v>
      </c>
      <c r="E132" s="75">
        <f>IF('C6'!E27&gt;0,'C9'!E27/'C6'!E27*100,"--")</f>
        <v>0</v>
      </c>
      <c r="F132" s="75">
        <f>IF('C6'!F27&gt;0,'C9'!F27/'C6'!F27*100,"--")</f>
        <v>0</v>
      </c>
      <c r="G132" s="75">
        <f>IF('C6'!G27&gt;0,'C9'!G27/'C6'!G27*100,"--")</f>
        <v>0</v>
      </c>
      <c r="H132" s="75">
        <f>IF('C6'!H27&gt;0,'C9'!H27/'C6'!H27*100,"--")</f>
        <v>0</v>
      </c>
      <c r="I132" s="75">
        <f>IF('C6'!I27&gt;0,'C9'!I27/'C6'!I27*100,"--")</f>
        <v>0</v>
      </c>
      <c r="J132" s="75">
        <f>IF('C6'!J27&gt;0,'C9'!J27/'C6'!J27*100,"--")</f>
        <v>2.3191844059357175E-2</v>
      </c>
      <c r="K132" s="75">
        <f>IF('C6'!K27&gt;0,'C9'!K27/'C6'!K27*100,"--")</f>
        <v>6.1181603063196498E-2</v>
      </c>
      <c r="L132" s="75">
        <f>IF('C6'!L27&gt;0,'C9'!L27/'C6'!L27*100,"--")</f>
        <v>8.3194294114891765E-2</v>
      </c>
      <c r="M132" s="75">
        <f>IF('C6'!M27&gt;0,'C9'!M27/'C6'!M27*100,"--")</f>
        <v>0.10105257328958646</v>
      </c>
      <c r="N132" s="75">
        <f>IF('C6'!N27&gt;0,'C9'!N27/'C6'!N27*100,"--")</f>
        <v>1.7340202139833809</v>
      </c>
      <c r="O132" s="75">
        <f>IF('C6'!O27&gt;0,'C9'!O27/'C6'!O27*100,"--")</f>
        <v>5.768775298808813</v>
      </c>
      <c r="P132" s="75">
        <f>IF('C6'!P27&gt;0,'C9'!P27/'C6'!P27*100,"--")</f>
        <v>0.12993208491885802</v>
      </c>
      <c r="Q132" s="75">
        <f>IF('C6'!Q27&gt;0,'C9'!Q27/'C6'!Q27*100,"--")</f>
        <v>7.4908427879370645E-2</v>
      </c>
      <c r="R132" s="75">
        <f>IF('C6'!R27&gt;0,'C9'!R27/'C6'!R27*100,"--")</f>
        <v>5.9713553770714007</v>
      </c>
      <c r="S132" s="75">
        <f>IF('C6'!S27&gt;0,'C9'!S27/'C6'!S27*100,"--")</f>
        <v>0.15603124951054742</v>
      </c>
      <c r="T132" s="75">
        <f>IF('C6'!T27&gt;0,'C9'!T27/'C6'!T27*100,"--")</f>
        <v>4.3492609094424706E-2</v>
      </c>
      <c r="U132" s="75">
        <f>IF('C6'!U27&gt;0,'C9'!U27/'C6'!U27*100,"--")</f>
        <v>5.6262574241658835E-2</v>
      </c>
      <c r="V132" s="75">
        <f>IF('C6'!V27&gt;0,'C9'!V27/'C6'!V27*100,"--")</f>
        <v>4.6384929062840329E-2</v>
      </c>
      <c r="W132" s="75">
        <f>IF('C6'!W27&gt;0,'C9'!W27/'C6'!W27*100,"--")</f>
        <v>5.6657894224199354E-2</v>
      </c>
      <c r="X132" s="75">
        <f>IF('C6'!X27&gt;0,'C9'!X27/'C6'!X27*100,"--")</f>
        <v>1.6927646197185814E-2</v>
      </c>
      <c r="Y132" s="75">
        <f>IF('C6'!Y27&gt;0,'C9'!Y27/'C6'!Y27*100,"--")</f>
        <v>2.7201418109822257E-2</v>
      </c>
      <c r="Z132" s="75">
        <f>IF('C6'!Z27&gt;0,'C9'!Z27/'C6'!Z27*100,"--")</f>
        <v>4.584902926777127E-2</v>
      </c>
      <c r="AA132" s="75">
        <f>IF('C6'!AA27&gt;0,'C9'!AA27/'C6'!AA27*100,"--")</f>
        <v>9.813567024577477E-2</v>
      </c>
      <c r="AB132" s="75">
        <f>IF('C6'!AB27&gt;0,'C9'!AB27/'C6'!AB27*100,"--")</f>
        <v>0.41587761264516576</v>
      </c>
      <c r="AC132" s="75">
        <f>IF('C6'!AC27&gt;0,'C9'!AC27/'C6'!AC27*100,"--")</f>
        <v>8.1881926182023182E-2</v>
      </c>
      <c r="AD132" s="75">
        <f>IF('C6'!AD27&gt;0,'C9'!AD27/'C6'!AD27*100,"--")</f>
        <v>1.3362467405051184</v>
      </c>
      <c r="AE132" s="75">
        <f>IF('C6'!AE27&gt;0,'C9'!AE27/'C6'!AE27*100,"--")</f>
        <v>0.71570672380733458</v>
      </c>
    </row>
    <row r="133" spans="1:31" ht="12" customHeight="1">
      <c r="A133" s="63">
        <v>18</v>
      </c>
      <c r="B133" s="71" t="s">
        <v>106</v>
      </c>
      <c r="C133" s="75">
        <f>IF('C6'!C28&gt;0,'C9'!C28/'C6'!C28*100,"--")</f>
        <v>0</v>
      </c>
      <c r="D133" s="75">
        <f>IF('C6'!D28&gt;0,'C9'!D28/'C6'!D28*100,"--")</f>
        <v>0</v>
      </c>
      <c r="E133" s="75">
        <f>IF('C6'!E28&gt;0,'C9'!E28/'C6'!E28*100,"--")</f>
        <v>0</v>
      </c>
      <c r="F133" s="75">
        <f>IF('C6'!F28&gt;0,'C9'!F28/'C6'!F28*100,"--")</f>
        <v>0</v>
      </c>
      <c r="G133" s="75">
        <f>IF('C6'!G28&gt;0,'C9'!G28/'C6'!G28*100,"--")</f>
        <v>0</v>
      </c>
      <c r="H133" s="75">
        <f>IF('C6'!H28&gt;0,'C9'!H28/'C6'!H28*100,"--")</f>
        <v>0</v>
      </c>
      <c r="I133" s="75">
        <f>IF('C6'!I28&gt;0,'C9'!I28/'C6'!I28*100,"--")</f>
        <v>0</v>
      </c>
      <c r="J133" s="75">
        <f>IF('C6'!J28&gt;0,'C9'!J28/'C6'!J28*100,"--")</f>
        <v>0.34607952216431459</v>
      </c>
      <c r="K133" s="75">
        <f>IF('C6'!K28&gt;0,'C9'!K28/'C6'!K28*100,"--")</f>
        <v>1.8660939162930466E-2</v>
      </c>
      <c r="L133" s="75">
        <f>IF('C6'!L28&gt;0,'C9'!L28/'C6'!L28*100,"--")</f>
        <v>2.4309131059373032E-2</v>
      </c>
      <c r="M133" s="75">
        <f>IF('C6'!M28&gt;0,'C9'!M28/'C6'!M28*100,"--")</f>
        <v>0</v>
      </c>
      <c r="N133" s="75">
        <f>IF('C6'!N28&gt;0,'C9'!N28/'C6'!N28*100,"--")</f>
        <v>2.009085208579902E-2</v>
      </c>
      <c r="O133" s="75">
        <f>IF('C6'!O28&gt;0,'C9'!O28/'C6'!O28*100,"--")</f>
        <v>0</v>
      </c>
      <c r="P133" s="75">
        <f>IF('C6'!P28&gt;0,'C9'!P28/'C6'!P28*100,"--")</f>
        <v>0.10191750101344348</v>
      </c>
      <c r="Q133" s="75">
        <f>IF('C6'!Q28&gt;0,'C9'!Q28/'C6'!Q28*100,"--")</f>
        <v>0.35792891304252705</v>
      </c>
      <c r="R133" s="75">
        <f>IF('C6'!R28&gt;0,'C9'!R28/'C6'!R28*100,"--")</f>
        <v>0.5544937259231143</v>
      </c>
      <c r="S133" s="75">
        <f>IF('C6'!S28&gt;0,'C9'!S28/'C6'!S28*100,"--")</f>
        <v>0.16954259923374693</v>
      </c>
      <c r="T133" s="75">
        <f>IF('C6'!T28&gt;0,'C9'!T28/'C6'!T28*100,"--")</f>
        <v>0.13703468406657315</v>
      </c>
      <c r="U133" s="75">
        <f>IF('C6'!U28&gt;0,'C9'!U28/'C6'!U28*100,"--")</f>
        <v>0.20171026156941652</v>
      </c>
      <c r="V133" s="75">
        <f>IF('C6'!V28&gt;0,'C9'!V28/'C6'!V28*100,"--")</f>
        <v>0.29107550191229981</v>
      </c>
      <c r="W133" s="75">
        <f>IF('C6'!W28&gt;0,'C9'!W28/'C6'!W28*100,"--")</f>
        <v>4.2995373803722155E-2</v>
      </c>
      <c r="X133" s="75">
        <f>IF('C6'!X28&gt;0,'C9'!X28/'C6'!X28*100,"--")</f>
        <v>3.4423315630169198E-2</v>
      </c>
      <c r="Y133" s="75">
        <f>IF('C6'!Y28&gt;0,'C9'!Y28/'C6'!Y28*100,"--")</f>
        <v>5.3517851823832736E-2</v>
      </c>
      <c r="Z133" s="75">
        <f>IF('C6'!Z28&gt;0,'C9'!Z28/'C6'!Z28*100,"--")</f>
        <v>8.2755646752579751E-2</v>
      </c>
      <c r="AA133" s="75">
        <f>IF('C6'!AA28&gt;0,'C9'!AA28/'C6'!AA28*100,"--")</f>
        <v>7.1151903338731698E-2</v>
      </c>
      <c r="AB133" s="75">
        <f>IF('C6'!AB28&gt;0,'C9'!AB28/'C6'!AB28*100,"--")</f>
        <v>1.169801314447886E-2</v>
      </c>
      <c r="AC133" s="75">
        <f>IF('C6'!AC28&gt;0,'C9'!AC28/'C6'!AC28*100,"--")</f>
        <v>7.9051870830802701E-2</v>
      </c>
      <c r="AD133" s="75">
        <f>IF('C6'!AD28&gt;0,'C9'!AD28/'C6'!AD28*100,"--")</f>
        <v>1.6561437482460247E-2</v>
      </c>
      <c r="AE133" s="75">
        <f>IF('C6'!AE28&gt;0,'C9'!AE28/'C6'!AE28*100,"--")</f>
        <v>5.9651267890953437E-2</v>
      </c>
    </row>
    <row r="134" spans="1:31" ht="12" customHeight="1">
      <c r="A134" s="63">
        <v>19</v>
      </c>
      <c r="B134" s="71" t="s">
        <v>107</v>
      </c>
      <c r="C134" s="75">
        <f>IF('C6'!C29&gt;0,'C9'!C29/'C6'!C29*100,"--")</f>
        <v>0</v>
      </c>
      <c r="D134" s="75">
        <f>IF('C6'!D29&gt;0,'C9'!D29/'C6'!D29*100,"--")</f>
        <v>0</v>
      </c>
      <c r="E134" s="75">
        <f>IF('C6'!E29&gt;0,'C9'!E29/'C6'!E29*100,"--")</f>
        <v>0</v>
      </c>
      <c r="F134" s="75">
        <f>IF('C6'!F29&gt;0,'C9'!F29/'C6'!F29*100,"--")</f>
        <v>0</v>
      </c>
      <c r="G134" s="75">
        <f>IF('C6'!G29&gt;0,'C9'!G29/'C6'!G29*100,"--")</f>
        <v>0</v>
      </c>
      <c r="H134" s="75">
        <f>IF('C6'!H29&gt;0,'C9'!H29/'C6'!H29*100,"--")</f>
        <v>0</v>
      </c>
      <c r="I134" s="75">
        <f>IF('C6'!I29&gt;0,'C9'!I29/'C6'!I29*100,"--")</f>
        <v>0</v>
      </c>
      <c r="J134" s="75">
        <f>IF('C6'!J29&gt;0,'C9'!J29/'C6'!J29*100,"--")</f>
        <v>1.1327140608253074E-2</v>
      </c>
      <c r="K134" s="75">
        <f>IF('C6'!K29&gt;0,'C9'!K29/'C6'!K29*100,"--")</f>
        <v>1.0785698002818206E-2</v>
      </c>
      <c r="L134" s="75">
        <f>IF('C6'!L29&gt;0,'C9'!L29/'C6'!L29*100,"--")</f>
        <v>7.0791988029840158E-2</v>
      </c>
      <c r="M134" s="75">
        <f>IF('C6'!M29&gt;0,'C9'!M29/'C6'!M29*100,"--")</f>
        <v>0.39589809641787749</v>
      </c>
      <c r="N134" s="75">
        <f>IF('C6'!N29&gt;0,'C9'!N29/'C6'!N29*100,"--")</f>
        <v>1.1883854535028244</v>
      </c>
      <c r="O134" s="75">
        <f>IF('C6'!O29&gt;0,'C9'!O29/'C6'!O29*100,"--")</f>
        <v>0.15532239752312549</v>
      </c>
      <c r="P134" s="75">
        <f>IF('C6'!P29&gt;0,'C9'!P29/'C6'!P29*100,"--")</f>
        <v>0.35804203096214626</v>
      </c>
      <c r="Q134" s="75">
        <f>IF('C6'!Q29&gt;0,'C9'!Q29/'C6'!Q29*100,"--")</f>
        <v>0.43575720610222679</v>
      </c>
      <c r="R134" s="75">
        <f>IF('C6'!R29&gt;0,'C9'!R29/'C6'!R29*100,"--")</f>
        <v>0.10598175293345614</v>
      </c>
      <c r="S134" s="75">
        <f>IF('C6'!S29&gt;0,'C9'!S29/'C6'!S29*100,"--")</f>
        <v>0.37521232611895133</v>
      </c>
      <c r="T134" s="75">
        <f>IF('C6'!T29&gt;0,'C9'!T29/'C6'!T29*100,"--")</f>
        <v>0.89400844535782453</v>
      </c>
      <c r="U134" s="75">
        <f>IF('C6'!U29&gt;0,'C9'!U29/'C6'!U29*100,"--")</f>
        <v>1.3585300132538058</v>
      </c>
      <c r="V134" s="75">
        <f>IF('C6'!V29&gt;0,'C9'!V29/'C6'!V29*100,"--")</f>
        <v>1.5205441210571684</v>
      </c>
      <c r="W134" s="75">
        <f>IF('C6'!W29&gt;0,'C9'!W29/'C6'!W29*100,"--")</f>
        <v>1.0335649857832676</v>
      </c>
      <c r="X134" s="75">
        <f>IF('C6'!X29&gt;0,'C9'!X29/'C6'!X29*100,"--")</f>
        <v>1.0596260132100936</v>
      </c>
      <c r="Y134" s="75">
        <f>IF('C6'!Y29&gt;0,'C9'!Y29/'C6'!Y29*100,"--")</f>
        <v>0.62586611059367336</v>
      </c>
      <c r="Z134" s="75">
        <f>IF('C6'!Z29&gt;0,'C9'!Z29/'C6'!Z29*100,"--")</f>
        <v>0.42198597632193058</v>
      </c>
      <c r="AA134" s="75">
        <f>IF('C6'!AA29&gt;0,'C9'!AA29/'C6'!AA29*100,"--")</f>
        <v>0.5312019338248124</v>
      </c>
      <c r="AB134" s="75">
        <f>IF('C6'!AB29&gt;0,'C9'!AB29/'C6'!AB29*100,"--")</f>
        <v>0.60620555284331989</v>
      </c>
      <c r="AC134" s="75">
        <f>IF('C6'!AC29&gt;0,'C9'!AC29/'C6'!AC29*100,"--")</f>
        <v>0.37345065526282661</v>
      </c>
      <c r="AD134" s="75">
        <f>IF('C6'!AD29&gt;0,'C9'!AD29/'C6'!AD29*100,"--")</f>
        <v>0.24969830375099725</v>
      </c>
      <c r="AE134" s="75">
        <f>IF('C6'!AE29&gt;0,'C9'!AE29/'C6'!AE29*100,"--")</f>
        <v>0.57019720124192563</v>
      </c>
    </row>
    <row r="135" spans="1:31" ht="12" customHeight="1">
      <c r="A135" s="63">
        <v>20</v>
      </c>
      <c r="B135" s="71" t="s">
        <v>108</v>
      </c>
      <c r="C135" s="75">
        <f>IF('C6'!C30&gt;0,'C9'!C30/'C6'!C30*100,"--")</f>
        <v>0</v>
      </c>
      <c r="D135" s="75">
        <f>IF('C6'!D30&gt;0,'C9'!D30/'C6'!D30*100,"--")</f>
        <v>0</v>
      </c>
      <c r="E135" s="75">
        <f>IF('C6'!E30&gt;0,'C9'!E30/'C6'!E30*100,"--")</f>
        <v>0</v>
      </c>
      <c r="F135" s="75">
        <f>IF('C6'!F30&gt;0,'C9'!F30/'C6'!F30*100,"--")</f>
        <v>0</v>
      </c>
      <c r="G135" s="75">
        <f>IF('C6'!G30&gt;0,'C9'!G30/'C6'!G30*100,"--")</f>
        <v>0</v>
      </c>
      <c r="H135" s="75">
        <f>IF('C6'!H30&gt;0,'C9'!H30/'C6'!H30*100,"--")</f>
        <v>0</v>
      </c>
      <c r="I135" s="75">
        <f>IF('C6'!I30&gt;0,'C9'!I30/'C6'!I30*100,"--")</f>
        <v>0</v>
      </c>
      <c r="J135" s="75">
        <f>IF('C6'!J30&gt;0,'C9'!J30/'C6'!J30*100,"--")</f>
        <v>2.0074899406818988E-2</v>
      </c>
      <c r="K135" s="75">
        <f>IF('C6'!K30&gt;0,'C9'!K30/'C6'!K30*100,"--")</f>
        <v>3.7676134408584395E-2</v>
      </c>
      <c r="L135" s="75">
        <f>IF('C6'!L30&gt;0,'C9'!L30/'C6'!L30*100,"--")</f>
        <v>4.4734484518593031E-3</v>
      </c>
      <c r="M135" s="75">
        <f>IF('C6'!M30&gt;0,'C9'!M30/'C6'!M30*100,"--")</f>
        <v>8.3851489357141939E-3</v>
      </c>
      <c r="N135" s="75">
        <f>IF('C6'!N30&gt;0,'C9'!N30/'C6'!N30*100,"--")</f>
        <v>6.7075077134119518E-2</v>
      </c>
      <c r="O135" s="75">
        <f>IF('C6'!O30&gt;0,'C9'!O30/'C6'!O30*100,"--")</f>
        <v>5.3858033246511498E-2</v>
      </c>
      <c r="P135" s="75">
        <f>IF('C6'!P30&gt;0,'C9'!P30/'C6'!P30*100,"--")</f>
        <v>6.4089947531048255E-2</v>
      </c>
      <c r="Q135" s="75">
        <f>IF('C6'!Q30&gt;0,'C9'!Q30/'C6'!Q30*100,"--")</f>
        <v>0.10445004283611883</v>
      </c>
      <c r="R135" s="75">
        <f>IF('C6'!R30&gt;0,'C9'!R30/'C6'!R30*100,"--")</f>
        <v>0.19195065843672252</v>
      </c>
      <c r="S135" s="75">
        <f>IF('C6'!S30&gt;0,'C9'!S30/'C6'!S30*100,"--")</f>
        <v>4.2415419421477175E-2</v>
      </c>
      <c r="T135" s="75">
        <f>IF('C6'!T30&gt;0,'C9'!T30/'C6'!T30*100,"--")</f>
        <v>3.0991024062148018E-2</v>
      </c>
      <c r="U135" s="75">
        <f>IF('C6'!U30&gt;0,'C9'!U30/'C6'!U30*100,"--")</f>
        <v>1.8654623538377976E-2</v>
      </c>
      <c r="V135" s="75">
        <f>IF('C6'!V30&gt;0,'C9'!V30/'C6'!V30*100,"--")</f>
        <v>2.0986952298280525E-2</v>
      </c>
      <c r="W135" s="75">
        <f>IF('C6'!W30&gt;0,'C9'!W30/'C6'!W30*100,"--")</f>
        <v>1.6630564185518077E-2</v>
      </c>
      <c r="X135" s="75">
        <f>IF('C6'!X30&gt;0,'C9'!X30/'C6'!X30*100,"--")</f>
        <v>9.9277338943656018E-3</v>
      </c>
      <c r="Y135" s="75">
        <f>IF('C6'!Y30&gt;0,'C9'!Y30/'C6'!Y30*100,"--")</f>
        <v>1.5405632805346649E-2</v>
      </c>
      <c r="Z135" s="75">
        <f>IF('C6'!Z30&gt;0,'C9'!Z30/'C6'!Z30*100,"--")</f>
        <v>1.1869748595334486E-2</v>
      </c>
      <c r="AA135" s="75">
        <f>IF('C6'!AA30&gt;0,'C9'!AA30/'C6'!AA30*100,"--")</f>
        <v>7.0130272821189365E-3</v>
      </c>
      <c r="AB135" s="75">
        <f>IF('C6'!AB30&gt;0,'C9'!AB30/'C6'!AB30*100,"--")</f>
        <v>1.3937439916927178E-2</v>
      </c>
      <c r="AC135" s="75">
        <f>IF('C6'!AC30&gt;0,'C9'!AC30/'C6'!AC30*100,"--")</f>
        <v>2.0640349704419074E-2</v>
      </c>
      <c r="AD135" s="75">
        <f>IF('C6'!AD30&gt;0,'C9'!AD30/'C6'!AD30*100,"--")</f>
        <v>3.105521615465711E-2</v>
      </c>
      <c r="AE135" s="75">
        <f>IF('C6'!AE30&gt;0,'C9'!AE30/'C6'!AE30*100,"--")</f>
        <v>2.9890652559791127E-2</v>
      </c>
    </row>
    <row r="136" spans="1:31" ht="12" customHeight="1">
      <c r="A136" s="63">
        <v>21</v>
      </c>
      <c r="B136" s="71" t="s">
        <v>109</v>
      </c>
      <c r="C136" s="75">
        <f>IF('C6'!C31&gt;0,'C9'!C31/'C6'!C31*100,"--")</f>
        <v>0</v>
      </c>
      <c r="D136" s="75">
        <f>IF('C6'!D31&gt;0,'C9'!D31/'C6'!D31*100,"--")</f>
        <v>0</v>
      </c>
      <c r="E136" s="75">
        <f>IF('C6'!E31&gt;0,'C9'!E31/'C6'!E31*100,"--")</f>
        <v>0</v>
      </c>
      <c r="F136" s="75">
        <f>IF('C6'!F31&gt;0,'C9'!F31/'C6'!F31*100,"--")</f>
        <v>0</v>
      </c>
      <c r="G136" s="75">
        <f>IF('C6'!G31&gt;0,'C9'!G31/'C6'!G31*100,"--")</f>
        <v>0</v>
      </c>
      <c r="H136" s="75">
        <f>IF('C6'!H31&gt;0,'C9'!H31/'C6'!H31*100,"--")</f>
        <v>0</v>
      </c>
      <c r="I136" s="75">
        <f>IF('C6'!I31&gt;0,'C9'!I31/'C6'!I31*100,"--")</f>
        <v>0</v>
      </c>
      <c r="J136" s="75">
        <f>IF('C6'!J31&gt;0,'C9'!J31/'C6'!J31*100,"--")</f>
        <v>8.998089667731507E-2</v>
      </c>
      <c r="K136" s="75">
        <f>IF('C6'!K31&gt;0,'C9'!K31/'C6'!K31*100,"--")</f>
        <v>5.7003305144310241E-2</v>
      </c>
      <c r="L136" s="75">
        <f>IF('C6'!L31&gt;0,'C9'!L31/'C6'!L31*100,"--")</f>
        <v>3.8224535322341664E-2</v>
      </c>
      <c r="M136" s="75">
        <f>IF('C6'!M31&gt;0,'C9'!M31/'C6'!M31*100,"--")</f>
        <v>0.16096802642036279</v>
      </c>
      <c r="N136" s="75">
        <f>IF('C6'!N31&gt;0,'C9'!N31/'C6'!N31*100,"--")</f>
        <v>0.19405662902556051</v>
      </c>
      <c r="O136" s="75">
        <f>IF('C6'!O31&gt;0,'C9'!O31/'C6'!O31*100,"--")</f>
        <v>0.21662945757117999</v>
      </c>
      <c r="P136" s="75">
        <f>IF('C6'!P31&gt;0,'C9'!P31/'C6'!P31*100,"--")</f>
        <v>0.17532019565704404</v>
      </c>
      <c r="Q136" s="75">
        <f>IF('C6'!Q31&gt;0,'C9'!Q31/'C6'!Q31*100,"--")</f>
        <v>0.18181482378414385</v>
      </c>
      <c r="R136" s="75">
        <f>IF('C6'!R31&gt;0,'C9'!R31/'C6'!R31*100,"--")</f>
        <v>2.8314325573984514E-2</v>
      </c>
      <c r="S136" s="75">
        <f>IF('C6'!S31&gt;0,'C9'!S31/'C6'!S31*100,"--")</f>
        <v>5.9566616065702231E-2</v>
      </c>
      <c r="T136" s="75">
        <f>IF('C6'!T31&gt;0,'C9'!T31/'C6'!T31*100,"--")</f>
        <v>5.8618784577406942E-2</v>
      </c>
      <c r="U136" s="75">
        <f>IF('C6'!U31&gt;0,'C9'!U31/'C6'!U31*100,"--")</f>
        <v>6.0952989745438453E-2</v>
      </c>
      <c r="V136" s="75">
        <f>IF('C6'!V31&gt;0,'C9'!V31/'C6'!V31*100,"--")</f>
        <v>8.7095844198993896E-2</v>
      </c>
      <c r="W136" s="75">
        <f>IF('C6'!W31&gt;0,'C9'!W31/'C6'!W31*100,"--")</f>
        <v>4.5484079473398942E-2</v>
      </c>
      <c r="X136" s="75">
        <f>IF('C6'!X31&gt;0,'C9'!X31/'C6'!X31*100,"--")</f>
        <v>3.7156392474774198E-3</v>
      </c>
      <c r="Y136" s="75">
        <f>IF('C6'!Y31&gt;0,'C9'!Y31/'C6'!Y31*100,"--")</f>
        <v>2.1662664725028941E-2</v>
      </c>
      <c r="Z136" s="75">
        <f>IF('C6'!Z31&gt;0,'C9'!Z31/'C6'!Z31*100,"--")</f>
        <v>1.7906830635577419E-2</v>
      </c>
      <c r="AA136" s="75">
        <f>IF('C6'!AA31&gt;0,'C9'!AA31/'C6'!AA31*100,"--")</f>
        <v>5.3888572787254771E-2</v>
      </c>
      <c r="AB136" s="75">
        <f>IF('C6'!AB31&gt;0,'C9'!AB31/'C6'!AB31*100,"--")</f>
        <v>5.9239950378161883E-2</v>
      </c>
      <c r="AC136" s="75">
        <f>IF('C6'!AC31&gt;0,'C9'!AC31/'C6'!AC31*100,"--")</f>
        <v>3.8061071388845041E-2</v>
      </c>
      <c r="AD136" s="75">
        <f>IF('C6'!AD31&gt;0,'C9'!AD31/'C6'!AD31*100,"--")</f>
        <v>0.17097195414756919</v>
      </c>
      <c r="AE136" s="75">
        <f>IF('C6'!AE31&gt;0,'C9'!AE31/'C6'!AE31*100,"--")</f>
        <v>7.2004429058970809E-2</v>
      </c>
    </row>
    <row r="137" spans="1:31" ht="12" customHeight="1">
      <c r="A137" s="63">
        <v>22</v>
      </c>
      <c r="B137" s="71" t="s">
        <v>110</v>
      </c>
      <c r="C137" s="75">
        <f>IF('C6'!C32&gt;0,'C9'!C32/'C6'!C32*100,"--")</f>
        <v>0</v>
      </c>
      <c r="D137" s="75">
        <f>IF('C6'!D32&gt;0,'C9'!D32/'C6'!D32*100,"--")</f>
        <v>0</v>
      </c>
      <c r="E137" s="75">
        <f>IF('C6'!E32&gt;0,'C9'!E32/'C6'!E32*100,"--")</f>
        <v>0</v>
      </c>
      <c r="F137" s="75">
        <f>IF('C6'!F32&gt;0,'C9'!F32/'C6'!F32*100,"--")</f>
        <v>0</v>
      </c>
      <c r="G137" s="75">
        <f>IF('C6'!G32&gt;0,'C9'!G32/'C6'!G32*100,"--")</f>
        <v>0</v>
      </c>
      <c r="H137" s="75">
        <f>IF('C6'!H32&gt;0,'C9'!H32/'C6'!H32*100,"--")</f>
        <v>0</v>
      </c>
      <c r="I137" s="75">
        <f>IF('C6'!I32&gt;0,'C9'!I32/'C6'!I32*100,"--")</f>
        <v>0</v>
      </c>
      <c r="J137" s="75">
        <f>IF('C6'!J32&gt;0,'C9'!J32/'C6'!J32*100,"--")</f>
        <v>3.4232001249891807E-2</v>
      </c>
      <c r="K137" s="75">
        <f>IF('C6'!K32&gt;0,'C9'!K32/'C6'!K32*100,"--")</f>
        <v>6.052601060736354E-2</v>
      </c>
      <c r="L137" s="75">
        <f>IF('C6'!L32&gt;0,'C9'!L32/'C6'!L32*100,"--")</f>
        <v>1.9405542557346129E-2</v>
      </c>
      <c r="M137" s="75">
        <f>IF('C6'!M32&gt;0,'C9'!M32/'C6'!M32*100,"--")</f>
        <v>1.6249124113281301E-2</v>
      </c>
      <c r="N137" s="75">
        <f>IF('C6'!N32&gt;0,'C9'!N32/'C6'!N32*100,"--")</f>
        <v>1.2267571052662504E-2</v>
      </c>
      <c r="O137" s="75">
        <f>IF('C6'!O32&gt;0,'C9'!O32/'C6'!O32*100,"--")</f>
        <v>5.4501365089287589E-3</v>
      </c>
      <c r="P137" s="75">
        <f>IF('C6'!P32&gt;0,'C9'!P32/'C6'!P32*100,"--")</f>
        <v>2.0882853452822586E-3</v>
      </c>
      <c r="Q137" s="75">
        <f>IF('C6'!Q32&gt;0,'C9'!Q32/'C6'!Q32*100,"--")</f>
        <v>8.3035167557884569E-4</v>
      </c>
      <c r="R137" s="75">
        <f>IF('C6'!R32&gt;0,'C9'!R32/'C6'!R32*100,"--")</f>
        <v>0.40084344252845566</v>
      </c>
      <c r="S137" s="75">
        <f>IF('C6'!S32&gt;0,'C9'!S32/'C6'!S32*100,"--")</f>
        <v>5.0650404899407458E-3</v>
      </c>
      <c r="T137" s="75">
        <f>IF('C6'!T32&gt;0,'C9'!T32/'C6'!T32*100,"--")</f>
        <v>0.15225407258046439</v>
      </c>
      <c r="U137" s="75">
        <f>IF('C6'!U32&gt;0,'C9'!U32/'C6'!U32*100,"--")</f>
        <v>0.78928374194504636</v>
      </c>
      <c r="V137" s="75">
        <f>IF('C6'!V32&gt;0,'C9'!V32/'C6'!V32*100,"--")</f>
        <v>3.4501422796483993E-3</v>
      </c>
      <c r="W137" s="75">
        <f>IF('C6'!W32&gt;0,'C9'!W32/'C6'!W32*100,"--")</f>
        <v>2.45770005113842E-3</v>
      </c>
      <c r="X137" s="75">
        <f>IF('C6'!X32&gt;0,'C9'!X32/'C6'!X32*100,"--")</f>
        <v>2.7985325972685123E-3</v>
      </c>
      <c r="Y137" s="75">
        <f>IF('C6'!Y32&gt;0,'C9'!Y32/'C6'!Y32*100,"--")</f>
        <v>3.8148190482547475E-3</v>
      </c>
      <c r="Z137" s="75">
        <f>IF('C6'!Z32&gt;0,'C9'!Z32/'C6'!Z32*100,"--")</f>
        <v>5.2439419290674872E-3</v>
      </c>
      <c r="AA137" s="75">
        <f>IF('C6'!AA32&gt;0,'C9'!AA32/'C6'!AA32*100,"--")</f>
        <v>0.14296600460607975</v>
      </c>
      <c r="AB137" s="75">
        <f>IF('C6'!AB32&gt;0,'C9'!AB32/'C6'!AB32*100,"--")</f>
        <v>1.8463767467481188E-2</v>
      </c>
      <c r="AC137" s="75">
        <f>IF('C6'!AC32&gt;0,'C9'!AC32/'C6'!AC32*100,"--")</f>
        <v>4.5411751018917139E-2</v>
      </c>
      <c r="AD137" s="75">
        <f>IF('C6'!AD32&gt;0,'C9'!AD32/'C6'!AD32*100,"--")</f>
        <v>7.3025004053277026E-2</v>
      </c>
      <c r="AE137" s="75">
        <f>IF('C6'!AE32&gt;0,'C9'!AE32/'C6'!AE32*100,"--")</f>
        <v>7.7079530926401768E-2</v>
      </c>
    </row>
    <row r="138" spans="1:31" ht="12" customHeight="1">
      <c r="A138" s="63">
        <v>23</v>
      </c>
      <c r="B138" s="71" t="s">
        <v>111</v>
      </c>
      <c r="C138" s="75">
        <f>IF('C6'!C33&gt;0,'C9'!C33/'C6'!C33*100,"--")</f>
        <v>0</v>
      </c>
      <c r="D138" s="75">
        <f>IF('C6'!D33&gt;0,'C9'!D33/'C6'!D33*100,"--")</f>
        <v>0</v>
      </c>
      <c r="E138" s="75">
        <f>IF('C6'!E33&gt;0,'C9'!E33/'C6'!E33*100,"--")</f>
        <v>0</v>
      </c>
      <c r="F138" s="75">
        <f>IF('C6'!F33&gt;0,'C9'!F33/'C6'!F33*100,"--")</f>
        <v>0</v>
      </c>
      <c r="G138" s="75">
        <f>IF('C6'!G33&gt;0,'C9'!G33/'C6'!G33*100,"--")</f>
        <v>0</v>
      </c>
      <c r="H138" s="75">
        <f>IF('C6'!H33&gt;0,'C9'!H33/'C6'!H33*100,"--")</f>
        <v>0</v>
      </c>
      <c r="I138" s="75">
        <f>IF('C6'!I33&gt;0,'C9'!I33/'C6'!I33*100,"--")</f>
        <v>0</v>
      </c>
      <c r="J138" s="75">
        <f>IF('C6'!J33&gt;0,'C9'!J33/'C6'!J33*100,"--")</f>
        <v>0</v>
      </c>
      <c r="K138" s="75">
        <f>IF('C6'!K33&gt;0,'C9'!K33/'C6'!K33*100,"--")</f>
        <v>0</v>
      </c>
      <c r="L138" s="75">
        <f>IF('C6'!L33&gt;0,'C9'!L33/'C6'!L33*100,"--")</f>
        <v>0</v>
      </c>
      <c r="M138" s="75">
        <f>IF('C6'!M33&gt;0,'C9'!M33/'C6'!M33*100,"--")</f>
        <v>0</v>
      </c>
      <c r="N138" s="75">
        <f>IF('C6'!N33&gt;0,'C9'!N33/'C6'!N33*100,"--")</f>
        <v>0</v>
      </c>
      <c r="O138" s="75">
        <f>IF('C6'!O33&gt;0,'C9'!O33/'C6'!O33*100,"--")</f>
        <v>0</v>
      </c>
      <c r="P138" s="75">
        <f>IF('C6'!P33&gt;0,'C9'!P33/'C6'!P33*100,"--")</f>
        <v>0</v>
      </c>
      <c r="Q138" s="75">
        <f>IF('C6'!Q33&gt;0,'C9'!Q33/'C6'!Q33*100,"--")</f>
        <v>2.6718367850267526E-2</v>
      </c>
      <c r="R138" s="75">
        <f>IF('C6'!R33&gt;0,'C9'!R33/'C6'!R33*100,"--")</f>
        <v>5.1236767504361123E-3</v>
      </c>
      <c r="S138" s="75">
        <f>IF('C6'!S33&gt;0,'C9'!S33/'C6'!S33*100,"--")</f>
        <v>3.5084276268940711E-3</v>
      </c>
      <c r="T138" s="75">
        <f>IF('C6'!T33&gt;0,'C9'!T33/'C6'!T33*100,"--")</f>
        <v>3.6090028215840235E-3</v>
      </c>
      <c r="U138" s="75">
        <f>IF('C6'!U33&gt;0,'C9'!U33/'C6'!U33*100,"--")</f>
        <v>1.4759356131052462E-2</v>
      </c>
      <c r="V138" s="75">
        <f>IF('C6'!V33&gt;0,'C9'!V33/'C6'!V33*100,"--")</f>
        <v>8.6355120420222604E-3</v>
      </c>
      <c r="W138" s="75">
        <f>IF('C6'!W33&gt;0,'C9'!W33/'C6'!W33*100,"--")</f>
        <v>7.4223482233597399E-2</v>
      </c>
      <c r="X138" s="75">
        <f>IF('C6'!X33&gt;0,'C9'!X33/'C6'!X33*100,"--")</f>
        <v>0.2280933567553346</v>
      </c>
      <c r="Y138" s="75">
        <f>IF('C6'!Y33&gt;0,'C9'!Y33/'C6'!Y33*100,"--")</f>
        <v>8.4235405625091866E-2</v>
      </c>
      <c r="Z138" s="75">
        <f>IF('C6'!Z33&gt;0,'C9'!Z33/'C6'!Z33*100,"--")</f>
        <v>0.546363496658829</v>
      </c>
      <c r="AA138" s="75">
        <f>IF('C6'!AA33&gt;0,'C9'!AA33/'C6'!AA33*100,"--")</f>
        <v>0.74439059631302051</v>
      </c>
      <c r="AB138" s="75">
        <f>IF('C6'!AB33&gt;0,'C9'!AB33/'C6'!AB33*100,"--")</f>
        <v>0.63737680280277564</v>
      </c>
      <c r="AC138" s="75">
        <f>IF('C6'!AC33&gt;0,'C9'!AC33/'C6'!AC33*100,"--")</f>
        <v>0.4306444692960677</v>
      </c>
      <c r="AD138" s="75">
        <f>IF('C6'!AD33&gt;0,'C9'!AD33/'C6'!AD33*100,"--")</f>
        <v>5.091079410656647E-4</v>
      </c>
      <c r="AE138" s="75">
        <f>IF('C6'!AE33&gt;0,'C9'!AE33/'C6'!AE33*100,"--")</f>
        <v>0.23907224771216964</v>
      </c>
    </row>
    <row r="139" spans="1:31" ht="12" customHeight="1">
      <c r="A139" s="63">
        <v>24</v>
      </c>
      <c r="B139" s="71" t="s">
        <v>112</v>
      </c>
      <c r="C139" s="75">
        <f>IF('C6'!C34&gt;0,'C9'!C34/'C6'!C34*100,"--")</f>
        <v>0</v>
      </c>
      <c r="D139" s="75">
        <f>IF('C6'!D34&gt;0,'C9'!D34/'C6'!D34*100,"--")</f>
        <v>0</v>
      </c>
      <c r="E139" s="75">
        <f>IF('C6'!E34&gt;0,'C9'!E34/'C6'!E34*100,"--")</f>
        <v>0</v>
      </c>
      <c r="F139" s="75">
        <f>IF('C6'!F34&gt;0,'C9'!F34/'C6'!F34*100,"--")</f>
        <v>0</v>
      </c>
      <c r="G139" s="75">
        <f>IF('C6'!G34&gt;0,'C9'!G34/'C6'!G34*100,"--")</f>
        <v>0</v>
      </c>
      <c r="H139" s="75">
        <f>IF('C6'!H34&gt;0,'C9'!H34/'C6'!H34*100,"--")</f>
        <v>0</v>
      </c>
      <c r="I139" s="75">
        <f>IF('C6'!I34&gt;0,'C9'!I34/'C6'!I34*100,"--")</f>
        <v>0</v>
      </c>
      <c r="J139" s="75">
        <f>IF('C6'!J34&gt;0,'C9'!J34/'C6'!J34*100,"--")</f>
        <v>0.17765843799971209</v>
      </c>
      <c r="K139" s="75">
        <f>IF('C6'!K34&gt;0,'C9'!K34/'C6'!K34*100,"--")</f>
        <v>8.9293524064692209E-2</v>
      </c>
      <c r="L139" s="75">
        <f>IF('C6'!L34&gt;0,'C9'!L34/'C6'!L34*100,"--")</f>
        <v>0.11214669584892119</v>
      </c>
      <c r="M139" s="75">
        <f>IF('C6'!M34&gt;0,'C9'!M34/'C6'!M34*100,"--")</f>
        <v>0.20779890186745889</v>
      </c>
      <c r="N139" s="75">
        <f>IF('C6'!N34&gt;0,'C9'!N34/'C6'!N34*100,"--")</f>
        <v>0.85402587547424302</v>
      </c>
      <c r="O139" s="75">
        <f>IF('C6'!O34&gt;0,'C9'!O34/'C6'!O34*100,"--")</f>
        <v>0.23096891537327532</v>
      </c>
      <c r="P139" s="75">
        <f>IF('C6'!P34&gt;0,'C9'!P34/'C6'!P34*100,"--")</f>
        <v>0.23730482387423302</v>
      </c>
      <c r="Q139" s="75">
        <f>IF('C6'!Q34&gt;0,'C9'!Q34/'C6'!Q34*100,"--")</f>
        <v>0.2279209181224898</v>
      </c>
      <c r="R139" s="75">
        <f>IF('C6'!R34&gt;0,'C9'!R34/'C6'!R34*100,"--")</f>
        <v>0.24482883264694708</v>
      </c>
      <c r="S139" s="75">
        <f>IF('C6'!S34&gt;0,'C9'!S34/'C6'!S34*100,"--")</f>
        <v>0.13949540746453479</v>
      </c>
      <c r="T139" s="75">
        <f>IF('C6'!T34&gt;0,'C9'!T34/'C6'!T34*100,"--")</f>
        <v>0.12334665593130456</v>
      </c>
      <c r="U139" s="75">
        <f>IF('C6'!U34&gt;0,'C9'!U34/'C6'!U34*100,"--")</f>
        <v>0.12288559735263169</v>
      </c>
      <c r="V139" s="75">
        <f>IF('C6'!V34&gt;0,'C9'!V34/'C6'!V34*100,"--")</f>
        <v>9.3362258766489264E-2</v>
      </c>
      <c r="W139" s="75">
        <f>IF('C6'!W34&gt;0,'C9'!W34/'C6'!W34*100,"--")</f>
        <v>9.8217091622050195E-2</v>
      </c>
      <c r="X139" s="75">
        <f>IF('C6'!X34&gt;0,'C9'!X34/'C6'!X34*100,"--")</f>
        <v>0.10997629482338163</v>
      </c>
      <c r="Y139" s="75">
        <f>IF('C6'!Y34&gt;0,'C9'!Y34/'C6'!Y34*100,"--")</f>
        <v>0.20061454692572259</v>
      </c>
      <c r="Z139" s="75">
        <f>IF('C6'!Z34&gt;0,'C9'!Z34/'C6'!Z34*100,"--")</f>
        <v>0.17514557354585536</v>
      </c>
      <c r="AA139" s="75">
        <f>IF('C6'!AA34&gt;0,'C9'!AA34/'C6'!AA34*100,"--")</f>
        <v>0.20793917023734337</v>
      </c>
      <c r="AB139" s="75">
        <f>IF('C6'!AB34&gt;0,'C9'!AB34/'C6'!AB34*100,"--")</f>
        <v>0.18321860628914985</v>
      </c>
      <c r="AC139" s="75">
        <f>IF('C6'!AC34&gt;0,'C9'!AC34/'C6'!AC34*100,"--")</f>
        <v>0.15924277613282639</v>
      </c>
      <c r="AD139" s="75">
        <f>IF('C6'!AD34&gt;0,'C9'!AD34/'C6'!AD34*100,"--")</f>
        <v>7.9133658471198312E-2</v>
      </c>
      <c r="AE139" s="75">
        <f>IF('C6'!AE34&gt;0,'C9'!AE34/'C6'!AE34*100,"--")</f>
        <v>0.15449420323905169</v>
      </c>
    </row>
    <row r="140" spans="1:31" ht="12" customHeight="1">
      <c r="A140" s="63">
        <v>25</v>
      </c>
      <c r="B140" s="71" t="s">
        <v>113</v>
      </c>
      <c r="C140" s="75">
        <f>IF('C6'!C35&gt;0,'C9'!C35/'C6'!C35*100,"--")</f>
        <v>0</v>
      </c>
      <c r="D140" s="75">
        <f>IF('C6'!D35&gt;0,'C9'!D35/'C6'!D35*100,"--")</f>
        <v>0</v>
      </c>
      <c r="E140" s="75">
        <f>IF('C6'!E35&gt;0,'C9'!E35/'C6'!E35*100,"--")</f>
        <v>0</v>
      </c>
      <c r="F140" s="75">
        <f>IF('C6'!F35&gt;0,'C9'!F35/'C6'!F35*100,"--")</f>
        <v>0</v>
      </c>
      <c r="G140" s="75">
        <f>IF('C6'!G35&gt;0,'C9'!G35/'C6'!G35*100,"--")</f>
        <v>0</v>
      </c>
      <c r="H140" s="75">
        <f>IF('C6'!H35&gt;0,'C9'!H35/'C6'!H35*100,"--")</f>
        <v>0</v>
      </c>
      <c r="I140" s="75">
        <f>IF('C6'!I35&gt;0,'C9'!I35/'C6'!I35*100,"--")</f>
        <v>0</v>
      </c>
      <c r="J140" s="75">
        <f>IF('C6'!J35&gt;0,'C9'!J35/'C6'!J35*100,"--")</f>
        <v>0</v>
      </c>
      <c r="K140" s="75">
        <f>IF('C6'!K35&gt;0,'C9'!K35/'C6'!K35*100,"--")</f>
        <v>0</v>
      </c>
      <c r="L140" s="75">
        <f>IF('C6'!L35&gt;0,'C9'!L35/'C6'!L35*100,"--")</f>
        <v>0</v>
      </c>
      <c r="M140" s="75">
        <f>IF('C6'!M35&gt;0,'C9'!M35/'C6'!M35*100,"--")</f>
        <v>0</v>
      </c>
      <c r="N140" s="75">
        <f>IF('C6'!N35&gt;0,'C9'!N35/'C6'!N35*100,"--")</f>
        <v>0</v>
      </c>
      <c r="O140" s="75">
        <f>IF('C6'!O35&gt;0,'C9'!O35/'C6'!O35*100,"--")</f>
        <v>1.0952206331744285</v>
      </c>
      <c r="P140" s="75">
        <f>IF('C6'!P35&gt;0,'C9'!P35/'C6'!P35*100,"--")</f>
        <v>0</v>
      </c>
      <c r="Q140" s="75">
        <f>IF('C6'!Q35&gt;0,'C9'!Q35/'C6'!Q35*100,"--")</f>
        <v>0</v>
      </c>
      <c r="R140" s="75">
        <f>IF('C6'!R35&gt;0,'C9'!R35/'C6'!R35*100,"--")</f>
        <v>0</v>
      </c>
      <c r="S140" s="75">
        <f>IF('C6'!S35&gt;0,'C9'!S35/'C6'!S35*100,"--")</f>
        <v>0</v>
      </c>
      <c r="T140" s="75">
        <f>IF('C6'!T35&gt;0,'C9'!T35/'C6'!T35*100,"--")</f>
        <v>0</v>
      </c>
      <c r="U140" s="75">
        <f>IF('C6'!U35&gt;0,'C9'!U35/'C6'!U35*100,"--")</f>
        <v>0</v>
      </c>
      <c r="V140" s="75">
        <f>IF('C6'!V35&gt;0,'C9'!V35/'C6'!V35*100,"--")</f>
        <v>6.1512626235442651E-4</v>
      </c>
      <c r="W140" s="75">
        <f>IF('C6'!W35&gt;0,'C9'!W35/'C6'!W35*100,"--")</f>
        <v>0</v>
      </c>
      <c r="X140" s="75">
        <f>IF('C6'!X35&gt;0,'C9'!X35/'C6'!X35*100,"--")</f>
        <v>0</v>
      </c>
      <c r="Y140" s="75">
        <f>IF('C6'!Y35&gt;0,'C9'!Y35/'C6'!Y35*100,"--")</f>
        <v>0</v>
      </c>
      <c r="Z140" s="75">
        <f>IF('C6'!Z35&gt;0,'C9'!Z35/'C6'!Z35*100,"--")</f>
        <v>0</v>
      </c>
      <c r="AA140" s="75">
        <f>IF('C6'!AA35&gt;0,'C9'!AA35/'C6'!AA35*100,"--")</f>
        <v>0</v>
      </c>
      <c r="AB140" s="75">
        <f>IF('C6'!AB35&gt;0,'C9'!AB35/'C6'!AB35*100,"--")</f>
        <v>0</v>
      </c>
      <c r="AC140" s="75">
        <f>IF('C6'!AC35&gt;0,'C9'!AC35/'C6'!AC35*100,"--")</f>
        <v>0</v>
      </c>
      <c r="AD140" s="75">
        <f>IF('C6'!AD35&gt;0,'C9'!AD35/'C6'!AD35*100,"--")</f>
        <v>0</v>
      </c>
      <c r="AE140" s="75">
        <f>IF('C6'!AE35&gt;0,'C9'!AE35/'C6'!AE35*100,"--")</f>
        <v>4.470683532651455E-4</v>
      </c>
    </row>
    <row r="141" spans="1:31" ht="12" customHeight="1">
      <c r="A141" s="63">
        <v>26</v>
      </c>
      <c r="B141" s="71" t="s">
        <v>114</v>
      </c>
      <c r="C141" s="75">
        <f>IF('C6'!C36&gt;0,'C9'!C36/'C6'!C36*100,"--")</f>
        <v>0</v>
      </c>
      <c r="D141" s="75">
        <f>IF('C6'!D36&gt;0,'C9'!D36/'C6'!D36*100,"--")</f>
        <v>0</v>
      </c>
      <c r="E141" s="75">
        <f>IF('C6'!E36&gt;0,'C9'!E36/'C6'!E36*100,"--")</f>
        <v>0</v>
      </c>
      <c r="F141" s="75">
        <f>IF('C6'!F36&gt;0,'C9'!F36/'C6'!F36*100,"--")</f>
        <v>0</v>
      </c>
      <c r="G141" s="75">
        <f>IF('C6'!G36&gt;0,'C9'!G36/'C6'!G36*100,"--")</f>
        <v>0</v>
      </c>
      <c r="H141" s="75">
        <f>IF('C6'!H36&gt;0,'C9'!H36/'C6'!H36*100,"--")</f>
        <v>0</v>
      </c>
      <c r="I141" s="75">
        <f>IF('C6'!I36&gt;0,'C9'!I36/'C6'!I36*100,"--")</f>
        <v>0</v>
      </c>
      <c r="J141" s="75">
        <f>IF('C6'!J36&gt;0,'C9'!J36/'C6'!J36*100,"--")</f>
        <v>0</v>
      </c>
      <c r="K141" s="75">
        <f>IF('C6'!K36&gt;0,'C9'!K36/'C6'!K36*100,"--")</f>
        <v>0</v>
      </c>
      <c r="L141" s="75">
        <f>IF('C6'!L36&gt;0,'C9'!L36/'C6'!L36*100,"--")</f>
        <v>0</v>
      </c>
      <c r="M141" s="75">
        <f>IF('C6'!M36&gt;0,'C9'!M36/'C6'!M36*100,"--")</f>
        <v>0</v>
      </c>
      <c r="N141" s="75">
        <f>IF('C6'!N36&gt;0,'C9'!N36/'C6'!N36*100,"--")</f>
        <v>0</v>
      </c>
      <c r="O141" s="75">
        <f>IF('C6'!O36&gt;0,'C9'!O36/'C6'!O36*100,"--")</f>
        <v>0</v>
      </c>
      <c r="P141" s="75">
        <f>IF('C6'!P36&gt;0,'C9'!P36/'C6'!P36*100,"--")</f>
        <v>0</v>
      </c>
      <c r="Q141" s="75">
        <f>IF('C6'!Q36&gt;0,'C9'!Q36/'C6'!Q36*100,"--")</f>
        <v>0</v>
      </c>
      <c r="R141" s="75">
        <f>IF('C6'!R36&gt;0,'C9'!R36/'C6'!R36*100,"--")</f>
        <v>0</v>
      </c>
      <c r="S141" s="75">
        <f>IF('C6'!S36&gt;0,'C9'!S36/'C6'!S36*100,"--")</f>
        <v>0</v>
      </c>
      <c r="T141" s="75">
        <f>IF('C6'!T36&gt;0,'C9'!T36/'C6'!T36*100,"--")</f>
        <v>0</v>
      </c>
      <c r="U141" s="75">
        <f>IF('C6'!U36&gt;0,'C9'!U36/'C6'!U36*100,"--")</f>
        <v>0</v>
      </c>
      <c r="V141" s="75">
        <f>IF('C6'!V36&gt;0,'C9'!V36/'C6'!V36*100,"--")</f>
        <v>0</v>
      </c>
      <c r="W141" s="75">
        <f>IF('C6'!W36&gt;0,'C9'!W36/'C6'!W36*100,"--")</f>
        <v>0</v>
      </c>
      <c r="X141" s="75">
        <f>IF('C6'!X36&gt;0,'C9'!X36/'C6'!X36*100,"--")</f>
        <v>0</v>
      </c>
      <c r="Y141" s="75">
        <f>IF('C6'!Y36&gt;0,'C9'!Y36/'C6'!Y36*100,"--")</f>
        <v>0</v>
      </c>
      <c r="Z141" s="75">
        <f>IF('C6'!Z36&gt;0,'C9'!Z36/'C6'!Z36*100,"--")</f>
        <v>0</v>
      </c>
      <c r="AA141" s="75" t="str">
        <f>IF('C6'!AA36&gt;0,'C9'!AA36/'C6'!AA36*100,"--")</f>
        <v>--</v>
      </c>
      <c r="AB141" s="75" t="str">
        <f>IF('C6'!AB36&gt;0,'C9'!AB36/'C6'!AB36*100,"--")</f>
        <v>--</v>
      </c>
      <c r="AC141" s="75" t="str">
        <f>IF('C6'!AC36&gt;0,'C9'!AC36/'C6'!AC36*100,"--")</f>
        <v>--</v>
      </c>
      <c r="AD141" s="75">
        <f>IF('C6'!AD36&gt;0,'C9'!AD36/'C6'!AD36*100,"--")</f>
        <v>0</v>
      </c>
      <c r="AE141" s="75">
        <f>IF('C6'!AE36&gt;0,'C9'!AE36/'C6'!AE36*100,"--")</f>
        <v>0</v>
      </c>
    </row>
    <row r="142" spans="1:31" ht="12" customHeight="1">
      <c r="A142" s="63">
        <v>27</v>
      </c>
      <c r="B142" s="71" t="s">
        <v>115</v>
      </c>
      <c r="C142" s="75">
        <f>IF('C6'!C37&gt;0,'C9'!C37/'C6'!C37*100,"--")</f>
        <v>0</v>
      </c>
      <c r="D142" s="75">
        <f>IF('C6'!D37&gt;0,'C9'!D37/'C6'!D37*100,"--")</f>
        <v>0</v>
      </c>
      <c r="E142" s="75">
        <f>IF('C6'!E37&gt;0,'C9'!E37/'C6'!E37*100,"--")</f>
        <v>0</v>
      </c>
      <c r="F142" s="75">
        <f>IF('C6'!F37&gt;0,'C9'!F37/'C6'!F37*100,"--")</f>
        <v>0</v>
      </c>
      <c r="G142" s="75">
        <f>IF('C6'!G37&gt;0,'C9'!G37/'C6'!G37*100,"--")</f>
        <v>0</v>
      </c>
      <c r="H142" s="75">
        <f>IF('C6'!H37&gt;0,'C9'!H37/'C6'!H37*100,"--")</f>
        <v>0</v>
      </c>
      <c r="I142" s="75">
        <f>IF('C6'!I37&gt;0,'C9'!I37/'C6'!I37*100,"--")</f>
        <v>0</v>
      </c>
      <c r="J142" s="75">
        <f>IF('C6'!J37&gt;0,'C9'!J37/'C6'!J37*100,"--")</f>
        <v>0.1393601062928794</v>
      </c>
      <c r="K142" s="75">
        <f>IF('C6'!K37&gt;0,'C9'!K37/'C6'!K37*100,"--")</f>
        <v>6.3541612663522623E-2</v>
      </c>
      <c r="L142" s="75">
        <f>IF('C6'!L37&gt;0,'C9'!L37/'C6'!L37*100,"--")</f>
        <v>3.2224523841919372E-2</v>
      </c>
      <c r="M142" s="75">
        <f>IF('C6'!M37&gt;0,'C9'!M37/'C6'!M37*100,"--")</f>
        <v>2.7766674185850354E-2</v>
      </c>
      <c r="N142" s="75">
        <f>IF('C6'!N37&gt;0,'C9'!N37/'C6'!N37*100,"--")</f>
        <v>3.6735491019758384E-2</v>
      </c>
      <c r="O142" s="75">
        <f>IF('C6'!O37&gt;0,'C9'!O37/'C6'!O37*100,"--")</f>
        <v>1.5155781045469397E-2</v>
      </c>
      <c r="P142" s="75">
        <f>IF('C6'!P37&gt;0,'C9'!P37/'C6'!P37*100,"--")</f>
        <v>1.8721708824884643E-2</v>
      </c>
      <c r="Q142" s="75">
        <f>IF('C6'!Q37&gt;0,'C9'!Q37/'C6'!Q37*100,"--")</f>
        <v>6.8721969263816829E-3</v>
      </c>
      <c r="R142" s="75">
        <f>IF('C6'!R37&gt;0,'C9'!R37/'C6'!R37*100,"--")</f>
        <v>1.0004333656487749E-2</v>
      </c>
      <c r="S142" s="75">
        <f>IF('C6'!S37&gt;0,'C9'!S37/'C6'!S37*100,"--")</f>
        <v>7.4674581936093305E-5</v>
      </c>
      <c r="T142" s="75">
        <f>IF('C6'!T37&gt;0,'C9'!T37/'C6'!T37*100,"--")</f>
        <v>2.9624370009258296E-7</v>
      </c>
      <c r="U142" s="75">
        <f>IF('C6'!U37&gt;0,'C9'!U37/'C6'!U37*100,"--")</f>
        <v>3.192736396444714E-2</v>
      </c>
      <c r="V142" s="75">
        <f>IF('C6'!V37&gt;0,'C9'!V37/'C6'!V37*100,"--")</f>
        <v>2.3170073952898773E-2</v>
      </c>
      <c r="W142" s="75">
        <f>IF('C6'!W37&gt;0,'C9'!W37/'C6'!W37*100,"--")</f>
        <v>7.5455094013749504E-3</v>
      </c>
      <c r="X142" s="75">
        <f>IF('C6'!X37&gt;0,'C9'!X37/'C6'!X37*100,"--")</f>
        <v>6.4751444299293873E-2</v>
      </c>
      <c r="Y142" s="75">
        <f>IF('C6'!Y37&gt;0,'C9'!Y37/'C6'!Y37*100,"--")</f>
        <v>3.0677759211285131E-2</v>
      </c>
      <c r="Z142" s="75">
        <f>IF('C6'!Z37&gt;0,'C9'!Z37/'C6'!Z37*100,"--")</f>
        <v>6.7548258523224075E-2</v>
      </c>
      <c r="AA142" s="75">
        <f>IF('C6'!AA37&gt;0,'C9'!AA37/'C6'!AA37*100,"--")</f>
        <v>1.8588860656607954E-2</v>
      </c>
      <c r="AB142" s="75">
        <f>IF('C6'!AB37&gt;0,'C9'!AB37/'C6'!AB37*100,"--")</f>
        <v>3.6873580102504237E-2</v>
      </c>
      <c r="AC142" s="75">
        <f>IF('C6'!AC37&gt;0,'C9'!AC37/'C6'!AC37*100,"--")</f>
        <v>2.4395133804835965E-2</v>
      </c>
      <c r="AD142" s="75">
        <f>IF('C6'!AD37&gt;0,'C9'!AD37/'C6'!AD37*100,"--")</f>
        <v>1.9027781825228865E-2</v>
      </c>
      <c r="AE142" s="75">
        <f>IF('C6'!AE37&gt;0,'C9'!AE37/'C6'!AE37*100,"--")</f>
        <v>2.4861660294839116E-2</v>
      </c>
    </row>
    <row r="143" spans="1:31" ht="12" customHeight="1">
      <c r="A143" s="63">
        <v>28</v>
      </c>
      <c r="B143" s="72" t="s">
        <v>116</v>
      </c>
      <c r="C143" s="75">
        <f>IF('C6'!C38&gt;0,'C9'!C38/'C6'!C38*100,"--")</f>
        <v>0</v>
      </c>
      <c r="D143" s="75">
        <f>IF('C6'!D38&gt;0,'C9'!D38/'C6'!D38*100,"--")</f>
        <v>0</v>
      </c>
      <c r="E143" s="75">
        <f>IF('C6'!E38&gt;0,'C9'!E38/'C6'!E38*100,"--")</f>
        <v>0</v>
      </c>
      <c r="F143" s="75">
        <f>IF('C6'!F38&gt;0,'C9'!F38/'C6'!F38*100,"--")</f>
        <v>0</v>
      </c>
      <c r="G143" s="75">
        <f>IF('C6'!G38&gt;0,'C9'!G38/'C6'!G38*100,"--")</f>
        <v>0</v>
      </c>
      <c r="H143" s="75">
        <f>IF('C6'!H38&gt;0,'C9'!H38/'C6'!H38*100,"--")</f>
        <v>0</v>
      </c>
      <c r="I143" s="75">
        <f>IF('C6'!I38&gt;0,'C9'!I38/'C6'!I38*100,"--")</f>
        <v>0</v>
      </c>
      <c r="J143" s="75">
        <f>IF('C6'!J38&gt;0,'C9'!J38/'C6'!J38*100,"--")</f>
        <v>0</v>
      </c>
      <c r="K143" s="75">
        <f>IF('C6'!K38&gt;0,'C9'!K38/'C6'!K38*100,"--")</f>
        <v>0</v>
      </c>
      <c r="L143" s="75">
        <f>IF('C6'!L38&gt;0,'C9'!L38/'C6'!L38*100,"--")</f>
        <v>1.064774759185557</v>
      </c>
      <c r="M143" s="75">
        <f>IF('C6'!M38&gt;0,'C9'!M38/'C6'!M38*100,"--")</f>
        <v>0</v>
      </c>
      <c r="N143" s="75">
        <f>IF('C6'!N38&gt;0,'C9'!N38/'C6'!N38*100,"--")</f>
        <v>0</v>
      </c>
      <c r="O143" s="75">
        <f>IF('C6'!O38&gt;0,'C9'!O38/'C6'!O38*100,"--")</f>
        <v>0</v>
      </c>
      <c r="P143" s="75">
        <f>IF('C6'!P38&gt;0,'C9'!P38/'C6'!P38*100,"--")</f>
        <v>0</v>
      </c>
      <c r="Q143" s="75">
        <f>IF('C6'!Q38&gt;0,'C9'!Q38/'C6'!Q38*100,"--")</f>
        <v>0.68056146320714583</v>
      </c>
      <c r="R143" s="75">
        <f>IF('C6'!R38&gt;0,'C9'!R38/'C6'!R38*100,"--")</f>
        <v>0</v>
      </c>
      <c r="S143" s="75">
        <f>IF('C6'!S38&gt;0,'C9'!S38/'C6'!S38*100,"--")</f>
        <v>0.9686685817355869</v>
      </c>
      <c r="T143" s="75">
        <f>IF('C6'!T38&gt;0,'C9'!T38/'C6'!T38*100,"--")</f>
        <v>0</v>
      </c>
      <c r="U143" s="75">
        <f>IF('C6'!U38&gt;0,'C9'!U38/'C6'!U38*100,"--")</f>
        <v>0</v>
      </c>
      <c r="V143" s="75">
        <f>IF('C6'!V38&gt;0,'C9'!V38/'C6'!V38*100,"--")</f>
        <v>0.13453114464907406</v>
      </c>
      <c r="W143" s="75">
        <f>IF('C6'!W38&gt;0,'C9'!W38/'C6'!W38*100,"--")</f>
        <v>0.27660288432918584</v>
      </c>
      <c r="X143" s="75">
        <f>IF('C6'!X38&gt;0,'C9'!X38/'C6'!X38*100,"--")</f>
        <v>0.16475815668532245</v>
      </c>
      <c r="Y143" s="75">
        <f>IF('C6'!Y38&gt;0,'C9'!Y38/'C6'!Y38*100,"--")</f>
        <v>0.42237354587428105</v>
      </c>
      <c r="Z143" s="75">
        <f>IF('C6'!Z38&gt;0,'C9'!Z38/'C6'!Z38*100,"--")</f>
        <v>0.28443659477026867</v>
      </c>
      <c r="AA143" s="75">
        <f>IF('C6'!AA38&gt;0,'C9'!AA38/'C6'!AA38*100,"--")</f>
        <v>0</v>
      </c>
      <c r="AB143" s="75">
        <f>IF('C6'!AB38&gt;0,'C9'!AB38/'C6'!AB38*100,"--")</f>
        <v>0.13250243266184966</v>
      </c>
      <c r="AC143" s="75">
        <f>IF('C6'!AC38&gt;0,'C9'!AC38/'C6'!AC38*100,"--")</f>
        <v>0.88466724952951103</v>
      </c>
      <c r="AD143" s="75">
        <f>IF('C6'!AD38&gt;0,'C9'!AD38/'C6'!AD38*100,"--")</f>
        <v>2.4452167911459486</v>
      </c>
      <c r="AE143" s="75">
        <f>IF('C6'!AE38&gt;0,'C9'!AE38/'C6'!AE38*100,"--")</f>
        <v>0.19798450085100056</v>
      </c>
    </row>
    <row r="144" spans="1:31" ht="12" customHeight="1">
      <c r="A144" s="63">
        <v>29</v>
      </c>
      <c r="B144" s="71" t="s">
        <v>117</v>
      </c>
      <c r="C144" s="75">
        <f>IF('C6'!C39&gt;0,'C9'!C39/'C6'!C39*100,"--")</f>
        <v>0</v>
      </c>
      <c r="D144" s="75">
        <f>IF('C6'!D39&gt;0,'C9'!D39/'C6'!D39*100,"--")</f>
        <v>0</v>
      </c>
      <c r="E144" s="75">
        <f>IF('C6'!E39&gt;0,'C9'!E39/'C6'!E39*100,"--")</f>
        <v>0</v>
      </c>
      <c r="F144" s="75">
        <f>IF('C6'!F39&gt;0,'C9'!F39/'C6'!F39*100,"--")</f>
        <v>0</v>
      </c>
      <c r="G144" s="75">
        <f>IF('C6'!G39&gt;0,'C9'!G39/'C6'!G39*100,"--")</f>
        <v>0</v>
      </c>
      <c r="H144" s="75">
        <f>IF('C6'!H39&gt;0,'C9'!H39/'C6'!H39*100,"--")</f>
        <v>0</v>
      </c>
      <c r="I144" s="75">
        <f>IF('C6'!I39&gt;0,'C9'!I39/'C6'!I39*100,"--")</f>
        <v>0</v>
      </c>
      <c r="J144" s="75">
        <f>IF('C6'!J39&gt;0,'C9'!J39/'C6'!J39*100,"--")</f>
        <v>4.1965754538515684E-2</v>
      </c>
      <c r="K144" s="75">
        <f>IF('C6'!K39&gt;0,'C9'!K39/'C6'!K39*100,"--")</f>
        <v>6.496819894456528E-3</v>
      </c>
      <c r="L144" s="75">
        <f>IF('C6'!L39&gt;0,'C9'!L39/'C6'!L39*100,"--")</f>
        <v>1.4126590394610444E-3</v>
      </c>
      <c r="M144" s="75">
        <f>IF('C6'!M39&gt;0,'C9'!M39/'C6'!M39*100,"--")</f>
        <v>6.3766680157785693E-2</v>
      </c>
      <c r="N144" s="75">
        <f>IF('C6'!N39&gt;0,'C9'!N39/'C6'!N39*100,"--")</f>
        <v>1.0976750051519596E-2</v>
      </c>
      <c r="O144" s="75">
        <f>IF('C6'!O39&gt;0,'C9'!O39/'C6'!O39*100,"--")</f>
        <v>6.587771390114551E-2</v>
      </c>
      <c r="P144" s="75">
        <f>IF('C6'!P39&gt;0,'C9'!P39/'C6'!P39*100,"--")</f>
        <v>8.5437869416282591E-2</v>
      </c>
      <c r="Q144" s="75">
        <f>IF('C6'!Q39&gt;0,'C9'!Q39/'C6'!Q39*100,"--")</f>
        <v>1.4745357029745127E-2</v>
      </c>
      <c r="R144" s="75">
        <f>IF('C6'!R39&gt;0,'C9'!R39/'C6'!R39*100,"--")</f>
        <v>7.9172676378343586E-3</v>
      </c>
      <c r="S144" s="75">
        <f>IF('C6'!S39&gt;0,'C9'!S39/'C6'!S39*100,"--")</f>
        <v>2.3067608308900672E-2</v>
      </c>
      <c r="T144" s="75">
        <f>IF('C6'!T39&gt;0,'C9'!T39/'C6'!T39*100,"--")</f>
        <v>3.0752286843387312E-3</v>
      </c>
      <c r="U144" s="75">
        <f>IF('C6'!U39&gt;0,'C9'!U39/'C6'!U39*100,"--")</f>
        <v>1.3791320087919664E-3</v>
      </c>
      <c r="V144" s="75">
        <f>IF('C6'!V39&gt;0,'C9'!V39/'C6'!V39*100,"--")</f>
        <v>1.3069483357671986E-2</v>
      </c>
      <c r="W144" s="75">
        <f>IF('C6'!W39&gt;0,'C9'!W39/'C6'!W39*100,"--")</f>
        <v>7.9937132207445194E-3</v>
      </c>
      <c r="X144" s="75">
        <f>IF('C6'!X39&gt;0,'C9'!X39/'C6'!X39*100,"--")</f>
        <v>3.7025749616693873E-2</v>
      </c>
      <c r="Y144" s="75">
        <f>IF('C6'!Y39&gt;0,'C9'!Y39/'C6'!Y39*100,"--")</f>
        <v>9.1122562452837674E-2</v>
      </c>
      <c r="Z144" s="75">
        <f>IF('C6'!Z39&gt;0,'C9'!Z39/'C6'!Z39*100,"--")</f>
        <v>0.17125069731378231</v>
      </c>
      <c r="AA144" s="75">
        <f>IF('C6'!AA39&gt;0,'C9'!AA39/'C6'!AA39*100,"--")</f>
        <v>0.13092575339585502</v>
      </c>
      <c r="AB144" s="75">
        <f>IF('C6'!AB39&gt;0,'C9'!AB39/'C6'!AB39*100,"--")</f>
        <v>0.28135172999478625</v>
      </c>
      <c r="AC144" s="75">
        <f>IF('C6'!AC39&gt;0,'C9'!AC39/'C6'!AC39*100,"--")</f>
        <v>1.2881529287577149</v>
      </c>
      <c r="AD144" s="75">
        <f>IF('C6'!AD39&gt;0,'C9'!AD39/'C6'!AD39*100,"--")</f>
        <v>0.12038616514824904</v>
      </c>
      <c r="AE144" s="75">
        <f>IF('C6'!AE39&gt;0,'C9'!AE39/'C6'!AE39*100,"--")</f>
        <v>4.2827313531728493E-2</v>
      </c>
    </row>
    <row r="145" spans="1:31" ht="12" customHeight="1">
      <c r="A145" s="63">
        <v>30</v>
      </c>
      <c r="B145" s="71" t="s">
        <v>118</v>
      </c>
      <c r="C145" s="75">
        <f>IF('C6'!C40&gt;0,'C9'!C40/'C6'!C40*100,"--")</f>
        <v>0</v>
      </c>
      <c r="D145" s="75">
        <f>IF('C6'!D40&gt;0,'C9'!D40/'C6'!D40*100,"--")</f>
        <v>0</v>
      </c>
      <c r="E145" s="75">
        <f>IF('C6'!E40&gt;0,'C9'!E40/'C6'!E40*100,"--")</f>
        <v>0</v>
      </c>
      <c r="F145" s="75">
        <f>IF('C6'!F40&gt;0,'C9'!F40/'C6'!F40*100,"--")</f>
        <v>0</v>
      </c>
      <c r="G145" s="75">
        <f>IF('C6'!G40&gt;0,'C9'!G40/'C6'!G40*100,"--")</f>
        <v>0</v>
      </c>
      <c r="H145" s="75">
        <f>IF('C6'!H40&gt;0,'C9'!H40/'C6'!H40*100,"--")</f>
        <v>0</v>
      </c>
      <c r="I145" s="75">
        <f>IF('C6'!I40&gt;0,'C9'!I40/'C6'!I40*100,"--")</f>
        <v>0</v>
      </c>
      <c r="J145" s="75">
        <f>IF('C6'!J40&gt;0,'C9'!J40/'C6'!J40*100,"--")</f>
        <v>0</v>
      </c>
      <c r="K145" s="75">
        <f>IF('C6'!K40&gt;0,'C9'!K40/'C6'!K40*100,"--")</f>
        <v>0</v>
      </c>
      <c r="L145" s="75">
        <f>IF('C6'!L40&gt;0,'C9'!L40/'C6'!L40*100,"--")</f>
        <v>0</v>
      </c>
      <c r="M145" s="75">
        <f>IF('C6'!M40&gt;0,'C9'!M40/'C6'!M40*100,"--")</f>
        <v>0</v>
      </c>
      <c r="N145" s="75">
        <f>IF('C6'!N40&gt;0,'C9'!N40/'C6'!N40*100,"--")</f>
        <v>0</v>
      </c>
      <c r="O145" s="75">
        <f>IF('C6'!O40&gt;0,'C9'!O40/'C6'!O40*100,"--")</f>
        <v>0</v>
      </c>
      <c r="P145" s="75">
        <f>IF('C6'!P40&gt;0,'C9'!P40/'C6'!P40*100,"--")</f>
        <v>0</v>
      </c>
      <c r="Q145" s="75">
        <f>IF('C6'!Q40&gt;0,'C9'!Q40/'C6'!Q40*100,"--")</f>
        <v>0</v>
      </c>
      <c r="R145" s="75">
        <f>IF('C6'!R40&gt;0,'C9'!R40/'C6'!R40*100,"--")</f>
        <v>7.6358967772594455E-4</v>
      </c>
      <c r="S145" s="75">
        <f>IF('C6'!S40&gt;0,'C9'!S40/'C6'!S40*100,"--")</f>
        <v>0</v>
      </c>
      <c r="T145" s="75">
        <f>IF('C6'!T40&gt;0,'C9'!T40/'C6'!T40*100,"--")</f>
        <v>0</v>
      </c>
      <c r="U145" s="75">
        <f>IF('C6'!U40&gt;0,'C9'!U40/'C6'!U40*100,"--")</f>
        <v>0</v>
      </c>
      <c r="V145" s="75">
        <f>IF('C6'!V40&gt;0,'C9'!V40/'C6'!V40*100,"--")</f>
        <v>0</v>
      </c>
      <c r="W145" s="75">
        <f>IF('C6'!W40&gt;0,'C9'!W40/'C6'!W40*100,"--")</f>
        <v>0</v>
      </c>
      <c r="X145" s="75">
        <f>IF('C6'!X40&gt;0,'C9'!X40/'C6'!X40*100,"--")</f>
        <v>0</v>
      </c>
      <c r="Y145" s="75">
        <f>IF('C6'!Y40&gt;0,'C9'!Y40/'C6'!Y40*100,"--")</f>
        <v>0</v>
      </c>
      <c r="Z145" s="75">
        <f>IF('C6'!Z40&gt;0,'C9'!Z40/'C6'!Z40*100,"--")</f>
        <v>0</v>
      </c>
      <c r="AA145" s="75">
        <f>IF('C6'!AA40&gt;0,'C9'!AA40/'C6'!AA40*100,"--")</f>
        <v>0</v>
      </c>
      <c r="AB145" s="75">
        <f>IF('C6'!AB40&gt;0,'C9'!AB40/'C6'!AB40*100,"--")</f>
        <v>0</v>
      </c>
      <c r="AC145" s="75">
        <f>IF('C6'!AC40&gt;0,'C9'!AC40/'C6'!AC40*100,"--")</f>
        <v>0</v>
      </c>
      <c r="AD145" s="75">
        <f>IF('C6'!AD40&gt;0,'C9'!AD40/'C6'!AD40*100,"--")</f>
        <v>0</v>
      </c>
      <c r="AE145" s="75">
        <f>IF('C6'!AE40&gt;0,'C9'!AE40/'C6'!AE40*100,"--")</f>
        <v>3.1584357863271752E-5</v>
      </c>
    </row>
    <row r="146" spans="1:31" ht="12" customHeight="1">
      <c r="A146" s="63">
        <v>31</v>
      </c>
      <c r="B146" s="71" t="s">
        <v>119</v>
      </c>
      <c r="C146" s="75">
        <f>IF('C6'!C41&gt;0,'C9'!C41/'C6'!C41*100,"--")</f>
        <v>0</v>
      </c>
      <c r="D146" s="75">
        <f>IF('C6'!D41&gt;0,'C9'!D41/'C6'!D41*100,"--")</f>
        <v>0</v>
      </c>
      <c r="E146" s="75">
        <f>IF('C6'!E41&gt;0,'C9'!E41/'C6'!E41*100,"--")</f>
        <v>0</v>
      </c>
      <c r="F146" s="75">
        <f>IF('C6'!F41&gt;0,'C9'!F41/'C6'!F41*100,"--")</f>
        <v>0</v>
      </c>
      <c r="G146" s="75">
        <f>IF('C6'!G41&gt;0,'C9'!G41/'C6'!G41*100,"--")</f>
        <v>0</v>
      </c>
      <c r="H146" s="75">
        <f>IF('C6'!H41&gt;0,'C9'!H41/'C6'!H41*100,"--")</f>
        <v>0</v>
      </c>
      <c r="I146" s="75">
        <f>IF('C6'!I41&gt;0,'C9'!I41/'C6'!I41*100,"--")</f>
        <v>0</v>
      </c>
      <c r="J146" s="75" t="str">
        <f>IF('C6'!J41&gt;0,'C9'!J41/'C6'!J41*100,"--")</f>
        <v>--</v>
      </c>
      <c r="K146" s="75">
        <f>IF('C6'!K41&gt;0,'C9'!K41/'C6'!K41*100,"--")</f>
        <v>0</v>
      </c>
      <c r="L146" s="75">
        <f>IF('C6'!L41&gt;0,'C9'!L41/'C6'!L41*100,"--")</f>
        <v>0</v>
      </c>
      <c r="M146" s="75" t="str">
        <f>IF('C6'!M41&gt;0,'C9'!M41/'C6'!M41*100,"--")</f>
        <v>--</v>
      </c>
      <c r="N146" s="75" t="str">
        <f>IF('C6'!N41&gt;0,'C9'!N41/'C6'!N41*100,"--")</f>
        <v>--</v>
      </c>
      <c r="O146" s="75" t="str">
        <f>IF('C6'!O41&gt;0,'C9'!O41/'C6'!O41*100,"--")</f>
        <v>--</v>
      </c>
      <c r="P146" s="75" t="str">
        <f>IF('C6'!P41&gt;0,'C9'!P41/'C6'!P41*100,"--")</f>
        <v>--</v>
      </c>
      <c r="Q146" s="75">
        <f>IF('C6'!Q41&gt;0,'C9'!Q41/'C6'!Q41*100,"--")</f>
        <v>0</v>
      </c>
      <c r="R146" s="75">
        <f>IF('C6'!R41&gt;0,'C9'!R41/'C6'!R41*100,"--")</f>
        <v>0</v>
      </c>
      <c r="S146" s="75">
        <f>IF('C6'!S41&gt;0,'C9'!S41/'C6'!S41*100,"--")</f>
        <v>0</v>
      </c>
      <c r="T146" s="75">
        <f>IF('C6'!T41&gt;0,'C9'!T41/'C6'!T41*100,"--")</f>
        <v>0</v>
      </c>
      <c r="U146" s="75">
        <f>IF('C6'!U41&gt;0,'C9'!U41/'C6'!U41*100,"--")</f>
        <v>0</v>
      </c>
      <c r="V146" s="75">
        <f>IF('C6'!V41&gt;0,'C9'!V41/'C6'!V41*100,"--")</f>
        <v>0</v>
      </c>
      <c r="W146" s="75">
        <f>IF('C6'!W41&gt;0,'C9'!W41/'C6'!W41*100,"--")</f>
        <v>0</v>
      </c>
      <c r="X146" s="75">
        <f>IF('C6'!X41&gt;0,'C9'!X41/'C6'!X41*100,"--")</f>
        <v>0</v>
      </c>
      <c r="Y146" s="75">
        <f>IF('C6'!Y41&gt;0,'C9'!Y41/'C6'!Y41*100,"--")</f>
        <v>0</v>
      </c>
      <c r="Z146" s="75">
        <f>IF('C6'!Z41&gt;0,'C9'!Z41/'C6'!Z41*100,"--")</f>
        <v>0</v>
      </c>
      <c r="AA146" s="75">
        <f>IF('C6'!AA41&gt;0,'C9'!AA41/'C6'!AA41*100,"--")</f>
        <v>0</v>
      </c>
      <c r="AB146" s="75">
        <f>IF('C6'!AB41&gt;0,'C9'!AB41/'C6'!AB41*100,"--")</f>
        <v>0</v>
      </c>
      <c r="AC146" s="75">
        <f>IF('C6'!AC41&gt;0,'C9'!AC41/'C6'!AC41*100,"--")</f>
        <v>0</v>
      </c>
      <c r="AD146" s="75">
        <f>IF('C6'!AD41&gt;0,'C9'!AD41/'C6'!AD41*100,"--")</f>
        <v>0</v>
      </c>
      <c r="AE146" s="75">
        <f>IF('C6'!AE41&gt;0,'C9'!AE41/'C6'!AE41*100,"--")</f>
        <v>0</v>
      </c>
    </row>
    <row r="147" spans="1:31" ht="12" customHeight="1">
      <c r="A147" s="63">
        <v>32</v>
      </c>
      <c r="B147" s="71" t="s">
        <v>120</v>
      </c>
      <c r="C147" s="75">
        <f>IF('C6'!C42&gt;0,'C9'!C42/'C6'!C42*100,"--")</f>
        <v>0</v>
      </c>
      <c r="D147" s="75">
        <f>IF('C6'!D42&gt;0,'C9'!D42/'C6'!D42*100,"--")</f>
        <v>0</v>
      </c>
      <c r="E147" s="75">
        <f>IF('C6'!E42&gt;0,'C9'!E42/'C6'!E42*100,"--")</f>
        <v>0</v>
      </c>
      <c r="F147" s="75">
        <f>IF('C6'!F42&gt;0,'C9'!F42/'C6'!F42*100,"--")</f>
        <v>0</v>
      </c>
      <c r="G147" s="75">
        <f>IF('C6'!G42&gt;0,'C9'!G42/'C6'!G42*100,"--")</f>
        <v>0</v>
      </c>
      <c r="H147" s="75">
        <f>IF('C6'!H42&gt;0,'C9'!H42/'C6'!H42*100,"--")</f>
        <v>0</v>
      </c>
      <c r="I147" s="75">
        <f>IF('C6'!I42&gt;0,'C9'!I42/'C6'!I42*100,"--")</f>
        <v>0</v>
      </c>
      <c r="J147" s="75">
        <f>IF('C6'!J42&gt;0,'C9'!J42/'C6'!J42*100,"--")</f>
        <v>2.6169738921648329E-2</v>
      </c>
      <c r="K147" s="75">
        <f>IF('C6'!K42&gt;0,'C9'!K42/'C6'!K42*100,"--")</f>
        <v>0.32127336397983375</v>
      </c>
      <c r="L147" s="75">
        <f>IF('C6'!L42&gt;0,'C9'!L42/'C6'!L42*100,"--")</f>
        <v>1.759935333049973E-2</v>
      </c>
      <c r="M147" s="75">
        <f>IF('C6'!M42&gt;0,'C9'!M42/'C6'!M42*100,"--")</f>
        <v>4.3456343089173503E-2</v>
      </c>
      <c r="N147" s="75">
        <f>IF('C6'!N42&gt;0,'C9'!N42/'C6'!N42*100,"--")</f>
        <v>1.7482335222975959E-2</v>
      </c>
      <c r="O147" s="75">
        <f>IF('C6'!O42&gt;0,'C9'!O42/'C6'!O42*100,"--")</f>
        <v>1.0264384182029141E-2</v>
      </c>
      <c r="P147" s="75">
        <f>IF('C6'!P42&gt;0,'C9'!P42/'C6'!P42*100,"--")</f>
        <v>0.64891375391969675</v>
      </c>
      <c r="Q147" s="75">
        <f>IF('C6'!Q42&gt;0,'C9'!Q42/'C6'!Q42*100,"--")</f>
        <v>9.278301951484498E-2</v>
      </c>
      <c r="R147" s="75">
        <f>IF('C6'!R42&gt;0,'C9'!R42/'C6'!R42*100,"--")</f>
        <v>0.22306473658255133</v>
      </c>
      <c r="S147" s="75">
        <f>IF('C6'!S42&gt;0,'C9'!S42/'C6'!S42*100,"--")</f>
        <v>0.20235447454864094</v>
      </c>
      <c r="T147" s="75">
        <f>IF('C6'!T42&gt;0,'C9'!T42/'C6'!T42*100,"--")</f>
        <v>8.1868717058793311E-2</v>
      </c>
      <c r="U147" s="75">
        <f>IF('C6'!U42&gt;0,'C9'!U42/'C6'!U42*100,"--")</f>
        <v>6.3200708346769233E-2</v>
      </c>
      <c r="V147" s="75">
        <f>IF('C6'!V42&gt;0,'C9'!V42/'C6'!V42*100,"--")</f>
        <v>0.44420673749814088</v>
      </c>
      <c r="W147" s="75">
        <f>IF('C6'!W42&gt;0,'C9'!W42/'C6'!W42*100,"--")</f>
        <v>0.69787682124897921</v>
      </c>
      <c r="X147" s="75">
        <f>IF('C6'!X42&gt;0,'C9'!X42/'C6'!X42*100,"--")</f>
        <v>0.25021895925685311</v>
      </c>
      <c r="Y147" s="75">
        <f>IF('C6'!Y42&gt;0,'C9'!Y42/'C6'!Y42*100,"--")</f>
        <v>7.5650771434835756E-2</v>
      </c>
      <c r="Z147" s="75">
        <f>IF('C6'!Z42&gt;0,'C9'!Z42/'C6'!Z42*100,"--")</f>
        <v>7.6224904065402374E-2</v>
      </c>
      <c r="AA147" s="75">
        <f>IF('C6'!AA42&gt;0,'C9'!AA42/'C6'!AA42*100,"--")</f>
        <v>0.53784347215622819</v>
      </c>
      <c r="AB147" s="75">
        <f>IF('C6'!AB42&gt;0,'C9'!AB42/'C6'!AB42*100,"--")</f>
        <v>0.95675347948952094</v>
      </c>
      <c r="AC147" s="75">
        <f>IF('C6'!AC42&gt;0,'C9'!AC42/'C6'!AC42*100,"--")</f>
        <v>0.46494952262572875</v>
      </c>
      <c r="AD147" s="75">
        <f>IF('C6'!AD42&gt;0,'C9'!AD42/'C6'!AD42*100,"--")</f>
        <v>0.2851502054319407</v>
      </c>
      <c r="AE147" s="75">
        <f>IF('C6'!AE42&gt;0,'C9'!AE42/'C6'!AE42*100,"--")</f>
        <v>0.34139299693850705</v>
      </c>
    </row>
    <row r="148" spans="1:31" ht="12" customHeight="1">
      <c r="A148" s="63">
        <v>33</v>
      </c>
      <c r="B148" s="71" t="s">
        <v>121</v>
      </c>
      <c r="C148" s="75">
        <f>IF('C6'!C43&gt;0,'C9'!C43/'C6'!C43*100,"--")</f>
        <v>0</v>
      </c>
      <c r="D148" s="75">
        <f>IF('C6'!D43&gt;0,'C9'!D43/'C6'!D43*100,"--")</f>
        <v>0</v>
      </c>
      <c r="E148" s="75">
        <f>IF('C6'!E43&gt;0,'C9'!E43/'C6'!E43*100,"--")</f>
        <v>0</v>
      </c>
      <c r="F148" s="75">
        <f>IF('C6'!F43&gt;0,'C9'!F43/'C6'!F43*100,"--")</f>
        <v>0</v>
      </c>
      <c r="G148" s="75">
        <f>IF('C6'!G43&gt;0,'C9'!G43/'C6'!G43*100,"--")</f>
        <v>0</v>
      </c>
      <c r="H148" s="75">
        <f>IF('C6'!H43&gt;0,'C9'!H43/'C6'!H43*100,"--")</f>
        <v>0</v>
      </c>
      <c r="I148" s="75">
        <f>IF('C6'!I43&gt;0,'C9'!I43/'C6'!I43*100,"--")</f>
        <v>0</v>
      </c>
      <c r="J148" s="75">
        <f>IF('C6'!J43&gt;0,'C9'!J43/'C6'!J43*100,"--")</f>
        <v>3.1656460466949699E-2</v>
      </c>
      <c r="K148" s="75">
        <f>IF('C6'!K43&gt;0,'C9'!K43/'C6'!K43*100,"--")</f>
        <v>1.7601944013782518E-2</v>
      </c>
      <c r="L148" s="75">
        <f>IF('C6'!L43&gt;0,'C9'!L43/'C6'!L43*100,"--")</f>
        <v>4.0407809467249596E-3</v>
      </c>
      <c r="M148" s="75">
        <f>IF('C6'!M43&gt;0,'C9'!M43/'C6'!M43*100,"--")</f>
        <v>0.4385659950956749</v>
      </c>
      <c r="N148" s="75">
        <f>IF('C6'!N43&gt;0,'C9'!N43/'C6'!N43*100,"--")</f>
        <v>1.3040353138291936</v>
      </c>
      <c r="O148" s="75">
        <f>IF('C6'!O43&gt;0,'C9'!O43/'C6'!O43*100,"--")</f>
        <v>9.6061836543767598E-2</v>
      </c>
      <c r="P148" s="75">
        <f>IF('C6'!P43&gt;0,'C9'!P43/'C6'!P43*100,"--")</f>
        <v>2.2042433335488922E-2</v>
      </c>
      <c r="Q148" s="75">
        <f>IF('C6'!Q43&gt;0,'C9'!Q43/'C6'!Q43*100,"--")</f>
        <v>2.6873864192246393E-2</v>
      </c>
      <c r="R148" s="75">
        <f>IF('C6'!R43&gt;0,'C9'!R43/'C6'!R43*100,"--")</f>
        <v>4.8233623853628201E-3</v>
      </c>
      <c r="S148" s="75">
        <f>IF('C6'!S43&gt;0,'C9'!S43/'C6'!S43*100,"--")</f>
        <v>2.3610819608601884E-3</v>
      </c>
      <c r="T148" s="75">
        <f>IF('C6'!T43&gt;0,'C9'!T43/'C6'!T43*100,"--")</f>
        <v>6.4813021396653147E-4</v>
      </c>
      <c r="U148" s="75">
        <f>IF('C6'!U43&gt;0,'C9'!U43/'C6'!U43*100,"--")</f>
        <v>0</v>
      </c>
      <c r="V148" s="75">
        <f>IF('C6'!V43&gt;0,'C9'!V43/'C6'!V43*100,"--")</f>
        <v>6.0513892626053591E-2</v>
      </c>
      <c r="W148" s="75">
        <f>IF('C6'!W43&gt;0,'C9'!W43/'C6'!W43*100,"--")</f>
        <v>5.262565751227425E-2</v>
      </c>
      <c r="X148" s="75">
        <f>IF('C6'!X43&gt;0,'C9'!X43/'C6'!X43*100,"--")</f>
        <v>2.0209227458692931E-2</v>
      </c>
      <c r="Y148" s="75">
        <f>IF('C6'!Y43&gt;0,'C9'!Y43/'C6'!Y43*100,"--")</f>
        <v>1.6431484187532652E-2</v>
      </c>
      <c r="Z148" s="75">
        <f>IF('C6'!Z43&gt;0,'C9'!Z43/'C6'!Z43*100,"--")</f>
        <v>8.6069655442745988E-4</v>
      </c>
      <c r="AA148" s="75">
        <f>IF('C6'!AA43&gt;0,'C9'!AA43/'C6'!AA43*100,"--")</f>
        <v>8.1834497394529403E-4</v>
      </c>
      <c r="AB148" s="75">
        <f>IF('C6'!AB43&gt;0,'C9'!AB43/'C6'!AB43*100,"--")</f>
        <v>6.243091074670807E-2</v>
      </c>
      <c r="AC148" s="75">
        <f>IF('C6'!AC43&gt;0,'C9'!AC43/'C6'!AC43*100,"--")</f>
        <v>4.3094140533321654E-2</v>
      </c>
      <c r="AD148" s="75">
        <f>IF('C6'!AD43&gt;0,'C9'!AD43/'C6'!AD43*100,"--")</f>
        <v>1.1653810989350607E-2</v>
      </c>
      <c r="AE148" s="75">
        <f>IF('C6'!AE43&gt;0,'C9'!AE43/'C6'!AE43*100,"--")</f>
        <v>8.2787239965931417E-2</v>
      </c>
    </row>
    <row r="149" spans="1:31" ht="12" customHeight="1">
      <c r="A149" s="63">
        <v>34</v>
      </c>
      <c r="B149" s="71" t="s">
        <v>122</v>
      </c>
      <c r="C149" s="75">
        <f>IF('C6'!C44&gt;0,'C9'!C44/'C6'!C44*100,"--")</f>
        <v>0</v>
      </c>
      <c r="D149" s="75">
        <f>IF('C6'!D44&gt;0,'C9'!D44/'C6'!D44*100,"--")</f>
        <v>0</v>
      </c>
      <c r="E149" s="75">
        <f>IF('C6'!E44&gt;0,'C9'!E44/'C6'!E44*100,"--")</f>
        <v>0</v>
      </c>
      <c r="F149" s="75">
        <f>IF('C6'!F44&gt;0,'C9'!F44/'C6'!F44*100,"--")</f>
        <v>0</v>
      </c>
      <c r="G149" s="75">
        <f>IF('C6'!G44&gt;0,'C9'!G44/'C6'!G44*100,"--")</f>
        <v>0</v>
      </c>
      <c r="H149" s="75">
        <f>IF('C6'!H44&gt;0,'C9'!H44/'C6'!H44*100,"--")</f>
        <v>0</v>
      </c>
      <c r="I149" s="75">
        <f>IF('C6'!I44&gt;0,'C9'!I44/'C6'!I44*100,"--")</f>
        <v>0</v>
      </c>
      <c r="J149" s="75">
        <f>IF('C6'!J44&gt;0,'C9'!J44/'C6'!J44*100,"--")</f>
        <v>0</v>
      </c>
      <c r="K149" s="75">
        <f>IF('C6'!K44&gt;0,'C9'!K44/'C6'!K44*100,"--")</f>
        <v>1.3089363857424854E-3</v>
      </c>
      <c r="L149" s="75">
        <f>IF('C6'!L44&gt;0,'C9'!L44/'C6'!L44*100,"--")</f>
        <v>1.9077703584534185E-3</v>
      </c>
      <c r="M149" s="75">
        <f>IF('C6'!M44&gt;0,'C9'!M44/'C6'!M44*100,"--")</f>
        <v>3.2749795654920862E-3</v>
      </c>
      <c r="N149" s="75">
        <f>IF('C6'!N44&gt;0,'C9'!N44/'C6'!N44*100,"--")</f>
        <v>1.9615241463828898E-3</v>
      </c>
      <c r="O149" s="75">
        <f>IF('C6'!O44&gt;0,'C9'!O44/'C6'!O44*100,"--")</f>
        <v>1.4656484815656937E-3</v>
      </c>
      <c r="P149" s="75">
        <f>IF('C6'!P44&gt;0,'C9'!P44/'C6'!P44*100,"--")</f>
        <v>3.5198739106181355E-2</v>
      </c>
      <c r="Q149" s="75">
        <f>IF('C6'!Q44&gt;0,'C9'!Q44/'C6'!Q44*100,"--")</f>
        <v>0</v>
      </c>
      <c r="R149" s="75">
        <f>IF('C6'!R44&gt;0,'C9'!R44/'C6'!R44*100,"--")</f>
        <v>9.3499450690727199E-3</v>
      </c>
      <c r="S149" s="75">
        <f>IF('C6'!S44&gt;0,'C9'!S44/'C6'!S44*100,"--")</f>
        <v>0</v>
      </c>
      <c r="T149" s="75">
        <f>IF('C6'!T44&gt;0,'C9'!T44/'C6'!T44*100,"--")</f>
        <v>3.0923706822796399E-2</v>
      </c>
      <c r="U149" s="75">
        <f>IF('C6'!U44&gt;0,'C9'!U44/'C6'!U44*100,"--")</f>
        <v>2.8321111365586515E-2</v>
      </c>
      <c r="V149" s="75">
        <f>IF('C6'!V44&gt;0,'C9'!V44/'C6'!V44*100,"--")</f>
        <v>2.9679428768019007E-2</v>
      </c>
      <c r="W149" s="75">
        <f>IF('C6'!W44&gt;0,'C9'!W44/'C6'!W44*100,"--")</f>
        <v>0.72642709877559619</v>
      </c>
      <c r="X149" s="75">
        <f>IF('C6'!X44&gt;0,'C9'!X44/'C6'!X44*100,"--")</f>
        <v>0.1402723764402018</v>
      </c>
      <c r="Y149" s="75">
        <f>IF('C6'!Y44&gt;0,'C9'!Y44/'C6'!Y44*100,"--")</f>
        <v>9.9896381291752004E-2</v>
      </c>
      <c r="Z149" s="75">
        <f>IF('C6'!Z44&gt;0,'C9'!Z44/'C6'!Z44*100,"--")</f>
        <v>9.9991525159052366E-2</v>
      </c>
      <c r="AA149" s="75">
        <f>IF('C6'!AA44&gt;0,'C9'!AA44/'C6'!AA44*100,"--")</f>
        <v>0.1085625389412584</v>
      </c>
      <c r="AB149" s="75">
        <f>IF('C6'!AB44&gt;0,'C9'!AB44/'C6'!AB44*100,"--")</f>
        <v>1.2787721601910542E-2</v>
      </c>
      <c r="AC149" s="75">
        <f>IF('C6'!AC44&gt;0,'C9'!AC44/'C6'!AC44*100,"--")</f>
        <v>0.17505139698809916</v>
      </c>
      <c r="AD149" s="75">
        <f>IF('C6'!AD44&gt;0,'C9'!AD44/'C6'!AD44*100,"--")</f>
        <v>8.3180009422441595E-2</v>
      </c>
      <c r="AE149" s="75">
        <f>IF('C6'!AE44&gt;0,'C9'!AE44/'C6'!AE44*100,"--")</f>
        <v>2.6188013750260367E-2</v>
      </c>
    </row>
    <row r="150" spans="1:31" ht="12" customHeight="1">
      <c r="A150" s="63">
        <v>35</v>
      </c>
      <c r="B150" s="71" t="s">
        <v>123</v>
      </c>
      <c r="C150" s="75">
        <f>IF('C6'!C45&gt;0,'C9'!C45/'C6'!C45*100,"--")</f>
        <v>0</v>
      </c>
      <c r="D150" s="75">
        <f>IF('C6'!D45&gt;0,'C9'!D45/'C6'!D45*100,"--")</f>
        <v>0</v>
      </c>
      <c r="E150" s="75">
        <f>IF('C6'!E45&gt;0,'C9'!E45/'C6'!E45*100,"--")</f>
        <v>0</v>
      </c>
      <c r="F150" s="75">
        <f>IF('C6'!F45&gt;0,'C9'!F45/'C6'!F45*100,"--")</f>
        <v>0</v>
      </c>
      <c r="G150" s="75">
        <f>IF('C6'!G45&gt;0,'C9'!G45/'C6'!G45*100,"--")</f>
        <v>0</v>
      </c>
      <c r="H150" s="75">
        <f>IF('C6'!H45&gt;0,'C9'!H45/'C6'!H45*100,"--")</f>
        <v>0</v>
      </c>
      <c r="I150" s="75">
        <f>IF('C6'!I45&gt;0,'C9'!I45/'C6'!I45*100,"--")</f>
        <v>0</v>
      </c>
      <c r="J150" s="75">
        <f>IF('C6'!J45&gt;0,'C9'!J45/'C6'!J45*100,"--")</f>
        <v>0</v>
      </c>
      <c r="K150" s="75">
        <f>IF('C6'!K45&gt;0,'C9'!K45/'C6'!K45*100,"--")</f>
        <v>0</v>
      </c>
      <c r="L150" s="75">
        <f>IF('C6'!L45&gt;0,'C9'!L45/'C6'!L45*100,"--")</f>
        <v>0</v>
      </c>
      <c r="M150" s="75">
        <f>IF('C6'!M45&gt;0,'C9'!M45/'C6'!M45*100,"--")</f>
        <v>0</v>
      </c>
      <c r="N150" s="75">
        <f>IF('C6'!N45&gt;0,'C9'!N45/'C6'!N45*100,"--")</f>
        <v>3.556118787298837E-2</v>
      </c>
      <c r="O150" s="75">
        <f>IF('C6'!O45&gt;0,'C9'!O45/'C6'!O45*100,"--")</f>
        <v>0.24678934253402335</v>
      </c>
      <c r="P150" s="75">
        <f>IF('C6'!P45&gt;0,'C9'!P45/'C6'!P45*100,"--")</f>
        <v>0.18683015991852314</v>
      </c>
      <c r="Q150" s="75">
        <f>IF('C6'!Q45&gt;0,'C9'!Q45/'C6'!Q45*100,"--")</f>
        <v>0</v>
      </c>
      <c r="R150" s="75">
        <f>IF('C6'!R45&gt;0,'C9'!R45/'C6'!R45*100,"--")</f>
        <v>0</v>
      </c>
      <c r="S150" s="75">
        <f>IF('C6'!S45&gt;0,'C9'!S45/'C6'!S45*100,"--")</f>
        <v>5.1283220130373348E-2</v>
      </c>
      <c r="T150" s="75">
        <f>IF('C6'!T45&gt;0,'C9'!T45/'C6'!T45*100,"--")</f>
        <v>0.18404977247834875</v>
      </c>
      <c r="U150" s="75">
        <f>IF('C6'!U45&gt;0,'C9'!U45/'C6'!U45*100,"--")</f>
        <v>0.45525840068056145</v>
      </c>
      <c r="V150" s="75">
        <f>IF('C6'!V45&gt;0,'C9'!V45/'C6'!V45*100,"--")</f>
        <v>0.6539443946668092</v>
      </c>
      <c r="W150" s="75">
        <f>IF('C6'!W45&gt;0,'C9'!W45/'C6'!W45*100,"--")</f>
        <v>1.2090152330256527</v>
      </c>
      <c r="X150" s="75">
        <f>IF('C6'!X45&gt;0,'C9'!X45/'C6'!X45*100,"--")</f>
        <v>1.0449241620631227</v>
      </c>
      <c r="Y150" s="75">
        <f>IF('C6'!Y45&gt;0,'C9'!Y45/'C6'!Y45*100,"--")</f>
        <v>0.88467098358383323</v>
      </c>
      <c r="Z150" s="75">
        <f>IF('C6'!Z45&gt;0,'C9'!Z45/'C6'!Z45*100,"--")</f>
        <v>1.0802661490885996</v>
      </c>
      <c r="AA150" s="75">
        <f>IF('C6'!AA45&gt;0,'C9'!AA45/'C6'!AA45*100,"--")</f>
        <v>1.4746738105868931</v>
      </c>
      <c r="AB150" s="75">
        <f>IF('C6'!AB45&gt;0,'C9'!AB45/'C6'!AB45*100,"--")</f>
        <v>1.2744475040598744</v>
      </c>
      <c r="AC150" s="75">
        <f>IF('C6'!AC45&gt;0,'C9'!AC45/'C6'!AC45*100,"--")</f>
        <v>1.0543076141072552</v>
      </c>
      <c r="AD150" s="75">
        <f>IF('C6'!AD45&gt;0,'C9'!AD45/'C6'!AD45*100,"--")</f>
        <v>0.30041038863902531</v>
      </c>
      <c r="AE150" s="75">
        <f>IF('C6'!AE45&gt;0,'C9'!AE45/'C6'!AE45*100,"--")</f>
        <v>0.36585935331338038</v>
      </c>
    </row>
    <row r="151" spans="1:31" ht="12" customHeight="1">
      <c r="A151" s="63">
        <v>36</v>
      </c>
      <c r="B151" s="71" t="s">
        <v>124</v>
      </c>
      <c r="C151" s="75">
        <f>IF('C6'!C46&gt;0,'C9'!C46/'C6'!C46*100,"--")</f>
        <v>0</v>
      </c>
      <c r="D151" s="75">
        <f>IF('C6'!D46&gt;0,'C9'!D46/'C6'!D46*100,"--")</f>
        <v>0</v>
      </c>
      <c r="E151" s="75">
        <f>IF('C6'!E46&gt;0,'C9'!E46/'C6'!E46*100,"--")</f>
        <v>0</v>
      </c>
      <c r="F151" s="75">
        <f>IF('C6'!F46&gt;0,'C9'!F46/'C6'!F46*100,"--")</f>
        <v>0</v>
      </c>
      <c r="G151" s="75">
        <f>IF('C6'!G46&gt;0,'C9'!G46/'C6'!G46*100,"--")</f>
        <v>0</v>
      </c>
      <c r="H151" s="75">
        <f>IF('C6'!H46&gt;0,'C9'!H46/'C6'!H46*100,"--")</f>
        <v>0</v>
      </c>
      <c r="I151" s="75">
        <f>IF('C6'!I46&gt;0,'C9'!I46/'C6'!I46*100,"--")</f>
        <v>0</v>
      </c>
      <c r="J151" s="75">
        <f>IF('C6'!J46&gt;0,'C9'!J46/'C6'!J46*100,"--")</f>
        <v>0</v>
      </c>
      <c r="K151" s="75">
        <f>IF('C6'!K46&gt;0,'C9'!K46/'C6'!K46*100,"--")</f>
        <v>0</v>
      </c>
      <c r="L151" s="75">
        <f>IF('C6'!L46&gt;0,'C9'!L46/'C6'!L46*100,"--")</f>
        <v>0</v>
      </c>
      <c r="M151" s="75">
        <f>IF('C6'!M46&gt;0,'C9'!M46/'C6'!M46*100,"--")</f>
        <v>0</v>
      </c>
      <c r="N151" s="75">
        <f>IF('C6'!N46&gt;0,'C9'!N46/'C6'!N46*100,"--")</f>
        <v>0</v>
      </c>
      <c r="O151" s="75">
        <f>IF('C6'!O46&gt;0,'C9'!O46/'C6'!O46*100,"--")</f>
        <v>0</v>
      </c>
      <c r="P151" s="75">
        <f>IF('C6'!P46&gt;0,'C9'!P46/'C6'!P46*100,"--")</f>
        <v>0</v>
      </c>
      <c r="Q151" s="75">
        <f>IF('C6'!Q46&gt;0,'C9'!Q46/'C6'!Q46*100,"--")</f>
        <v>0</v>
      </c>
      <c r="R151" s="75">
        <f>IF('C6'!R46&gt;0,'C9'!R46/'C6'!R46*100,"--")</f>
        <v>0</v>
      </c>
      <c r="S151" s="75">
        <f>IF('C6'!S46&gt;0,'C9'!S46/'C6'!S46*100,"--")</f>
        <v>0</v>
      </c>
      <c r="T151" s="75">
        <f>IF('C6'!T46&gt;0,'C9'!T46/'C6'!T46*100,"--")</f>
        <v>0</v>
      </c>
      <c r="U151" s="75">
        <f>IF('C6'!U46&gt;0,'C9'!U46/'C6'!U46*100,"--")</f>
        <v>0</v>
      </c>
      <c r="V151" s="75" t="str">
        <f>IF('C6'!V46&gt;0,'C9'!V46/'C6'!V46*100,"--")</f>
        <v>--</v>
      </c>
      <c r="W151" s="75">
        <f>IF('C6'!W46&gt;0,'C9'!W46/'C6'!W46*100,"--")</f>
        <v>0.32331391242937857</v>
      </c>
      <c r="X151" s="75">
        <f>IF('C6'!X46&gt;0,'C9'!X46/'C6'!X46*100,"--")</f>
        <v>0</v>
      </c>
      <c r="Y151" s="75" t="str">
        <f>IF('C6'!Y46&gt;0,'C9'!Y46/'C6'!Y46*100,"--")</f>
        <v>--</v>
      </c>
      <c r="Z151" s="75" t="str">
        <f>IF('C6'!Z46&gt;0,'C9'!Z46/'C6'!Z46*100,"--")</f>
        <v>--</v>
      </c>
      <c r="AA151" s="75" t="str">
        <f>IF('C6'!AA46&gt;0,'C9'!AA46/'C6'!AA46*100,"--")</f>
        <v>--</v>
      </c>
      <c r="AB151" s="75" t="str">
        <f>IF('C6'!AB46&gt;0,'C9'!AB46/'C6'!AB46*100,"--")</f>
        <v>--</v>
      </c>
      <c r="AC151" s="75" t="str">
        <f>IF('C6'!AC46&gt;0,'C9'!AC46/'C6'!AC46*100,"--")</f>
        <v>--</v>
      </c>
      <c r="AD151" s="75" t="str">
        <f>IF('C6'!AD46&gt;0,'C9'!AD46/'C6'!AD46*100,"--")</f>
        <v>--</v>
      </c>
      <c r="AE151" s="75">
        <f>IF('C6'!AE46&gt;0,'C9'!AE46/'C6'!AE46*100,"--")</f>
        <v>1.8598097027478215E-2</v>
      </c>
    </row>
    <row r="152" spans="1:31" ht="12" customHeight="1">
      <c r="A152" s="63">
        <v>37</v>
      </c>
      <c r="B152" s="71" t="s">
        <v>125</v>
      </c>
      <c r="C152" s="75">
        <f>IF('C6'!C47&gt;0,'C9'!C47/'C6'!C47*100,"--")</f>
        <v>0</v>
      </c>
      <c r="D152" s="75">
        <f>IF('C6'!D47&gt;0,'C9'!D47/'C6'!D47*100,"--")</f>
        <v>0</v>
      </c>
      <c r="E152" s="75">
        <f>IF('C6'!E47&gt;0,'C9'!E47/'C6'!E47*100,"--")</f>
        <v>0</v>
      </c>
      <c r="F152" s="75">
        <f>IF('C6'!F47&gt;0,'C9'!F47/'C6'!F47*100,"--")</f>
        <v>0</v>
      </c>
      <c r="G152" s="75">
        <f>IF('C6'!G47&gt;0,'C9'!G47/'C6'!G47*100,"--")</f>
        <v>0</v>
      </c>
      <c r="H152" s="75">
        <f>IF('C6'!H47&gt;0,'C9'!H47/'C6'!H47*100,"--")</f>
        <v>0</v>
      </c>
      <c r="I152" s="75">
        <f>IF('C6'!I47&gt;0,'C9'!I47/'C6'!I47*100,"--")</f>
        <v>0</v>
      </c>
      <c r="J152" s="75">
        <f>IF('C6'!J47&gt;0,'C9'!J47/'C6'!J47*100,"--")</f>
        <v>2.1239787490512976</v>
      </c>
      <c r="K152" s="75">
        <f>IF('C6'!K47&gt;0,'C9'!K47/'C6'!K47*100,"--")</f>
        <v>2.9825345094436964</v>
      </c>
      <c r="L152" s="75">
        <f>IF('C6'!L47&gt;0,'C9'!L47/'C6'!L47*100,"--")</f>
        <v>0.4285714285714286</v>
      </c>
      <c r="M152" s="75">
        <f>IF('C6'!M47&gt;0,'C9'!M47/'C6'!M47*100,"--")</f>
        <v>7.2941496731592753E-2</v>
      </c>
      <c r="N152" s="75">
        <f>IF('C6'!N47&gt;0,'C9'!N47/'C6'!N47*100,"--")</f>
        <v>0</v>
      </c>
      <c r="O152" s="75">
        <f>IF('C6'!O47&gt;0,'C9'!O47/'C6'!O47*100,"--")</f>
        <v>0</v>
      </c>
      <c r="P152" s="75">
        <f>IF('C6'!P47&gt;0,'C9'!P47/'C6'!P47*100,"--")</f>
        <v>0</v>
      </c>
      <c r="Q152" s="75">
        <f>IF('C6'!Q47&gt;0,'C9'!Q47/'C6'!Q47*100,"--")</f>
        <v>0</v>
      </c>
      <c r="R152" s="75" t="str">
        <f>IF('C6'!R47&gt;0,'C9'!R47/'C6'!R47*100,"--")</f>
        <v>--</v>
      </c>
      <c r="S152" s="75">
        <f>IF('C6'!S47&gt;0,'C9'!S47/'C6'!S47*100,"--")</f>
        <v>2.0802843403721512</v>
      </c>
      <c r="T152" s="75">
        <f>IF('C6'!T47&gt;0,'C9'!T47/'C6'!T47*100,"--")</f>
        <v>0</v>
      </c>
      <c r="U152" s="75">
        <f>IF('C6'!U47&gt;0,'C9'!U47/'C6'!U47*100,"--")</f>
        <v>0.70577014783023362</v>
      </c>
      <c r="V152" s="75">
        <f>IF('C6'!V47&gt;0,'C9'!V47/'C6'!V47*100,"--")</f>
        <v>2.9883066262451274</v>
      </c>
      <c r="W152" s="75">
        <f>IF('C6'!W47&gt;0,'C9'!W47/'C6'!W47*100,"--")</f>
        <v>2.3005181347150261</v>
      </c>
      <c r="X152" s="75">
        <f>IF('C6'!X47&gt;0,'C9'!X47/'C6'!X47*100,"--")</f>
        <v>3.6953029014270862</v>
      </c>
      <c r="Y152" s="75">
        <f>IF('C6'!Y47&gt;0,'C9'!Y47/'C6'!Y47*100,"--")</f>
        <v>3.2455337795541004</v>
      </c>
      <c r="Z152" s="75">
        <f>IF('C6'!Z47&gt;0,'C9'!Z47/'C6'!Z47*100,"--")</f>
        <v>0.5516711486746062</v>
      </c>
      <c r="AA152" s="75" t="str">
        <f>IF('C6'!AA47&gt;0,'C9'!AA47/'C6'!AA47*100,"--")</f>
        <v>--</v>
      </c>
      <c r="AB152" s="75">
        <f>IF('C6'!AB47&gt;0,'C9'!AB47/'C6'!AB47*100,"--")</f>
        <v>0</v>
      </c>
      <c r="AC152" s="75">
        <f>IF('C6'!AC47&gt;0,'C9'!AC47/'C6'!AC47*100,"--")</f>
        <v>0.18638040406386705</v>
      </c>
      <c r="AD152" s="75">
        <f>IF('C6'!AD47&gt;0,'C9'!AD47/'C6'!AD47*100,"--")</f>
        <v>2.4715134007382442</v>
      </c>
      <c r="AE152" s="75">
        <f>IF('C6'!AE47&gt;0,'C9'!AE47/'C6'!AE47*100,"--")</f>
        <v>0.39152902429157405</v>
      </c>
    </row>
    <row r="153" spans="1:31" ht="12" customHeight="1">
      <c r="A153" s="63">
        <v>38</v>
      </c>
      <c r="B153" s="71" t="s">
        <v>126</v>
      </c>
      <c r="C153" s="75">
        <f>IF('C6'!C48&gt;0,'C9'!C48/'C6'!C48*100,"--")</f>
        <v>0</v>
      </c>
      <c r="D153" s="75">
        <f>IF('C6'!D48&gt;0,'C9'!D48/'C6'!D48*100,"--")</f>
        <v>0</v>
      </c>
      <c r="E153" s="75">
        <f>IF('C6'!E48&gt;0,'C9'!E48/'C6'!E48*100,"--")</f>
        <v>0</v>
      </c>
      <c r="F153" s="75">
        <f>IF('C6'!F48&gt;0,'C9'!F48/'C6'!F48*100,"--")</f>
        <v>0</v>
      </c>
      <c r="G153" s="75">
        <f>IF('C6'!G48&gt;0,'C9'!G48/'C6'!G48*100,"--")</f>
        <v>0</v>
      </c>
      <c r="H153" s="75">
        <f>IF('C6'!H48&gt;0,'C9'!H48/'C6'!H48*100,"--")</f>
        <v>0</v>
      </c>
      <c r="I153" s="75">
        <f>IF('C6'!I48&gt;0,'C9'!I48/'C6'!I48*100,"--")</f>
        <v>0</v>
      </c>
      <c r="J153" s="75">
        <f>IF('C6'!J48&gt;0,'C9'!J48/'C6'!J48*100,"--")</f>
        <v>0.13814273108906655</v>
      </c>
      <c r="K153" s="75">
        <f>IF('C6'!K48&gt;0,'C9'!K48/'C6'!K48*100,"--")</f>
        <v>0.13032665457799977</v>
      </c>
      <c r="L153" s="75">
        <f>IF('C6'!L48&gt;0,'C9'!L48/'C6'!L48*100,"--")</f>
        <v>0.35596551935952819</v>
      </c>
      <c r="M153" s="75">
        <f>IF('C6'!M48&gt;0,'C9'!M48/'C6'!M48*100,"--")</f>
        <v>0.17436360812661478</v>
      </c>
      <c r="N153" s="75">
        <f>IF('C6'!N48&gt;0,'C9'!N48/'C6'!N48*100,"--")</f>
        <v>8.513783473777059E-2</v>
      </c>
      <c r="O153" s="75">
        <f>IF('C6'!O48&gt;0,'C9'!O48/'C6'!O48*100,"--")</f>
        <v>0.52847091517284739</v>
      </c>
      <c r="P153" s="75">
        <f>IF('C6'!P48&gt;0,'C9'!P48/'C6'!P48*100,"--")</f>
        <v>0.91325271357514604</v>
      </c>
      <c r="Q153" s="75">
        <f>IF('C6'!Q48&gt;0,'C9'!Q48/'C6'!Q48*100,"--")</f>
        <v>0.18954823011121602</v>
      </c>
      <c r="R153" s="75">
        <f>IF('C6'!R48&gt;0,'C9'!R48/'C6'!R48*100,"--")</f>
        <v>0.2338959785294244</v>
      </c>
      <c r="S153" s="75">
        <f>IF('C6'!S48&gt;0,'C9'!S48/'C6'!S48*100,"--")</f>
        <v>0.19267192566316965</v>
      </c>
      <c r="T153" s="75">
        <f>IF('C6'!T48&gt;0,'C9'!T48/'C6'!T48*100,"--")</f>
        <v>0.56471698433195827</v>
      </c>
      <c r="U153" s="75">
        <f>IF('C6'!U48&gt;0,'C9'!U48/'C6'!U48*100,"--")</f>
        <v>2.8824647529464045</v>
      </c>
      <c r="V153" s="75">
        <f>IF('C6'!V48&gt;0,'C9'!V48/'C6'!V48*100,"--")</f>
        <v>0.9971749236000057</v>
      </c>
      <c r="W153" s="75">
        <f>IF('C6'!W48&gt;0,'C9'!W48/'C6'!W48*100,"--")</f>
        <v>0.56254176683022949</v>
      </c>
      <c r="X153" s="75">
        <f>IF('C6'!X48&gt;0,'C9'!X48/'C6'!X48*100,"--")</f>
        <v>1.0684217285420483</v>
      </c>
      <c r="Y153" s="75">
        <f>IF('C6'!Y48&gt;0,'C9'!Y48/'C6'!Y48*100,"--")</f>
        <v>0.79121080923856146</v>
      </c>
      <c r="Z153" s="75">
        <f>IF('C6'!Z48&gt;0,'C9'!Z48/'C6'!Z48*100,"--")</f>
        <v>1.6249289982920425</v>
      </c>
      <c r="AA153" s="75">
        <f>IF('C6'!AA48&gt;0,'C9'!AA48/'C6'!AA48*100,"--")</f>
        <v>0.62180151686719332</v>
      </c>
      <c r="AB153" s="75">
        <f>IF('C6'!AB48&gt;0,'C9'!AB48/'C6'!AB48*100,"--")</f>
        <v>0.42006446131001723</v>
      </c>
      <c r="AC153" s="75">
        <f>IF('C6'!AC48&gt;0,'C9'!AC48/'C6'!AC48*100,"--")</f>
        <v>0.55238701515056587</v>
      </c>
      <c r="AD153" s="75">
        <f>IF('C6'!AD48&gt;0,'C9'!AD48/'C6'!AD48*100,"--")</f>
        <v>0.42262488545431098</v>
      </c>
      <c r="AE153" s="75">
        <f>IF('C6'!AE48&gt;0,'C9'!AE48/'C6'!AE48*100,"--")</f>
        <v>0.60598967920960745</v>
      </c>
    </row>
    <row r="154" spans="1:31" ht="12" customHeight="1">
      <c r="A154" s="63">
        <v>39</v>
      </c>
      <c r="B154" s="71" t="s">
        <v>127</v>
      </c>
      <c r="C154" s="75">
        <f>IF('C6'!C49&gt;0,'C9'!C49/'C6'!C49*100,"--")</f>
        <v>0</v>
      </c>
      <c r="D154" s="75">
        <f>IF('C6'!D49&gt;0,'C9'!D49/'C6'!D49*100,"--")</f>
        <v>0</v>
      </c>
      <c r="E154" s="75">
        <f>IF('C6'!E49&gt;0,'C9'!E49/'C6'!E49*100,"--")</f>
        <v>0</v>
      </c>
      <c r="F154" s="75">
        <f>IF('C6'!F49&gt;0,'C9'!F49/'C6'!F49*100,"--")</f>
        <v>0</v>
      </c>
      <c r="G154" s="75">
        <f>IF('C6'!G49&gt;0,'C9'!G49/'C6'!G49*100,"--")</f>
        <v>0</v>
      </c>
      <c r="H154" s="75">
        <f>IF('C6'!H49&gt;0,'C9'!H49/'C6'!H49*100,"--")</f>
        <v>0</v>
      </c>
      <c r="I154" s="75">
        <f>IF('C6'!I49&gt;0,'C9'!I49/'C6'!I49*100,"--")</f>
        <v>0</v>
      </c>
      <c r="J154" s="75">
        <f>IF('C6'!J49&gt;0,'C9'!J49/'C6'!J49*100,"--")</f>
        <v>0.18784479719246669</v>
      </c>
      <c r="K154" s="75">
        <f>IF('C6'!K49&gt;0,'C9'!K49/'C6'!K49*100,"--")</f>
        <v>0.2060707412918385</v>
      </c>
      <c r="L154" s="75">
        <f>IF('C6'!L49&gt;0,'C9'!L49/'C6'!L49*100,"--")</f>
        <v>0.21995681536862557</v>
      </c>
      <c r="M154" s="75">
        <f>IF('C6'!M49&gt;0,'C9'!M49/'C6'!M49*100,"--")</f>
        <v>0.14400114054367219</v>
      </c>
      <c r="N154" s="75">
        <f>IF('C6'!N49&gt;0,'C9'!N49/'C6'!N49*100,"--")</f>
        <v>0.33436660023353287</v>
      </c>
      <c r="O154" s="75">
        <f>IF('C6'!O49&gt;0,'C9'!O49/'C6'!O49*100,"--")</f>
        <v>0.23362199971869191</v>
      </c>
      <c r="P154" s="75">
        <f>IF('C6'!P49&gt;0,'C9'!P49/'C6'!P49*100,"--")</f>
        <v>0.29676719871610863</v>
      </c>
      <c r="Q154" s="75">
        <f>IF('C6'!Q49&gt;0,'C9'!Q49/'C6'!Q49*100,"--")</f>
        <v>0.3685220109010604</v>
      </c>
      <c r="R154" s="75">
        <f>IF('C6'!R49&gt;0,'C9'!R49/'C6'!R49*100,"--")</f>
        <v>0.38076236316037626</v>
      </c>
      <c r="S154" s="75">
        <f>IF('C6'!S49&gt;0,'C9'!S49/'C6'!S49*100,"--")</f>
        <v>0.32638232406443451</v>
      </c>
      <c r="T154" s="75">
        <f>IF('C6'!T49&gt;0,'C9'!T49/'C6'!T49*100,"--")</f>
        <v>0.26054531825717619</v>
      </c>
      <c r="U154" s="75">
        <f>IF('C6'!U49&gt;0,'C9'!U49/'C6'!U49*100,"--")</f>
        <v>0.22425554748249127</v>
      </c>
      <c r="V154" s="75">
        <f>IF('C6'!V49&gt;0,'C9'!V49/'C6'!V49*100,"--")</f>
        <v>0.26986328048620667</v>
      </c>
      <c r="W154" s="75">
        <f>IF('C6'!W49&gt;0,'C9'!W49/'C6'!W49*100,"--")</f>
        <v>0.36651183270278825</v>
      </c>
      <c r="X154" s="75">
        <f>IF('C6'!X49&gt;0,'C9'!X49/'C6'!X49*100,"--")</f>
        <v>0.33935595884809677</v>
      </c>
      <c r="Y154" s="75">
        <f>IF('C6'!Y49&gt;0,'C9'!Y49/'C6'!Y49*100,"--")</f>
        <v>0.36075065903907161</v>
      </c>
      <c r="Z154" s="75">
        <f>IF('C6'!Z49&gt;0,'C9'!Z49/'C6'!Z49*100,"--")</f>
        <v>0.285310779787533</v>
      </c>
      <c r="AA154" s="75">
        <f>IF('C6'!AA49&gt;0,'C9'!AA49/'C6'!AA49*100,"--")</f>
        <v>0.73503678117579607</v>
      </c>
      <c r="AB154" s="75">
        <f>IF('C6'!AB49&gt;0,'C9'!AB49/'C6'!AB49*100,"--")</f>
        <v>0.5254633299534045</v>
      </c>
      <c r="AC154" s="75">
        <f>IF('C6'!AC49&gt;0,'C9'!AC49/'C6'!AC49*100,"--")</f>
        <v>0.59130521191645546</v>
      </c>
      <c r="AD154" s="75">
        <f>IF('C6'!AD49&gt;0,'C9'!AD49/'C6'!AD49*100,"--")</f>
        <v>0.54483162574307853</v>
      </c>
      <c r="AE154" s="75">
        <f>IF('C6'!AE49&gt;0,'C9'!AE49/'C6'!AE49*100,"--")</f>
        <v>0.35896862491030257</v>
      </c>
    </row>
    <row r="155" spans="1:31" ht="12" customHeight="1">
      <c r="A155" s="63">
        <v>40</v>
      </c>
      <c r="B155" s="71" t="s">
        <v>128</v>
      </c>
      <c r="C155" s="75">
        <f>IF('C6'!C50&gt;0,'C9'!C50/'C6'!C50*100,"--")</f>
        <v>0</v>
      </c>
      <c r="D155" s="75">
        <f>IF('C6'!D50&gt;0,'C9'!D50/'C6'!D50*100,"--")</f>
        <v>0</v>
      </c>
      <c r="E155" s="75">
        <f>IF('C6'!E50&gt;0,'C9'!E50/'C6'!E50*100,"--")</f>
        <v>0</v>
      </c>
      <c r="F155" s="75">
        <f>IF('C6'!F50&gt;0,'C9'!F50/'C6'!F50*100,"--")</f>
        <v>0</v>
      </c>
      <c r="G155" s="75">
        <f>IF('C6'!G50&gt;0,'C9'!G50/'C6'!G50*100,"--")</f>
        <v>0</v>
      </c>
      <c r="H155" s="75">
        <f>IF('C6'!H50&gt;0,'C9'!H50/'C6'!H50*100,"--")</f>
        <v>0</v>
      </c>
      <c r="I155" s="75">
        <f>IF('C6'!I50&gt;0,'C9'!I50/'C6'!I50*100,"--")</f>
        <v>0</v>
      </c>
      <c r="J155" s="75">
        <f>IF('C6'!J50&gt;0,'C9'!J50/'C6'!J50*100,"--")</f>
        <v>1.8118834889807735E-2</v>
      </c>
      <c r="K155" s="75">
        <f>IF('C6'!K50&gt;0,'C9'!K50/'C6'!K50*100,"--")</f>
        <v>8.8990616780181674E-3</v>
      </c>
      <c r="L155" s="75">
        <f>IF('C6'!L50&gt;0,'C9'!L50/'C6'!L50*100,"--")</f>
        <v>1.9700326598931228E-2</v>
      </c>
      <c r="M155" s="75">
        <f>IF('C6'!M50&gt;0,'C9'!M50/'C6'!M50*100,"--")</f>
        <v>1.2380690266601661E-2</v>
      </c>
      <c r="N155" s="75">
        <f>IF('C6'!N50&gt;0,'C9'!N50/'C6'!N50*100,"--")</f>
        <v>1.6844786831421689E-2</v>
      </c>
      <c r="O155" s="75">
        <f>IF('C6'!O50&gt;0,'C9'!O50/'C6'!O50*100,"--")</f>
        <v>1.8565096859963312E-2</v>
      </c>
      <c r="P155" s="75">
        <f>IF('C6'!P50&gt;0,'C9'!P50/'C6'!P50*100,"--")</f>
        <v>9.4566861623405756E-3</v>
      </c>
      <c r="Q155" s="75">
        <f>IF('C6'!Q50&gt;0,'C9'!Q50/'C6'!Q50*100,"--")</f>
        <v>0.19169967693520226</v>
      </c>
      <c r="R155" s="75">
        <f>IF('C6'!R50&gt;0,'C9'!R50/'C6'!R50*100,"--")</f>
        <v>1.4674389187858419E-2</v>
      </c>
      <c r="S155" s="75">
        <f>IF('C6'!S50&gt;0,'C9'!S50/'C6'!S50*100,"--")</f>
        <v>1.0803359282598724E-2</v>
      </c>
      <c r="T155" s="75">
        <f>IF('C6'!T50&gt;0,'C9'!T50/'C6'!T50*100,"--")</f>
        <v>2.4545755769800608E-2</v>
      </c>
      <c r="U155" s="75">
        <f>IF('C6'!U50&gt;0,'C9'!U50/'C6'!U50*100,"--")</f>
        <v>1.8732093013812061E-2</v>
      </c>
      <c r="V155" s="75">
        <f>IF('C6'!V50&gt;0,'C9'!V50/'C6'!V50*100,"--")</f>
        <v>4.1311930758062228E-2</v>
      </c>
      <c r="W155" s="75">
        <f>IF('C6'!W50&gt;0,'C9'!W50/'C6'!W50*100,"--")</f>
        <v>5.6288685857679252E-2</v>
      </c>
      <c r="X155" s="75">
        <f>IF('C6'!X50&gt;0,'C9'!X50/'C6'!X50*100,"--")</f>
        <v>2.0301978828071578E-2</v>
      </c>
      <c r="Y155" s="75">
        <f>IF('C6'!Y50&gt;0,'C9'!Y50/'C6'!Y50*100,"--")</f>
        <v>3.2625609910231571E-2</v>
      </c>
      <c r="Z155" s="75">
        <f>IF('C6'!Z50&gt;0,'C9'!Z50/'C6'!Z50*100,"--")</f>
        <v>2.1815602273386591E-2</v>
      </c>
      <c r="AA155" s="75">
        <f>IF('C6'!AA50&gt;0,'C9'!AA50/'C6'!AA50*100,"--")</f>
        <v>2.138744669634178E-2</v>
      </c>
      <c r="AB155" s="75">
        <f>IF('C6'!AB50&gt;0,'C9'!AB50/'C6'!AB50*100,"--")</f>
        <v>3.2424444127401121E-2</v>
      </c>
      <c r="AC155" s="75">
        <f>IF('C6'!AC50&gt;0,'C9'!AC50/'C6'!AC50*100,"--")</f>
        <v>6.623946164543823E-2</v>
      </c>
      <c r="AD155" s="75">
        <f>IF('C6'!AD50&gt;0,'C9'!AD50/'C6'!AD50*100,"--")</f>
        <v>9.0144004562059565E-2</v>
      </c>
      <c r="AE155" s="75">
        <f>IF('C6'!AE50&gt;0,'C9'!AE50/'C6'!AE50*100,"--")</f>
        <v>3.4658508587613386E-2</v>
      </c>
    </row>
    <row r="156" spans="1:31" ht="12" customHeight="1">
      <c r="A156" s="63">
        <v>41</v>
      </c>
      <c r="B156" s="71" t="s">
        <v>129</v>
      </c>
      <c r="C156" s="75">
        <f>IF('C6'!C51&gt;0,'C9'!C51/'C6'!C51*100,"--")</f>
        <v>0</v>
      </c>
      <c r="D156" s="75">
        <f>IF('C6'!D51&gt;0,'C9'!D51/'C6'!D51*100,"--")</f>
        <v>0</v>
      </c>
      <c r="E156" s="75">
        <f>IF('C6'!E51&gt;0,'C9'!E51/'C6'!E51*100,"--")</f>
        <v>0</v>
      </c>
      <c r="F156" s="75">
        <f>IF('C6'!F51&gt;0,'C9'!F51/'C6'!F51*100,"--")</f>
        <v>0</v>
      </c>
      <c r="G156" s="75">
        <f>IF('C6'!G51&gt;0,'C9'!G51/'C6'!G51*100,"--")</f>
        <v>0</v>
      </c>
      <c r="H156" s="75">
        <f>IF('C6'!H51&gt;0,'C9'!H51/'C6'!H51*100,"--")</f>
        <v>0</v>
      </c>
      <c r="I156" s="75">
        <f>IF('C6'!I51&gt;0,'C9'!I51/'C6'!I51*100,"--")</f>
        <v>0</v>
      </c>
      <c r="J156" s="75">
        <f>IF('C6'!J51&gt;0,'C9'!J51/'C6'!J51*100,"--")</f>
        <v>0.3658667413647701</v>
      </c>
      <c r="K156" s="75">
        <f>IF('C6'!K51&gt;0,'C9'!K51/'C6'!K51*100,"--")</f>
        <v>0.26198918737742455</v>
      </c>
      <c r="L156" s="75">
        <f>IF('C6'!L51&gt;0,'C9'!L51/'C6'!L51*100,"--")</f>
        <v>4.1033779380993125E-2</v>
      </c>
      <c r="M156" s="75">
        <f>IF('C6'!M51&gt;0,'C9'!M51/'C6'!M51*100,"--")</f>
        <v>4.5050777857993194E-3</v>
      </c>
      <c r="N156" s="75">
        <f>IF('C6'!N51&gt;0,'C9'!N51/'C6'!N51*100,"--")</f>
        <v>2.7040334245510295E-2</v>
      </c>
      <c r="O156" s="75">
        <f>IF('C6'!O51&gt;0,'C9'!O51/'C6'!O51*100,"--")</f>
        <v>0.1116385831290104</v>
      </c>
      <c r="P156" s="75">
        <f>IF('C6'!P51&gt;0,'C9'!P51/'C6'!P51*100,"--")</f>
        <v>0.10142091034595047</v>
      </c>
      <c r="Q156" s="75">
        <f>IF('C6'!Q51&gt;0,'C9'!Q51/'C6'!Q51*100,"--")</f>
        <v>1.3886242363069801</v>
      </c>
      <c r="R156" s="75">
        <f>IF('C6'!R51&gt;0,'C9'!R51/'C6'!R51*100,"--")</f>
        <v>0.81196006723631386</v>
      </c>
      <c r="S156" s="75">
        <f>IF('C6'!S51&gt;0,'C9'!S51/'C6'!S51*100,"--")</f>
        <v>0.25332858595739605</v>
      </c>
      <c r="T156" s="75">
        <f>IF('C6'!T51&gt;0,'C9'!T51/'C6'!T51*100,"--")</f>
        <v>1.3733355459294907E-2</v>
      </c>
      <c r="U156" s="75">
        <f>IF('C6'!U51&gt;0,'C9'!U51/'C6'!U51*100,"--")</f>
        <v>0.37489083434511256</v>
      </c>
      <c r="V156" s="75">
        <f>IF('C6'!V51&gt;0,'C9'!V51/'C6'!V51*100,"--")</f>
        <v>0.62935263244090567</v>
      </c>
      <c r="W156" s="75">
        <f>IF('C6'!W51&gt;0,'C9'!W51/'C6'!W51*100,"--")</f>
        <v>0</v>
      </c>
      <c r="X156" s="75">
        <f>IF('C6'!X51&gt;0,'C9'!X51/'C6'!X51*100,"--")</f>
        <v>7.3584600214867046E-3</v>
      </c>
      <c r="Y156" s="75">
        <f>IF('C6'!Y51&gt;0,'C9'!Y51/'C6'!Y51*100,"--")</f>
        <v>0.6682161533991865</v>
      </c>
      <c r="Z156" s="75">
        <f>IF('C6'!Z51&gt;0,'C9'!Z51/'C6'!Z51*100,"--")</f>
        <v>0</v>
      </c>
      <c r="AA156" s="75">
        <f>IF('C6'!AA51&gt;0,'C9'!AA51/'C6'!AA51*100,"--")</f>
        <v>7.4600971547536435E-2</v>
      </c>
      <c r="AB156" s="75">
        <f>IF('C6'!AB51&gt;0,'C9'!AB51/'C6'!AB51*100,"--")</f>
        <v>0.94138320572361001</v>
      </c>
      <c r="AC156" s="75">
        <f>IF('C6'!AC51&gt;0,'C9'!AC51/'C6'!AC51*100,"--")</f>
        <v>2.6204733690447375</v>
      </c>
      <c r="AD156" s="75">
        <f>IF('C6'!AD51&gt;0,'C9'!AD51/'C6'!AD51*100,"--")</f>
        <v>1.3467973479731232</v>
      </c>
      <c r="AE156" s="75">
        <f>IF('C6'!AE51&gt;0,'C9'!AE51/'C6'!AE51*100,"--")</f>
        <v>0.19077651839067444</v>
      </c>
    </row>
    <row r="157" spans="1:31" ht="12" customHeight="1">
      <c r="A157" s="63">
        <v>42</v>
      </c>
      <c r="B157" s="71" t="s">
        <v>130</v>
      </c>
      <c r="C157" s="75">
        <f>IF('C6'!C52&gt;0,'C9'!C52/'C6'!C52*100,"--")</f>
        <v>0</v>
      </c>
      <c r="D157" s="75">
        <f>IF('C6'!D52&gt;0,'C9'!D52/'C6'!D52*100,"--")</f>
        <v>0</v>
      </c>
      <c r="E157" s="75">
        <f>IF('C6'!E52&gt;0,'C9'!E52/'C6'!E52*100,"--")</f>
        <v>0</v>
      </c>
      <c r="F157" s="75">
        <f>IF('C6'!F52&gt;0,'C9'!F52/'C6'!F52*100,"--")</f>
        <v>0</v>
      </c>
      <c r="G157" s="75">
        <f>IF('C6'!G52&gt;0,'C9'!G52/'C6'!G52*100,"--")</f>
        <v>0</v>
      </c>
      <c r="H157" s="75">
        <f>IF('C6'!H52&gt;0,'C9'!H52/'C6'!H52*100,"--")</f>
        <v>0</v>
      </c>
      <c r="I157" s="75">
        <f>IF('C6'!I52&gt;0,'C9'!I52/'C6'!I52*100,"--")</f>
        <v>0</v>
      </c>
      <c r="J157" s="75">
        <f>IF('C6'!J52&gt;0,'C9'!J52/'C6'!J52*100,"--")</f>
        <v>2.7712042057492488</v>
      </c>
      <c r="K157" s="75">
        <f>IF('C6'!K52&gt;0,'C9'!K52/'C6'!K52*100,"--")</f>
        <v>3.4670113896537749</v>
      </c>
      <c r="L157" s="75">
        <f>IF('C6'!L52&gt;0,'C9'!L52/'C6'!L52*100,"--")</f>
        <v>3.4609106224518351</v>
      </c>
      <c r="M157" s="75">
        <f>IF('C6'!M52&gt;0,'C9'!M52/'C6'!M52*100,"--")</f>
        <v>2.9585305289036188</v>
      </c>
      <c r="N157" s="75">
        <f>IF('C6'!N52&gt;0,'C9'!N52/'C6'!N52*100,"--")</f>
        <v>2.867899068697465</v>
      </c>
      <c r="O157" s="75">
        <f>IF('C6'!O52&gt;0,'C9'!O52/'C6'!O52*100,"--")</f>
        <v>2.4895787127278921</v>
      </c>
      <c r="P157" s="75">
        <f>IF('C6'!P52&gt;0,'C9'!P52/'C6'!P52*100,"--")</f>
        <v>0.83737820975520316</v>
      </c>
      <c r="Q157" s="75">
        <f>IF('C6'!Q52&gt;0,'C9'!Q52/'C6'!Q52*100,"--")</f>
        <v>0.61212032663712623</v>
      </c>
      <c r="R157" s="75">
        <f>IF('C6'!R52&gt;0,'C9'!R52/'C6'!R52*100,"--")</f>
        <v>0.39911897166036531</v>
      </c>
      <c r="S157" s="75">
        <f>IF('C6'!S52&gt;0,'C9'!S52/'C6'!S52*100,"--")</f>
        <v>0.30730944375267943</v>
      </c>
      <c r="T157" s="75">
        <f>IF('C6'!T52&gt;0,'C9'!T52/'C6'!T52*100,"--")</f>
        <v>0.20101169374295924</v>
      </c>
      <c r="U157" s="75">
        <f>IF('C6'!U52&gt;0,'C9'!U52/'C6'!U52*100,"--")</f>
        <v>0.14502511679972005</v>
      </c>
      <c r="V157" s="75">
        <f>IF('C6'!V52&gt;0,'C9'!V52/'C6'!V52*100,"--")</f>
        <v>0.12576348596952841</v>
      </c>
      <c r="W157" s="75">
        <f>IF('C6'!W52&gt;0,'C9'!W52/'C6'!W52*100,"--")</f>
        <v>9.9628097600051896E-2</v>
      </c>
      <c r="X157" s="75">
        <f>IF('C6'!X52&gt;0,'C9'!X52/'C6'!X52*100,"--")</f>
        <v>0.44974228677720945</v>
      </c>
      <c r="Y157" s="75">
        <f>IF('C6'!Y52&gt;0,'C9'!Y52/'C6'!Y52*100,"--")</f>
        <v>9.3744305213464565E-2</v>
      </c>
      <c r="Z157" s="75">
        <f>IF('C6'!Z52&gt;0,'C9'!Z52/'C6'!Z52*100,"--")</f>
        <v>0.16378923959000841</v>
      </c>
      <c r="AA157" s="75">
        <f>IF('C6'!AA52&gt;0,'C9'!AA52/'C6'!AA52*100,"--")</f>
        <v>7.7765416286338984E-2</v>
      </c>
      <c r="AB157" s="75">
        <f>IF('C6'!AB52&gt;0,'C9'!AB52/'C6'!AB52*100,"--")</f>
        <v>0.13035111396940835</v>
      </c>
      <c r="AC157" s="75">
        <f>IF('C6'!AC52&gt;0,'C9'!AC52/'C6'!AC52*100,"--")</f>
        <v>0.21164496872138169</v>
      </c>
      <c r="AD157" s="75">
        <f>IF('C6'!AD52&gt;0,'C9'!AD52/'C6'!AD52*100,"--")</f>
        <v>0.21677365460375317</v>
      </c>
      <c r="AE157" s="75">
        <f>IF('C6'!AE52&gt;0,'C9'!AE52/'C6'!AE52*100,"--")</f>
        <v>0.68850830901998805</v>
      </c>
    </row>
    <row r="158" spans="1:31" ht="12" customHeight="1">
      <c r="A158" s="63">
        <v>43</v>
      </c>
      <c r="B158" s="71" t="s">
        <v>131</v>
      </c>
      <c r="C158" s="75" t="str">
        <f>IF('C6'!C53&gt;0,'C9'!C53/'C6'!C53*100,"--")</f>
        <v>--</v>
      </c>
      <c r="D158" s="75">
        <f>IF('C6'!D53&gt;0,'C9'!D53/'C6'!D53*100,"--")</f>
        <v>0</v>
      </c>
      <c r="E158" s="75" t="str">
        <f>IF('C6'!E53&gt;0,'C9'!E53/'C6'!E53*100,"--")</f>
        <v>--</v>
      </c>
      <c r="F158" s="75">
        <f>IF('C6'!F53&gt;0,'C9'!F53/'C6'!F53*100,"--")</f>
        <v>0</v>
      </c>
      <c r="G158" s="75">
        <f>IF('C6'!G53&gt;0,'C9'!G53/'C6'!G53*100,"--")</f>
        <v>0</v>
      </c>
      <c r="H158" s="75" t="str">
        <f>IF('C6'!H53&gt;0,'C9'!H53/'C6'!H53*100,"--")</f>
        <v>--</v>
      </c>
      <c r="I158" s="75" t="str">
        <f>IF('C6'!I53&gt;0,'C9'!I53/'C6'!I53*100,"--")</f>
        <v>--</v>
      </c>
      <c r="J158" s="75" t="str">
        <f>IF('C6'!J53&gt;0,'C9'!J53/'C6'!J53*100,"--")</f>
        <v>--</v>
      </c>
      <c r="K158" s="75">
        <f>IF('C6'!K53&gt;0,'C9'!K53/'C6'!K53*100,"--")</f>
        <v>0</v>
      </c>
      <c r="L158" s="75">
        <f>IF('C6'!L53&gt;0,'C9'!L53/'C6'!L53*100,"--")</f>
        <v>0</v>
      </c>
      <c r="M158" s="75">
        <f>IF('C6'!M53&gt;0,'C9'!M53/'C6'!M53*100,"--")</f>
        <v>0</v>
      </c>
      <c r="N158" s="75">
        <f>IF('C6'!N53&gt;0,'C9'!N53/'C6'!N53*100,"--")</f>
        <v>1.6929698708751793</v>
      </c>
      <c r="O158" s="75">
        <f>IF('C6'!O53&gt;0,'C9'!O53/'C6'!O53*100,"--")</f>
        <v>0.69474870125805854</v>
      </c>
      <c r="P158" s="75">
        <f>IF('C6'!P53&gt;0,'C9'!P53/'C6'!P53*100,"--")</f>
        <v>0</v>
      </c>
      <c r="Q158" s="75" t="str">
        <f>IF('C6'!Q53&gt;0,'C9'!Q53/'C6'!Q53*100,"--")</f>
        <v>--</v>
      </c>
      <c r="R158" s="75">
        <f>IF('C6'!R53&gt;0,'C9'!R53/'C6'!R53*100,"--")</f>
        <v>5.3409090909090908</v>
      </c>
      <c r="S158" s="75" t="str">
        <f>IF('C6'!S53&gt;0,'C9'!S53/'C6'!S53*100,"--")</f>
        <v>--</v>
      </c>
      <c r="T158" s="75">
        <f>IF('C6'!T53&gt;0,'C9'!T53/'C6'!T53*100,"--")</f>
        <v>0</v>
      </c>
      <c r="U158" s="75">
        <f>IF('C6'!U53&gt;0,'C9'!U53/'C6'!U53*100,"--")</f>
        <v>0</v>
      </c>
      <c r="V158" s="75" t="str">
        <f>IF('C6'!V53&gt;0,'C9'!V53/'C6'!V53*100,"--")</f>
        <v>--</v>
      </c>
      <c r="W158" s="75" t="str">
        <f>IF('C6'!W53&gt;0,'C9'!W53/'C6'!W53*100,"--")</f>
        <v>--</v>
      </c>
      <c r="X158" s="75" t="str">
        <f>IF('C6'!X53&gt;0,'C9'!X53/'C6'!X53*100,"--")</f>
        <v>--</v>
      </c>
      <c r="Y158" s="75" t="str">
        <f>IF('C6'!Y53&gt;0,'C9'!Y53/'C6'!Y53*100,"--")</f>
        <v>--</v>
      </c>
      <c r="Z158" s="75" t="str">
        <f>IF('C6'!Z53&gt;0,'C9'!Z53/'C6'!Z53*100,"--")</f>
        <v>--</v>
      </c>
      <c r="AA158" s="75">
        <f>IF('C6'!AA53&gt;0,'C9'!AA53/'C6'!AA53*100,"--")</f>
        <v>0</v>
      </c>
      <c r="AB158" s="75">
        <f>IF('C6'!AB53&gt;0,'C9'!AB53/'C6'!AB53*100,"--")</f>
        <v>4.6417174354511169E-2</v>
      </c>
      <c r="AC158" s="75">
        <f>IF('C6'!AC53&gt;0,'C9'!AC53/'C6'!AC53*100,"--")</f>
        <v>0</v>
      </c>
      <c r="AD158" s="75">
        <f>IF('C6'!AD53&gt;0,'C9'!AD53/'C6'!AD53*100,"--")</f>
        <v>1.2993666169895679</v>
      </c>
      <c r="AE158" s="75">
        <f>IF('C6'!AE53&gt;0,'C9'!AE53/'C6'!AE53*100,"--")</f>
        <v>0.32500694312148976</v>
      </c>
    </row>
    <row r="159" spans="1:31" ht="12" customHeight="1">
      <c r="A159" s="63">
        <v>44</v>
      </c>
      <c r="B159" s="71" t="s">
        <v>132</v>
      </c>
      <c r="C159" s="75">
        <f>IF('C6'!C54&gt;0,'C9'!C54/'C6'!C54*100,"--")</f>
        <v>0</v>
      </c>
      <c r="D159" s="75">
        <f>IF('C6'!D54&gt;0,'C9'!D54/'C6'!D54*100,"--")</f>
        <v>0</v>
      </c>
      <c r="E159" s="75">
        <f>IF('C6'!E54&gt;0,'C9'!E54/'C6'!E54*100,"--")</f>
        <v>0</v>
      </c>
      <c r="F159" s="75">
        <f>IF('C6'!F54&gt;0,'C9'!F54/'C6'!F54*100,"--")</f>
        <v>0</v>
      </c>
      <c r="G159" s="75">
        <f>IF('C6'!G54&gt;0,'C9'!G54/'C6'!G54*100,"--")</f>
        <v>0</v>
      </c>
      <c r="H159" s="75">
        <f>IF('C6'!H54&gt;0,'C9'!H54/'C6'!H54*100,"--")</f>
        <v>0</v>
      </c>
      <c r="I159" s="75">
        <f>IF('C6'!I54&gt;0,'C9'!I54/'C6'!I54*100,"--")</f>
        <v>0</v>
      </c>
      <c r="J159" s="75">
        <f>IF('C6'!J54&gt;0,'C9'!J54/'C6'!J54*100,"--")</f>
        <v>6.6000293405257711E-3</v>
      </c>
      <c r="K159" s="75">
        <f>IF('C6'!K54&gt;0,'C9'!K54/'C6'!K54*100,"--")</f>
        <v>1.4902309398534826E-2</v>
      </c>
      <c r="L159" s="75">
        <f>IF('C6'!L54&gt;0,'C9'!L54/'C6'!L54*100,"--")</f>
        <v>1.4659133415157954E-2</v>
      </c>
      <c r="M159" s="75">
        <f>IF('C6'!M54&gt;0,'C9'!M54/'C6'!M54*100,"--")</f>
        <v>2.6743786577483553E-2</v>
      </c>
      <c r="N159" s="75">
        <f>IF('C6'!N54&gt;0,'C9'!N54/'C6'!N54*100,"--")</f>
        <v>0.10777507525293703</v>
      </c>
      <c r="O159" s="75">
        <f>IF('C6'!O54&gt;0,'C9'!O54/'C6'!O54*100,"--")</f>
        <v>6.8038134902169645E-2</v>
      </c>
      <c r="P159" s="75">
        <f>IF('C6'!P54&gt;0,'C9'!P54/'C6'!P54*100,"--")</f>
        <v>4.4582523382537799E-2</v>
      </c>
      <c r="Q159" s="75">
        <f>IF('C6'!Q54&gt;0,'C9'!Q54/'C6'!Q54*100,"--")</f>
        <v>0.12547100587973484</v>
      </c>
      <c r="R159" s="75">
        <f>IF('C6'!R54&gt;0,'C9'!R54/'C6'!R54*100,"--")</f>
        <v>3.5176167020820319E-2</v>
      </c>
      <c r="S159" s="75">
        <f>IF('C6'!S54&gt;0,'C9'!S54/'C6'!S54*100,"--")</f>
        <v>3.2212151934712219E-2</v>
      </c>
      <c r="T159" s="75">
        <f>IF('C6'!T54&gt;0,'C9'!T54/'C6'!T54*100,"--")</f>
        <v>3.5495364655074392E-2</v>
      </c>
      <c r="U159" s="75">
        <f>IF('C6'!U54&gt;0,'C9'!U54/'C6'!U54*100,"--")</f>
        <v>0.12915007593227579</v>
      </c>
      <c r="V159" s="75">
        <f>IF('C6'!V54&gt;0,'C9'!V54/'C6'!V54*100,"--")</f>
        <v>3.9207505071459821E-2</v>
      </c>
      <c r="W159" s="75">
        <f>IF('C6'!W54&gt;0,'C9'!W54/'C6'!W54*100,"--")</f>
        <v>0.15802636697709094</v>
      </c>
      <c r="X159" s="75">
        <f>IF('C6'!X54&gt;0,'C9'!X54/'C6'!X54*100,"--")</f>
        <v>6.0112237624819327E-2</v>
      </c>
      <c r="Y159" s="75">
        <f>IF('C6'!Y54&gt;0,'C9'!Y54/'C6'!Y54*100,"--")</f>
        <v>5.5023398077731531E-2</v>
      </c>
      <c r="Z159" s="75">
        <f>IF('C6'!Z54&gt;0,'C9'!Z54/'C6'!Z54*100,"--")</f>
        <v>7.3320751893924618E-2</v>
      </c>
      <c r="AA159" s="75">
        <f>IF('C6'!AA54&gt;0,'C9'!AA54/'C6'!AA54*100,"--")</f>
        <v>1.1299826692542254</v>
      </c>
      <c r="AB159" s="75">
        <f>IF('C6'!AB54&gt;0,'C9'!AB54/'C6'!AB54*100,"--")</f>
        <v>5.3420127068020989E-2</v>
      </c>
      <c r="AC159" s="75">
        <f>IF('C6'!AC54&gt;0,'C9'!AC54/'C6'!AC54*100,"--")</f>
        <v>0.14574716170342167</v>
      </c>
      <c r="AD159" s="75">
        <f>IF('C6'!AD54&gt;0,'C9'!AD54/'C6'!AD54*100,"--")</f>
        <v>0.12555828512703265</v>
      </c>
      <c r="AE159" s="75">
        <f>IF('C6'!AE54&gt;0,'C9'!AE54/'C6'!AE54*100,"--")</f>
        <v>8.5114867948731521E-2</v>
      </c>
    </row>
    <row r="160" spans="1:31" ht="12" customHeight="1">
      <c r="A160" s="63">
        <v>45</v>
      </c>
      <c r="B160" s="71" t="s">
        <v>133</v>
      </c>
      <c r="C160" s="75" t="str">
        <f>IF('C6'!C55&gt;0,'C9'!C55/'C6'!C55*100,"--")</f>
        <v>--</v>
      </c>
      <c r="D160" s="75" t="str">
        <f>IF('C6'!D55&gt;0,'C9'!D55/'C6'!D55*100,"--")</f>
        <v>--</v>
      </c>
      <c r="E160" s="75" t="str">
        <f>IF('C6'!E55&gt;0,'C9'!E55/'C6'!E55*100,"--")</f>
        <v>--</v>
      </c>
      <c r="F160" s="75" t="str">
        <f>IF('C6'!F55&gt;0,'C9'!F55/'C6'!F55*100,"--")</f>
        <v>--</v>
      </c>
      <c r="G160" s="75" t="str">
        <f>IF('C6'!G55&gt;0,'C9'!G55/'C6'!G55*100,"--")</f>
        <v>--</v>
      </c>
      <c r="H160" s="75" t="str">
        <f>IF('C6'!H55&gt;0,'C9'!H55/'C6'!H55*100,"--")</f>
        <v>--</v>
      </c>
      <c r="I160" s="75" t="str">
        <f>IF('C6'!I55&gt;0,'C9'!I55/'C6'!I55*100,"--")</f>
        <v>--</v>
      </c>
      <c r="J160" s="75" t="str">
        <f>IF('C6'!J55&gt;0,'C9'!J55/'C6'!J55*100,"--")</f>
        <v>--</v>
      </c>
      <c r="K160" s="75" t="str">
        <f>IF('C6'!K55&gt;0,'C9'!K55/'C6'!K55*100,"--")</f>
        <v>--</v>
      </c>
      <c r="L160" s="75">
        <f>IF('C6'!L55&gt;0,'C9'!L55/'C6'!L55*100,"--")</f>
        <v>0</v>
      </c>
      <c r="M160" s="75">
        <f>IF('C6'!M55&gt;0,'C9'!M55/'C6'!M55*100,"--")</f>
        <v>0</v>
      </c>
      <c r="N160" s="75" t="str">
        <f>IF('C6'!N55&gt;0,'C9'!N55/'C6'!N55*100,"--")</f>
        <v>--</v>
      </c>
      <c r="O160" s="75" t="str">
        <f>IF('C6'!O55&gt;0,'C9'!O55/'C6'!O55*100,"--")</f>
        <v>--</v>
      </c>
      <c r="P160" s="75" t="str">
        <f>IF('C6'!P55&gt;0,'C9'!P55/'C6'!P55*100,"--")</f>
        <v>--</v>
      </c>
      <c r="Q160" s="75" t="str">
        <f>IF('C6'!Q55&gt;0,'C9'!Q55/'C6'!Q55*100,"--")</f>
        <v>--</v>
      </c>
      <c r="R160" s="75" t="str">
        <f>IF('C6'!R55&gt;0,'C9'!R55/'C6'!R55*100,"--")</f>
        <v>--</v>
      </c>
      <c r="S160" s="75" t="str">
        <f>IF('C6'!S55&gt;0,'C9'!S55/'C6'!S55*100,"--")</f>
        <v>--</v>
      </c>
      <c r="T160" s="75" t="str">
        <f>IF('C6'!T55&gt;0,'C9'!T55/'C6'!T55*100,"--")</f>
        <v>--</v>
      </c>
      <c r="U160" s="75" t="str">
        <f>IF('C6'!U55&gt;0,'C9'!U55/'C6'!U55*100,"--")</f>
        <v>--</v>
      </c>
      <c r="V160" s="75" t="str">
        <f>IF('C6'!V55&gt;0,'C9'!V55/'C6'!V55*100,"--")</f>
        <v>--</v>
      </c>
      <c r="W160" s="75">
        <f>IF('C6'!W55&gt;0,'C9'!W55/'C6'!W55*100,"--")</f>
        <v>0</v>
      </c>
      <c r="X160" s="75" t="str">
        <f>IF('C6'!X55&gt;0,'C9'!X55/'C6'!X55*100,"--")</f>
        <v>--</v>
      </c>
      <c r="Y160" s="75" t="str">
        <f>IF('C6'!Y55&gt;0,'C9'!Y55/'C6'!Y55*100,"--")</f>
        <v>--</v>
      </c>
      <c r="Z160" s="75">
        <f>IF('C6'!Z55&gt;0,'C9'!Z55/'C6'!Z55*100,"--")</f>
        <v>0</v>
      </c>
      <c r="AA160" s="75" t="str">
        <f>IF('C6'!AA55&gt;0,'C9'!AA55/'C6'!AA55*100,"--")</f>
        <v>--</v>
      </c>
      <c r="AB160" s="75">
        <f>IF('C6'!AB55&gt;0,'C9'!AB55/'C6'!AB55*100,"--")</f>
        <v>0</v>
      </c>
      <c r="AC160" s="75" t="str">
        <f>IF('C6'!AC55&gt;0,'C9'!AC55/'C6'!AC55*100,"--")</f>
        <v>--</v>
      </c>
      <c r="AD160" s="75" t="str">
        <f>IF('C6'!AD55&gt;0,'C9'!AD55/'C6'!AD55*100,"--")</f>
        <v>--</v>
      </c>
      <c r="AE160" s="75">
        <f>IF('C6'!AE55&gt;0,'C9'!AE55/'C6'!AE55*100,"--")</f>
        <v>0</v>
      </c>
    </row>
    <row r="161" spans="1:31" ht="12" customHeight="1">
      <c r="A161" s="63">
        <v>46</v>
      </c>
      <c r="B161" s="71" t="s">
        <v>134</v>
      </c>
      <c r="C161" s="75">
        <f>IF('C6'!C56&gt;0,'C9'!C56/'C6'!C56*100,"--")</f>
        <v>0</v>
      </c>
      <c r="D161" s="75">
        <f>IF('C6'!D56&gt;0,'C9'!D56/'C6'!D56*100,"--")</f>
        <v>0</v>
      </c>
      <c r="E161" s="75">
        <f>IF('C6'!E56&gt;0,'C9'!E56/'C6'!E56*100,"--")</f>
        <v>0</v>
      </c>
      <c r="F161" s="75">
        <f>IF('C6'!F56&gt;0,'C9'!F56/'C6'!F56*100,"--")</f>
        <v>0</v>
      </c>
      <c r="G161" s="75">
        <f>IF('C6'!G56&gt;0,'C9'!G56/'C6'!G56*100,"--")</f>
        <v>0</v>
      </c>
      <c r="H161" s="75">
        <f>IF('C6'!H56&gt;0,'C9'!H56/'C6'!H56*100,"--")</f>
        <v>0</v>
      </c>
      <c r="I161" s="75">
        <f>IF('C6'!I56&gt;0,'C9'!I56/'C6'!I56*100,"--")</f>
        <v>0</v>
      </c>
      <c r="J161" s="75">
        <f>IF('C6'!J56&gt;0,'C9'!J56/'C6'!J56*100,"--")</f>
        <v>7.8894801336175796E-2</v>
      </c>
      <c r="K161" s="75">
        <f>IF('C6'!K56&gt;0,'C9'!K56/'C6'!K56*100,"--")</f>
        <v>9.1741128849795628E-2</v>
      </c>
      <c r="L161" s="75">
        <f>IF('C6'!L56&gt;0,'C9'!L56/'C6'!L56*100,"--")</f>
        <v>5.2532307891543228E-2</v>
      </c>
      <c r="M161" s="75">
        <f>IF('C6'!M56&gt;0,'C9'!M56/'C6'!M56*100,"--")</f>
        <v>0.12794351402282597</v>
      </c>
      <c r="N161" s="75">
        <f>IF('C6'!N56&gt;0,'C9'!N56/'C6'!N56*100,"--")</f>
        <v>2.7455255890942949E-2</v>
      </c>
      <c r="O161" s="75">
        <f>IF('C6'!O56&gt;0,'C9'!O56/'C6'!O56*100,"--")</f>
        <v>0.19946983018818404</v>
      </c>
      <c r="P161" s="75">
        <f>IF('C6'!P56&gt;0,'C9'!P56/'C6'!P56*100,"--")</f>
        <v>0.15146745502739647</v>
      </c>
      <c r="Q161" s="75">
        <f>IF('C6'!Q56&gt;0,'C9'!Q56/'C6'!Q56*100,"--")</f>
        <v>0.25266183492760119</v>
      </c>
      <c r="R161" s="75">
        <f>IF('C6'!R56&gt;0,'C9'!R56/'C6'!R56*100,"--")</f>
        <v>0</v>
      </c>
      <c r="S161" s="75">
        <f>IF('C6'!S56&gt;0,'C9'!S56/'C6'!S56*100,"--")</f>
        <v>0.2493545828696013</v>
      </c>
      <c r="T161" s="75">
        <f>IF('C6'!T56&gt;0,'C9'!T56/'C6'!T56*100,"--")</f>
        <v>0.55788584079514281</v>
      </c>
      <c r="U161" s="75">
        <f>IF('C6'!U56&gt;0,'C9'!U56/'C6'!U56*100,"--")</f>
        <v>0.65314462160083564</v>
      </c>
      <c r="V161" s="75">
        <f>IF('C6'!V56&gt;0,'C9'!V56/'C6'!V56*100,"--")</f>
        <v>0.1387084551261232</v>
      </c>
      <c r="W161" s="75">
        <f>IF('C6'!W56&gt;0,'C9'!W56/'C6'!W56*100,"--")</f>
        <v>6.7484214281722951E-2</v>
      </c>
      <c r="X161" s="75">
        <f>IF('C6'!X56&gt;0,'C9'!X56/'C6'!X56*100,"--")</f>
        <v>0.26950149018471048</v>
      </c>
      <c r="Y161" s="75">
        <f>IF('C6'!Y56&gt;0,'C9'!Y56/'C6'!Y56*100,"--")</f>
        <v>0.24959598555566684</v>
      </c>
      <c r="Z161" s="75">
        <f>IF('C6'!Z56&gt;0,'C9'!Z56/'C6'!Z56*100,"--")</f>
        <v>2.7325169517255339E-2</v>
      </c>
      <c r="AA161" s="75">
        <f>IF('C6'!AA56&gt;0,'C9'!AA56/'C6'!AA56*100,"--")</f>
        <v>0.19197550572651878</v>
      </c>
      <c r="AB161" s="75">
        <f>IF('C6'!AB56&gt;0,'C9'!AB56/'C6'!AB56*100,"--")</f>
        <v>2.5286263143195736E-2</v>
      </c>
      <c r="AC161" s="75">
        <f>IF('C6'!AC56&gt;0,'C9'!AC56/'C6'!AC56*100,"--")</f>
        <v>0.28256665519597907</v>
      </c>
      <c r="AD161" s="75">
        <f>IF('C6'!AD56&gt;0,'C9'!AD56/'C6'!AD56*100,"--")</f>
        <v>0.13050835984566439</v>
      </c>
      <c r="AE161" s="75">
        <f>IF('C6'!AE56&gt;0,'C9'!AE56/'C6'!AE56*100,"--")</f>
        <v>5.919815017924443E-2</v>
      </c>
    </row>
    <row r="162" spans="1:31" ht="12" customHeight="1">
      <c r="A162" s="63">
        <v>47</v>
      </c>
      <c r="B162" s="71" t="s">
        <v>135</v>
      </c>
      <c r="C162" s="75" t="str">
        <f>IF('C6'!C57&gt;0,'C9'!C57/'C6'!C57*100,"--")</f>
        <v>--</v>
      </c>
      <c r="D162" s="75" t="str">
        <f>IF('C6'!D57&gt;0,'C9'!D57/'C6'!D57*100,"--")</f>
        <v>--</v>
      </c>
      <c r="E162" s="75">
        <f>IF('C6'!E57&gt;0,'C9'!E57/'C6'!E57*100,"--")</f>
        <v>0</v>
      </c>
      <c r="F162" s="75" t="str">
        <f>IF('C6'!F57&gt;0,'C9'!F57/'C6'!F57*100,"--")</f>
        <v>--</v>
      </c>
      <c r="G162" s="75" t="str">
        <f>IF('C6'!G57&gt;0,'C9'!G57/'C6'!G57*100,"--")</f>
        <v>--</v>
      </c>
      <c r="H162" s="75" t="str">
        <f>IF('C6'!H57&gt;0,'C9'!H57/'C6'!H57*100,"--")</f>
        <v>--</v>
      </c>
      <c r="I162" s="75" t="str">
        <f>IF('C6'!I57&gt;0,'C9'!I57/'C6'!I57*100,"--")</f>
        <v>--</v>
      </c>
      <c r="J162" s="75" t="str">
        <f>IF('C6'!J57&gt;0,'C9'!J57/'C6'!J57*100,"--")</f>
        <v>--</v>
      </c>
      <c r="K162" s="75" t="str">
        <f>IF('C6'!K57&gt;0,'C9'!K57/'C6'!K57*100,"--")</f>
        <v>--</v>
      </c>
      <c r="L162" s="75">
        <f>IF('C6'!L57&gt;0,'C9'!L57/'C6'!L57*100,"--")</f>
        <v>0</v>
      </c>
      <c r="M162" s="75" t="str">
        <f>IF('C6'!M57&gt;0,'C9'!M57/'C6'!M57*100,"--")</f>
        <v>--</v>
      </c>
      <c r="N162" s="75">
        <f>IF('C6'!N57&gt;0,'C9'!N57/'C6'!N57*100,"--")</f>
        <v>0</v>
      </c>
      <c r="O162" s="75" t="str">
        <f>IF('C6'!O57&gt;0,'C9'!O57/'C6'!O57*100,"--")</f>
        <v>--</v>
      </c>
      <c r="P162" s="75">
        <f>IF('C6'!P57&gt;0,'C9'!P57/'C6'!P57*100,"--")</f>
        <v>0</v>
      </c>
      <c r="Q162" s="75" t="str">
        <f>IF('C6'!Q57&gt;0,'C9'!Q57/'C6'!Q57*100,"--")</f>
        <v>--</v>
      </c>
      <c r="R162" s="75" t="str">
        <f>IF('C6'!R57&gt;0,'C9'!R57/'C6'!R57*100,"--")</f>
        <v>--</v>
      </c>
      <c r="S162" s="75" t="str">
        <f>IF('C6'!S57&gt;0,'C9'!S57/'C6'!S57*100,"--")</f>
        <v>--</v>
      </c>
      <c r="T162" s="75" t="str">
        <f>IF('C6'!T57&gt;0,'C9'!T57/'C6'!T57*100,"--")</f>
        <v>--</v>
      </c>
      <c r="U162" s="75">
        <f>IF('C6'!U57&gt;0,'C9'!U57/'C6'!U57*100,"--")</f>
        <v>0</v>
      </c>
      <c r="V162" s="75">
        <f>IF('C6'!V57&gt;0,'C9'!V57/'C6'!V57*100,"--")</f>
        <v>0</v>
      </c>
      <c r="W162" s="75">
        <f>IF('C6'!W57&gt;0,'C9'!W57/'C6'!W57*100,"--")</f>
        <v>0</v>
      </c>
      <c r="X162" s="75" t="str">
        <f>IF('C6'!X57&gt;0,'C9'!X57/'C6'!X57*100,"--")</f>
        <v>--</v>
      </c>
      <c r="Y162" s="75" t="str">
        <f>IF('C6'!Y57&gt;0,'C9'!Y57/'C6'!Y57*100,"--")</f>
        <v>--</v>
      </c>
      <c r="Z162" s="75" t="str">
        <f>IF('C6'!Z57&gt;0,'C9'!Z57/'C6'!Z57*100,"--")</f>
        <v>--</v>
      </c>
      <c r="AA162" s="75" t="str">
        <f>IF('C6'!AA57&gt;0,'C9'!AA57/'C6'!AA57*100,"--")</f>
        <v>--</v>
      </c>
      <c r="AB162" s="75" t="str">
        <f>IF('C6'!AB57&gt;0,'C9'!AB57/'C6'!AB57*100,"--")</f>
        <v>--</v>
      </c>
      <c r="AC162" s="75" t="str">
        <f>IF('C6'!AC57&gt;0,'C9'!AC57/'C6'!AC57*100,"--")</f>
        <v>--</v>
      </c>
      <c r="AD162" s="75" t="str">
        <f>IF('C6'!AD57&gt;0,'C9'!AD57/'C6'!AD57*100,"--")</f>
        <v>--</v>
      </c>
      <c r="AE162" s="75">
        <f>IF('C6'!AE57&gt;0,'C9'!AE57/'C6'!AE57*100,"--")</f>
        <v>0</v>
      </c>
    </row>
    <row r="163" spans="1:31" ht="12" customHeight="1">
      <c r="A163" s="63">
        <v>48</v>
      </c>
      <c r="B163" s="71" t="s">
        <v>136</v>
      </c>
      <c r="C163" s="75">
        <f>IF('C6'!C58&gt;0,'C9'!C58/'C6'!C58*100,"--")</f>
        <v>0</v>
      </c>
      <c r="D163" s="75">
        <f>IF('C6'!D58&gt;0,'C9'!D58/'C6'!D58*100,"--")</f>
        <v>0</v>
      </c>
      <c r="E163" s="75">
        <f>IF('C6'!E58&gt;0,'C9'!E58/'C6'!E58*100,"--")</f>
        <v>0</v>
      </c>
      <c r="F163" s="75">
        <f>IF('C6'!F58&gt;0,'C9'!F58/'C6'!F58*100,"--")</f>
        <v>0</v>
      </c>
      <c r="G163" s="75">
        <f>IF('C6'!G58&gt;0,'C9'!G58/'C6'!G58*100,"--")</f>
        <v>0</v>
      </c>
      <c r="H163" s="75">
        <f>IF('C6'!H58&gt;0,'C9'!H58/'C6'!H58*100,"--")</f>
        <v>0</v>
      </c>
      <c r="I163" s="75">
        <f>IF('C6'!I58&gt;0,'C9'!I58/'C6'!I58*100,"--")</f>
        <v>0</v>
      </c>
      <c r="J163" s="75">
        <f>IF('C6'!J58&gt;0,'C9'!J58/'C6'!J58*100,"--")</f>
        <v>2.8335861689362023E-2</v>
      </c>
      <c r="K163" s="75">
        <f>IF('C6'!K58&gt;0,'C9'!K58/'C6'!K58*100,"--")</f>
        <v>1.0744805659972103E-2</v>
      </c>
      <c r="L163" s="75">
        <f>IF('C6'!L58&gt;0,'C9'!L58/'C6'!L58*100,"--")</f>
        <v>0</v>
      </c>
      <c r="M163" s="75">
        <f>IF('C6'!M58&gt;0,'C9'!M58/'C6'!M58*100,"--")</f>
        <v>0</v>
      </c>
      <c r="N163" s="75">
        <f>IF('C6'!N58&gt;0,'C9'!N58/'C6'!N58*100,"--")</f>
        <v>0</v>
      </c>
      <c r="O163" s="75">
        <f>IF('C6'!O58&gt;0,'C9'!O58/'C6'!O58*100,"--")</f>
        <v>0</v>
      </c>
      <c r="P163" s="75">
        <f>IF('C6'!P58&gt;0,'C9'!P58/'C6'!P58*100,"--")</f>
        <v>0</v>
      </c>
      <c r="Q163" s="75">
        <f>IF('C6'!Q58&gt;0,'C9'!Q58/'C6'!Q58*100,"--")</f>
        <v>0</v>
      </c>
      <c r="R163" s="75">
        <f>IF('C6'!R58&gt;0,'C9'!R58/'C6'!R58*100,"--")</f>
        <v>0</v>
      </c>
      <c r="S163" s="75">
        <f>IF('C6'!S58&gt;0,'C9'!S58/'C6'!S58*100,"--")</f>
        <v>0</v>
      </c>
      <c r="T163" s="75">
        <f>IF('C6'!T58&gt;0,'C9'!T58/'C6'!T58*100,"--")</f>
        <v>0</v>
      </c>
      <c r="U163" s="75">
        <f>IF('C6'!U58&gt;0,'C9'!U58/'C6'!U58*100,"--")</f>
        <v>0</v>
      </c>
      <c r="V163" s="75">
        <f>IF('C6'!V58&gt;0,'C9'!V58/'C6'!V58*100,"--")</f>
        <v>0</v>
      </c>
      <c r="W163" s="75">
        <f>IF('C6'!W58&gt;0,'C9'!W58/'C6'!W58*100,"--")</f>
        <v>0</v>
      </c>
      <c r="X163" s="75">
        <f>IF('C6'!X58&gt;0,'C9'!X58/'C6'!X58*100,"--")</f>
        <v>0</v>
      </c>
      <c r="Y163" s="75">
        <f>IF('C6'!Y58&gt;0,'C9'!Y58/'C6'!Y58*100,"--")</f>
        <v>0</v>
      </c>
      <c r="Z163" s="75">
        <f>IF('C6'!Z58&gt;0,'C9'!Z58/'C6'!Z58*100,"--")</f>
        <v>0</v>
      </c>
      <c r="AA163" s="75">
        <f>IF('C6'!AA58&gt;0,'C9'!AA58/'C6'!AA58*100,"--")</f>
        <v>0</v>
      </c>
      <c r="AB163" s="75">
        <f>IF('C6'!AB58&gt;0,'C9'!AB58/'C6'!AB58*100,"--")</f>
        <v>0</v>
      </c>
      <c r="AC163" s="75">
        <f>IF('C6'!AC58&gt;0,'C9'!AC58/'C6'!AC58*100,"--")</f>
        <v>0</v>
      </c>
      <c r="AD163" s="75">
        <f>IF('C6'!AD58&gt;0,'C9'!AD58/'C6'!AD58*100,"--")</f>
        <v>0</v>
      </c>
      <c r="AE163" s="75">
        <f>IF('C6'!AE58&gt;0,'C9'!AE58/'C6'!AE58*100,"--")</f>
        <v>2.2422796352726876E-3</v>
      </c>
    </row>
    <row r="164" spans="1:31" ht="12" customHeight="1">
      <c r="A164" s="63">
        <v>49</v>
      </c>
      <c r="B164" s="71" t="s">
        <v>137</v>
      </c>
      <c r="C164" s="75">
        <f>IF('C6'!C59&gt;0,'C9'!C59/'C6'!C59*100,"--")</f>
        <v>0</v>
      </c>
      <c r="D164" s="75">
        <f>IF('C6'!D59&gt;0,'C9'!D59/'C6'!D59*100,"--")</f>
        <v>0</v>
      </c>
      <c r="E164" s="75">
        <f>IF('C6'!E59&gt;0,'C9'!E59/'C6'!E59*100,"--")</f>
        <v>0</v>
      </c>
      <c r="F164" s="75">
        <f>IF('C6'!F59&gt;0,'C9'!F59/'C6'!F59*100,"--")</f>
        <v>0</v>
      </c>
      <c r="G164" s="75">
        <f>IF('C6'!G59&gt;0,'C9'!G59/'C6'!G59*100,"--")</f>
        <v>0</v>
      </c>
      <c r="H164" s="75">
        <f>IF('C6'!H59&gt;0,'C9'!H59/'C6'!H59*100,"--")</f>
        <v>0</v>
      </c>
      <c r="I164" s="75">
        <f>IF('C6'!I59&gt;0,'C9'!I59/'C6'!I59*100,"--")</f>
        <v>0</v>
      </c>
      <c r="J164" s="75">
        <f>IF('C6'!J59&gt;0,'C9'!J59/'C6'!J59*100,"--")</f>
        <v>7.1962472107829106E-2</v>
      </c>
      <c r="K164" s="75">
        <f>IF('C6'!K59&gt;0,'C9'!K59/'C6'!K59*100,"--")</f>
        <v>3.0626229834541789E-3</v>
      </c>
      <c r="L164" s="75">
        <f>IF('C6'!L59&gt;0,'C9'!L59/'C6'!L59*100,"--")</f>
        <v>0</v>
      </c>
      <c r="M164" s="75">
        <f>IF('C6'!M59&gt;0,'C9'!M59/'C6'!M59*100,"--")</f>
        <v>0</v>
      </c>
      <c r="N164" s="75">
        <f>IF('C6'!N59&gt;0,'C9'!N59/'C6'!N59*100,"--")</f>
        <v>0</v>
      </c>
      <c r="O164" s="75">
        <f>IF('C6'!O59&gt;0,'C9'!O59/'C6'!O59*100,"--")</f>
        <v>0</v>
      </c>
      <c r="P164" s="75">
        <f>IF('C6'!P59&gt;0,'C9'!P59/'C6'!P59*100,"--")</f>
        <v>0</v>
      </c>
      <c r="Q164" s="75">
        <f>IF('C6'!Q59&gt;0,'C9'!Q59/'C6'!Q59*100,"--")</f>
        <v>0</v>
      </c>
      <c r="R164" s="75">
        <f>IF('C6'!R59&gt;0,'C9'!R59/'C6'!R59*100,"--")</f>
        <v>0</v>
      </c>
      <c r="S164" s="75">
        <f>IF('C6'!S59&gt;0,'C9'!S59/'C6'!S59*100,"--")</f>
        <v>0</v>
      </c>
      <c r="T164" s="75">
        <f>IF('C6'!T59&gt;0,'C9'!T59/'C6'!T59*100,"--")</f>
        <v>0</v>
      </c>
      <c r="U164" s="75">
        <f>IF('C6'!U59&gt;0,'C9'!U59/'C6'!U59*100,"--")</f>
        <v>0</v>
      </c>
      <c r="V164" s="75">
        <f>IF('C6'!V59&gt;0,'C9'!V59/'C6'!V59*100,"--")</f>
        <v>0</v>
      </c>
      <c r="W164" s="75">
        <f>IF('C6'!W59&gt;0,'C9'!W59/'C6'!W59*100,"--")</f>
        <v>0</v>
      </c>
      <c r="X164" s="75">
        <f>IF('C6'!X59&gt;0,'C9'!X59/'C6'!X59*100,"--")</f>
        <v>0</v>
      </c>
      <c r="Y164" s="75">
        <f>IF('C6'!Y59&gt;0,'C9'!Y59/'C6'!Y59*100,"--")</f>
        <v>0</v>
      </c>
      <c r="Z164" s="75">
        <f>IF('C6'!Z59&gt;0,'C9'!Z59/'C6'!Z59*100,"--")</f>
        <v>0</v>
      </c>
      <c r="AA164" s="75">
        <f>IF('C6'!AA59&gt;0,'C9'!AA59/'C6'!AA59*100,"--")</f>
        <v>0</v>
      </c>
      <c r="AB164" s="75">
        <f>IF('C6'!AB59&gt;0,'C9'!AB59/'C6'!AB59*100,"--")</f>
        <v>0</v>
      </c>
      <c r="AC164" s="75">
        <f>IF('C6'!AC59&gt;0,'C9'!AC59/'C6'!AC59*100,"--")</f>
        <v>0</v>
      </c>
      <c r="AD164" s="75">
        <f>IF('C6'!AD59&gt;0,'C9'!AD59/'C6'!AD59*100,"--")</f>
        <v>0</v>
      </c>
      <c r="AE164" s="75">
        <f>IF('C6'!AE59&gt;0,'C9'!AE59/'C6'!AE59*100,"--")</f>
        <v>1.1262627091707586E-3</v>
      </c>
    </row>
    <row r="165" spans="1:31" ht="12" customHeight="1">
      <c r="A165" s="63">
        <v>50</v>
      </c>
      <c r="B165" s="71" t="s">
        <v>138</v>
      </c>
      <c r="C165" s="75">
        <f>IF('C6'!C60&gt;0,'C9'!C60/'C6'!C60*100,"--")</f>
        <v>0</v>
      </c>
      <c r="D165" s="75">
        <f>IF('C6'!D60&gt;0,'C9'!D60/'C6'!D60*100,"--")</f>
        <v>0</v>
      </c>
      <c r="E165" s="75">
        <f>IF('C6'!E60&gt;0,'C9'!E60/'C6'!E60*100,"--")</f>
        <v>0</v>
      </c>
      <c r="F165" s="75" t="str">
        <f>IF('C6'!F60&gt;0,'C9'!F60/'C6'!F60*100,"--")</f>
        <v>--</v>
      </c>
      <c r="G165" s="75" t="str">
        <f>IF('C6'!G60&gt;0,'C9'!G60/'C6'!G60*100,"--")</f>
        <v>--</v>
      </c>
      <c r="H165" s="75">
        <f>IF('C6'!H60&gt;0,'C9'!H60/'C6'!H60*100,"--")</f>
        <v>0</v>
      </c>
      <c r="I165" s="75">
        <f>IF('C6'!I60&gt;0,'C9'!I60/'C6'!I60*100,"--")</f>
        <v>0</v>
      </c>
      <c r="J165" s="75">
        <f>IF('C6'!J60&gt;0,'C9'!J60/'C6'!J60*100,"--")</f>
        <v>1.1097410604192355</v>
      </c>
      <c r="K165" s="75">
        <f>IF('C6'!K60&gt;0,'C9'!K60/'C6'!K60*100,"--")</f>
        <v>0</v>
      </c>
      <c r="L165" s="75" t="str">
        <f>IF('C6'!L60&gt;0,'C9'!L60/'C6'!L60*100,"--")</f>
        <v>--</v>
      </c>
      <c r="M165" s="75">
        <f>IF('C6'!M60&gt;0,'C9'!M60/'C6'!M60*100,"--")</f>
        <v>2.2678951098511693</v>
      </c>
      <c r="N165" s="75">
        <f>IF('C6'!N60&gt;0,'C9'!N60/'C6'!N60*100,"--")</f>
        <v>0</v>
      </c>
      <c r="O165" s="75">
        <f>IF('C6'!O60&gt;0,'C9'!O60/'C6'!O60*100,"--")</f>
        <v>0</v>
      </c>
      <c r="P165" s="75" t="str">
        <f>IF('C6'!P60&gt;0,'C9'!P60/'C6'!P60*100,"--")</f>
        <v>--</v>
      </c>
      <c r="Q165" s="75">
        <f>IF('C6'!Q60&gt;0,'C9'!Q60/'C6'!Q60*100,"--")</f>
        <v>0.28929604628736744</v>
      </c>
      <c r="R165" s="75">
        <f>IF('C6'!R60&gt;0,'C9'!R60/'C6'!R60*100,"--")</f>
        <v>0</v>
      </c>
      <c r="S165" s="75">
        <f>IF('C6'!S60&gt;0,'C9'!S60/'C6'!S60*100,"--")</f>
        <v>3.4696922382984629E-3</v>
      </c>
      <c r="T165" s="75">
        <f>IF('C6'!T60&gt;0,'C9'!T60/'C6'!T60*100,"--")</f>
        <v>0</v>
      </c>
      <c r="U165" s="75">
        <f>IF('C6'!U60&gt;0,'C9'!U60/'C6'!U60*100,"--")</f>
        <v>0</v>
      </c>
      <c r="V165" s="75">
        <f>IF('C6'!V60&gt;0,'C9'!V60/'C6'!V60*100,"--")</f>
        <v>0</v>
      </c>
      <c r="W165" s="75">
        <f>IF('C6'!W60&gt;0,'C9'!W60/'C6'!W60*100,"--")</f>
        <v>0</v>
      </c>
      <c r="X165" s="75">
        <f>IF('C6'!X60&gt;0,'C9'!X60/'C6'!X60*100,"--")</f>
        <v>0</v>
      </c>
      <c r="Y165" s="75">
        <f>IF('C6'!Y60&gt;0,'C9'!Y60/'C6'!Y60*100,"--")</f>
        <v>0</v>
      </c>
      <c r="Z165" s="75">
        <f>IF('C6'!Z60&gt;0,'C9'!Z60/'C6'!Z60*100,"--")</f>
        <v>0</v>
      </c>
      <c r="AA165" s="75">
        <f>IF('C6'!AA60&gt;0,'C9'!AA60/'C6'!AA60*100,"--")</f>
        <v>0</v>
      </c>
      <c r="AB165" s="75">
        <f>IF('C6'!AB60&gt;0,'C9'!AB60/'C6'!AB60*100,"--")</f>
        <v>0</v>
      </c>
      <c r="AC165" s="75">
        <f>IF('C6'!AC60&gt;0,'C9'!AC60/'C6'!AC60*100,"--")</f>
        <v>0</v>
      </c>
      <c r="AD165" s="75">
        <f>IF('C6'!AD60&gt;0,'C9'!AD60/'C6'!AD60*100,"--")</f>
        <v>3.8334595570016734E-2</v>
      </c>
      <c r="AE165" s="75">
        <f>IF('C6'!AE60&gt;0,'C9'!AE60/'C6'!AE60*100,"--")</f>
        <v>4.9468281638249401E-3</v>
      </c>
    </row>
    <row r="166" spans="1:31" ht="12" customHeight="1">
      <c r="A166" s="63">
        <v>51</v>
      </c>
      <c r="B166" s="71" t="s">
        <v>139</v>
      </c>
      <c r="C166" s="75">
        <f>IF('C6'!C61&gt;0,'C9'!C61/'C6'!C61*100,"--")</f>
        <v>0</v>
      </c>
      <c r="D166" s="75" t="str">
        <f>IF('C6'!D61&gt;0,'C9'!D61/'C6'!D61*100,"--")</f>
        <v>--</v>
      </c>
      <c r="E166" s="75">
        <f>IF('C6'!E61&gt;0,'C9'!E61/'C6'!E61*100,"--")</f>
        <v>0</v>
      </c>
      <c r="F166" s="75">
        <f>IF('C6'!F61&gt;0,'C9'!F61/'C6'!F61*100,"--")</f>
        <v>0</v>
      </c>
      <c r="G166" s="75">
        <f>IF('C6'!G61&gt;0,'C9'!G61/'C6'!G61*100,"--")</f>
        <v>0</v>
      </c>
      <c r="H166" s="75">
        <f>IF('C6'!H61&gt;0,'C9'!H61/'C6'!H61*100,"--")</f>
        <v>0</v>
      </c>
      <c r="I166" s="75">
        <f>IF('C6'!I61&gt;0,'C9'!I61/'C6'!I61*100,"--")</f>
        <v>0</v>
      </c>
      <c r="J166" s="75">
        <f>IF('C6'!J61&gt;0,'C9'!J61/'C6'!J61*100,"--")</f>
        <v>27.11538461538462</v>
      </c>
      <c r="K166" s="75">
        <f>IF('C6'!K61&gt;0,'C9'!K61/'C6'!K61*100,"--")</f>
        <v>26.13572630398205</v>
      </c>
      <c r="L166" s="75">
        <f>IF('C6'!L61&gt;0,'C9'!L61/'C6'!L61*100,"--")</f>
        <v>23.419331395348841</v>
      </c>
      <c r="M166" s="75">
        <f>IF('C6'!M61&gt;0,'C9'!M61/'C6'!M61*100,"--")</f>
        <v>25</v>
      </c>
      <c r="N166" s="75">
        <f>IF('C6'!N61&gt;0,'C9'!N61/'C6'!N61*100,"--")</f>
        <v>24.992444847385919</v>
      </c>
      <c r="O166" s="75">
        <f>IF('C6'!O61&gt;0,'C9'!O61/'C6'!O61*100,"--")</f>
        <v>0</v>
      </c>
      <c r="P166" s="75" t="str">
        <f>IF('C6'!P61&gt;0,'C9'!P61/'C6'!P61*100,"--")</f>
        <v>--</v>
      </c>
      <c r="Q166" s="75">
        <f>IF('C6'!Q61&gt;0,'C9'!Q61/'C6'!Q61*100,"--")</f>
        <v>1.2411347517730495</v>
      </c>
      <c r="R166" s="75">
        <f>IF('C6'!R61&gt;0,'C9'!R61/'C6'!R61*100,"--")</f>
        <v>13.359750919898103</v>
      </c>
      <c r="S166" s="75">
        <f>IF('C6'!S61&gt;0,'C9'!S61/'C6'!S61*100,"--")</f>
        <v>14.44319880418535</v>
      </c>
      <c r="T166" s="75">
        <f>IF('C6'!T61&gt;0,'C9'!T61/'C6'!T61*100,"--")</f>
        <v>4.540162980209546</v>
      </c>
      <c r="U166" s="75">
        <f>IF('C6'!U61&gt;0,'C9'!U61/'C6'!U61*100,"--")</f>
        <v>25</v>
      </c>
      <c r="V166" s="75">
        <f>IF('C6'!V61&gt;0,'C9'!V61/'C6'!V61*100,"--")</f>
        <v>3.6202823710377405</v>
      </c>
      <c r="W166" s="75">
        <f>IF('C6'!W61&gt;0,'C9'!W61/'C6'!W61*100,"--")</f>
        <v>0.45610354580703166</v>
      </c>
      <c r="X166" s="75">
        <f>IF('C6'!X61&gt;0,'C9'!X61/'C6'!X61*100,"--")</f>
        <v>1.0303828998435962</v>
      </c>
      <c r="Y166" s="75">
        <f>IF('C6'!Y61&gt;0,'C9'!Y61/'C6'!Y61*100,"--")</f>
        <v>0</v>
      </c>
      <c r="Z166" s="75">
        <f>IF('C6'!Z61&gt;0,'C9'!Z61/'C6'!Z61*100,"--")</f>
        <v>0</v>
      </c>
      <c r="AA166" s="75">
        <f>IF('C6'!AA61&gt;0,'C9'!AA61/'C6'!AA61*100,"--")</f>
        <v>0</v>
      </c>
      <c r="AB166" s="75">
        <f>IF('C6'!AB61&gt;0,'C9'!AB61/'C6'!AB61*100,"--")</f>
        <v>0</v>
      </c>
      <c r="AC166" s="75">
        <f>IF('C6'!AC61&gt;0,'C9'!AC61/'C6'!AC61*100,"--")</f>
        <v>8.9186231595702345</v>
      </c>
      <c r="AD166" s="75">
        <f>IF('C6'!AD61&gt;0,'C9'!AD61/'C6'!AD61*100,"--")</f>
        <v>0</v>
      </c>
      <c r="AE166" s="75">
        <f>IF('C6'!AE61&gt;0,'C9'!AE61/'C6'!AE61*100,"--")</f>
        <v>1.5459724549189429</v>
      </c>
    </row>
    <row r="167" spans="1:31" ht="12" customHeight="1">
      <c r="A167" s="63">
        <v>52</v>
      </c>
      <c r="B167" s="71" t="s">
        <v>140</v>
      </c>
      <c r="C167" s="75">
        <f>IF('C6'!C62&gt;0,'C9'!C62/'C6'!C62*100,"--")</f>
        <v>0</v>
      </c>
      <c r="D167" s="75">
        <f>IF('C6'!D62&gt;0,'C9'!D62/'C6'!D62*100,"--")</f>
        <v>0</v>
      </c>
      <c r="E167" s="75">
        <f>IF('C6'!E62&gt;0,'C9'!E62/'C6'!E62*100,"--")</f>
        <v>0</v>
      </c>
      <c r="F167" s="75">
        <f>IF('C6'!F62&gt;0,'C9'!F62/'C6'!F62*100,"--")</f>
        <v>0</v>
      </c>
      <c r="G167" s="75">
        <f>IF('C6'!G62&gt;0,'C9'!G62/'C6'!G62*100,"--")</f>
        <v>0</v>
      </c>
      <c r="H167" s="75">
        <f>IF('C6'!H62&gt;0,'C9'!H62/'C6'!H62*100,"--")</f>
        <v>0</v>
      </c>
      <c r="I167" s="75">
        <f>IF('C6'!I62&gt;0,'C9'!I62/'C6'!I62*100,"--")</f>
        <v>0</v>
      </c>
      <c r="J167" s="75">
        <f>IF('C6'!J62&gt;0,'C9'!J62/'C6'!J62*100,"--")</f>
        <v>6.848737641938464</v>
      </c>
      <c r="K167" s="75">
        <f>IF('C6'!K62&gt;0,'C9'!K62/'C6'!K62*100,"--")</f>
        <v>7.0345890637252513</v>
      </c>
      <c r="L167" s="75">
        <f>IF('C6'!L62&gt;0,'C9'!L62/'C6'!L62*100,"--")</f>
        <v>6.999376102874626</v>
      </c>
      <c r="M167" s="75">
        <f>IF('C6'!M62&gt;0,'C9'!M62/'C6'!M62*100,"--")</f>
        <v>5.1651845953444253</v>
      </c>
      <c r="N167" s="75">
        <f>IF('C6'!N62&gt;0,'C9'!N62/'C6'!N62*100,"--")</f>
        <v>2.5552107350868174</v>
      </c>
      <c r="O167" s="75">
        <f>IF('C6'!O62&gt;0,'C9'!O62/'C6'!O62*100,"--")</f>
        <v>1.3090988821069396</v>
      </c>
      <c r="P167" s="75">
        <f>IF('C6'!P62&gt;0,'C9'!P62/'C6'!P62*100,"--")</f>
        <v>0.606564342567813</v>
      </c>
      <c r="Q167" s="75">
        <f>IF('C6'!Q62&gt;0,'C9'!Q62/'C6'!Q62*100,"--")</f>
        <v>1.1440939831235741</v>
      </c>
      <c r="R167" s="75">
        <f>IF('C6'!R62&gt;0,'C9'!R62/'C6'!R62*100,"--")</f>
        <v>0.73148112456719971</v>
      </c>
      <c r="S167" s="75">
        <f>IF('C6'!S62&gt;0,'C9'!S62/'C6'!S62*100,"--")</f>
        <v>0.79727226509312632</v>
      </c>
      <c r="T167" s="75">
        <f>IF('C6'!T62&gt;0,'C9'!T62/'C6'!T62*100,"--")</f>
        <v>1.3983191363936851</v>
      </c>
      <c r="U167" s="75">
        <f>IF('C6'!U62&gt;0,'C9'!U62/'C6'!U62*100,"--")</f>
        <v>4.2412809232638491</v>
      </c>
      <c r="V167" s="75">
        <f>IF('C6'!V62&gt;0,'C9'!V62/'C6'!V62*100,"--")</f>
        <v>2.1327132699225224</v>
      </c>
      <c r="W167" s="75">
        <f>IF('C6'!W62&gt;0,'C9'!W62/'C6'!W62*100,"--")</f>
        <v>3.0061921111356962</v>
      </c>
      <c r="X167" s="75">
        <f>IF('C6'!X62&gt;0,'C9'!X62/'C6'!X62*100,"--")</f>
        <v>1.6816083181724888</v>
      </c>
      <c r="Y167" s="75">
        <f>IF('C6'!Y62&gt;0,'C9'!Y62/'C6'!Y62*100,"--")</f>
        <v>2.2109704942358177</v>
      </c>
      <c r="Z167" s="75">
        <f>IF('C6'!Z62&gt;0,'C9'!Z62/'C6'!Z62*100,"--")</f>
        <v>0.32015739311616348</v>
      </c>
      <c r="AA167" s="75">
        <f>IF('C6'!AA62&gt;0,'C9'!AA62/'C6'!AA62*100,"--")</f>
        <v>0.35483135959716039</v>
      </c>
      <c r="AB167" s="75">
        <f>IF('C6'!AB62&gt;0,'C9'!AB62/'C6'!AB62*100,"--")</f>
        <v>0.56214383294602788</v>
      </c>
      <c r="AC167" s="75">
        <f>IF('C6'!AC62&gt;0,'C9'!AC62/'C6'!AC62*100,"--")</f>
        <v>0.32216428862328189</v>
      </c>
      <c r="AD167" s="75">
        <f>IF('C6'!AD62&gt;0,'C9'!AD62/'C6'!AD62*100,"--")</f>
        <v>1.0828419670492135</v>
      </c>
      <c r="AE167" s="75">
        <f>IF('C6'!AE62&gt;0,'C9'!AE62/'C6'!AE62*100,"--")</f>
        <v>1.4026083345992886</v>
      </c>
    </row>
    <row r="168" spans="1:31" ht="12" customHeight="1">
      <c r="A168" s="63">
        <v>53</v>
      </c>
      <c r="B168" s="71" t="s">
        <v>141</v>
      </c>
      <c r="C168" s="75">
        <f>IF('C6'!C63&gt;0,'C9'!C63/'C6'!C63*100,"--")</f>
        <v>0</v>
      </c>
      <c r="D168" s="75">
        <f>IF('C6'!D63&gt;0,'C9'!D63/'C6'!D63*100,"--")</f>
        <v>0</v>
      </c>
      <c r="E168" s="75">
        <f>IF('C6'!E63&gt;0,'C9'!E63/'C6'!E63*100,"--")</f>
        <v>0</v>
      </c>
      <c r="F168" s="75">
        <f>IF('C6'!F63&gt;0,'C9'!F63/'C6'!F63*100,"--")</f>
        <v>0</v>
      </c>
      <c r="G168" s="75">
        <f>IF('C6'!G63&gt;0,'C9'!G63/'C6'!G63*100,"--")</f>
        <v>0</v>
      </c>
      <c r="H168" s="75">
        <f>IF('C6'!H63&gt;0,'C9'!H63/'C6'!H63*100,"--")</f>
        <v>0</v>
      </c>
      <c r="I168" s="75">
        <f>IF('C6'!I63&gt;0,'C9'!I63/'C6'!I63*100,"--")</f>
        <v>0</v>
      </c>
      <c r="J168" s="75">
        <f>IF('C6'!J63&gt;0,'C9'!J63/'C6'!J63*100,"--")</f>
        <v>0.26251364186060228</v>
      </c>
      <c r="K168" s="75">
        <f>IF('C6'!K63&gt;0,'C9'!K63/'C6'!K63*100,"--")</f>
        <v>2.4610336341263334E-2</v>
      </c>
      <c r="L168" s="75">
        <f>IF('C6'!L63&gt;0,'C9'!L63/'C6'!L63*100,"--")</f>
        <v>0</v>
      </c>
      <c r="M168" s="75">
        <f>IF('C6'!M63&gt;0,'C9'!M63/'C6'!M63*100,"--")</f>
        <v>0</v>
      </c>
      <c r="N168" s="75">
        <f>IF('C6'!N63&gt;0,'C9'!N63/'C6'!N63*100,"--")</f>
        <v>0</v>
      </c>
      <c r="O168" s="75">
        <f>IF('C6'!O63&gt;0,'C9'!O63/'C6'!O63*100,"--")</f>
        <v>0</v>
      </c>
      <c r="P168" s="75">
        <f>IF('C6'!P63&gt;0,'C9'!P63/'C6'!P63*100,"--")</f>
        <v>0</v>
      </c>
      <c r="Q168" s="75">
        <f>IF('C6'!Q63&gt;0,'C9'!Q63/'C6'!Q63*100,"--")</f>
        <v>0</v>
      </c>
      <c r="R168" s="75">
        <f>IF('C6'!R63&gt;0,'C9'!R63/'C6'!R63*100,"--")</f>
        <v>0</v>
      </c>
      <c r="S168" s="75">
        <f>IF('C6'!S63&gt;0,'C9'!S63/'C6'!S63*100,"--")</f>
        <v>0</v>
      </c>
      <c r="T168" s="75">
        <f>IF('C6'!T63&gt;0,'C9'!T63/'C6'!T63*100,"--")</f>
        <v>6.5418089737264594E-3</v>
      </c>
      <c r="U168" s="75">
        <f>IF('C6'!U63&gt;0,'C9'!U63/'C6'!U63*100,"--")</f>
        <v>0</v>
      </c>
      <c r="V168" s="75">
        <f>IF('C6'!V63&gt;0,'C9'!V63/'C6'!V63*100,"--")</f>
        <v>3.2085494539205346E-2</v>
      </c>
      <c r="W168" s="75">
        <f>IF('C6'!W63&gt;0,'C9'!W63/'C6'!W63*100,"--")</f>
        <v>0</v>
      </c>
      <c r="X168" s="75">
        <f>IF('C6'!X63&gt;0,'C9'!X63/'C6'!X63*100,"--")</f>
        <v>0</v>
      </c>
      <c r="Y168" s="75">
        <f>IF('C6'!Y63&gt;0,'C9'!Y63/'C6'!Y63*100,"--")</f>
        <v>0</v>
      </c>
      <c r="Z168" s="75">
        <f>IF('C6'!Z63&gt;0,'C9'!Z63/'C6'!Z63*100,"--")</f>
        <v>0</v>
      </c>
      <c r="AA168" s="75">
        <f>IF('C6'!AA63&gt;0,'C9'!AA63/'C6'!AA63*100,"--")</f>
        <v>0</v>
      </c>
      <c r="AB168" s="75">
        <f>IF('C6'!AB63&gt;0,'C9'!AB63/'C6'!AB63*100,"--")</f>
        <v>0</v>
      </c>
      <c r="AC168" s="75">
        <f>IF('C6'!AC63&gt;0,'C9'!AC63/'C6'!AC63*100,"--")</f>
        <v>0</v>
      </c>
      <c r="AD168" s="75">
        <f>IF('C6'!AD63&gt;0,'C9'!AD63/'C6'!AD63*100,"--")</f>
        <v>0</v>
      </c>
      <c r="AE168" s="75">
        <f>IF('C6'!AE63&gt;0,'C9'!AE63/'C6'!AE63*100,"--")</f>
        <v>3.4713136763632997E-3</v>
      </c>
    </row>
    <row r="169" spans="1:31" ht="12" customHeight="1">
      <c r="A169" s="63">
        <v>54</v>
      </c>
      <c r="B169" s="71" t="s">
        <v>142</v>
      </c>
      <c r="C169" s="75">
        <f>IF('C6'!C64&gt;0,'C9'!C64/'C6'!C64*100,"--")</f>
        <v>0</v>
      </c>
      <c r="D169" s="75">
        <f>IF('C6'!D64&gt;0,'C9'!D64/'C6'!D64*100,"--")</f>
        <v>0</v>
      </c>
      <c r="E169" s="75">
        <f>IF('C6'!E64&gt;0,'C9'!E64/'C6'!E64*100,"--")</f>
        <v>0</v>
      </c>
      <c r="F169" s="75">
        <f>IF('C6'!F64&gt;0,'C9'!F64/'C6'!F64*100,"--")</f>
        <v>0</v>
      </c>
      <c r="G169" s="75">
        <f>IF('C6'!G64&gt;0,'C9'!G64/'C6'!G64*100,"--")</f>
        <v>0</v>
      </c>
      <c r="H169" s="75">
        <f>IF('C6'!H64&gt;0,'C9'!H64/'C6'!H64*100,"--")</f>
        <v>0</v>
      </c>
      <c r="I169" s="75">
        <f>IF('C6'!I64&gt;0,'C9'!I64/'C6'!I64*100,"--")</f>
        <v>0</v>
      </c>
      <c r="J169" s="75">
        <f>IF('C6'!J64&gt;0,'C9'!J64/'C6'!J64*100,"--")</f>
        <v>5.0826748094390801</v>
      </c>
      <c r="K169" s="75">
        <f>IF('C6'!K64&gt;0,'C9'!K64/'C6'!K64*100,"--")</f>
        <v>3.6467223363919175</v>
      </c>
      <c r="L169" s="75">
        <f>IF('C6'!L64&gt;0,'C9'!L64/'C6'!L64*100,"--")</f>
        <v>2.4221858515428485</v>
      </c>
      <c r="M169" s="75">
        <f>IF('C6'!M64&gt;0,'C9'!M64/'C6'!M64*100,"--")</f>
        <v>2.2311557099125565</v>
      </c>
      <c r="N169" s="75">
        <f>IF('C6'!N64&gt;0,'C9'!N64/'C6'!N64*100,"--")</f>
        <v>1.051260766932498</v>
      </c>
      <c r="O169" s="75">
        <f>IF('C6'!O64&gt;0,'C9'!O64/'C6'!O64*100,"--")</f>
        <v>0.16418509338337423</v>
      </c>
      <c r="P169" s="75">
        <f>IF('C6'!P64&gt;0,'C9'!P64/'C6'!P64*100,"--")</f>
        <v>0.16924159536133154</v>
      </c>
      <c r="Q169" s="75">
        <f>IF('C6'!Q64&gt;0,'C9'!Q64/'C6'!Q64*100,"--")</f>
        <v>0.35898515155047961</v>
      </c>
      <c r="R169" s="75">
        <f>IF('C6'!R64&gt;0,'C9'!R64/'C6'!R64*100,"--")</f>
        <v>0.10460553684310749</v>
      </c>
      <c r="S169" s="75">
        <f>IF('C6'!S64&gt;0,'C9'!S64/'C6'!S64*100,"--")</f>
        <v>0.20178867055390626</v>
      </c>
      <c r="T169" s="75">
        <f>IF('C6'!T64&gt;0,'C9'!T64/'C6'!T64*100,"--")</f>
        <v>4.5555742252223086E-2</v>
      </c>
      <c r="U169" s="75">
        <f>IF('C6'!U64&gt;0,'C9'!U64/'C6'!U64*100,"--")</f>
        <v>0.14846463126433063</v>
      </c>
      <c r="V169" s="75">
        <f>IF('C6'!V64&gt;0,'C9'!V64/'C6'!V64*100,"--")</f>
        <v>0.21394070807000889</v>
      </c>
      <c r="W169" s="75">
        <f>IF('C6'!W64&gt;0,'C9'!W64/'C6'!W64*100,"--")</f>
        <v>0.15133469543555189</v>
      </c>
      <c r="X169" s="75">
        <f>IF('C6'!X64&gt;0,'C9'!X64/'C6'!X64*100,"--")</f>
        <v>0.16859510135885034</v>
      </c>
      <c r="Y169" s="75">
        <f>IF('C6'!Y64&gt;0,'C9'!Y64/'C6'!Y64*100,"--")</f>
        <v>0.21870801757675765</v>
      </c>
      <c r="Z169" s="75">
        <f>IF('C6'!Z64&gt;0,'C9'!Z64/'C6'!Z64*100,"--")</f>
        <v>0.19269169788148854</v>
      </c>
      <c r="AA169" s="75">
        <f>IF('C6'!AA64&gt;0,'C9'!AA64/'C6'!AA64*100,"--")</f>
        <v>0.22240051075155245</v>
      </c>
      <c r="AB169" s="75">
        <f>IF('C6'!AB64&gt;0,'C9'!AB64/'C6'!AB64*100,"--")</f>
        <v>0.10815360576482971</v>
      </c>
      <c r="AC169" s="75">
        <f>IF('C6'!AC64&gt;0,'C9'!AC64/'C6'!AC64*100,"--")</f>
        <v>0.19064341949555988</v>
      </c>
      <c r="AD169" s="75">
        <f>IF('C6'!AD64&gt;0,'C9'!AD64/'C6'!AD64*100,"--")</f>
        <v>0.23753211798587309</v>
      </c>
      <c r="AE169" s="75">
        <f>IF('C6'!AE64&gt;0,'C9'!AE64/'C6'!AE64*100,"--")</f>
        <v>0.42726205728426347</v>
      </c>
    </row>
    <row r="170" spans="1:31" ht="12" customHeight="1">
      <c r="A170" s="63">
        <v>55</v>
      </c>
      <c r="B170" s="71" t="s">
        <v>143</v>
      </c>
      <c r="C170" s="75">
        <f>IF('C6'!C65&gt;0,'C9'!C65/'C6'!C65*100,"--")</f>
        <v>0</v>
      </c>
      <c r="D170" s="75">
        <f>IF('C6'!D65&gt;0,'C9'!D65/'C6'!D65*100,"--")</f>
        <v>0</v>
      </c>
      <c r="E170" s="75">
        <f>IF('C6'!E65&gt;0,'C9'!E65/'C6'!E65*100,"--")</f>
        <v>0</v>
      </c>
      <c r="F170" s="75">
        <f>IF('C6'!F65&gt;0,'C9'!F65/'C6'!F65*100,"--")</f>
        <v>0</v>
      </c>
      <c r="G170" s="75">
        <f>IF('C6'!G65&gt;0,'C9'!G65/'C6'!G65*100,"--")</f>
        <v>0</v>
      </c>
      <c r="H170" s="75">
        <f>IF('C6'!H65&gt;0,'C9'!H65/'C6'!H65*100,"--")</f>
        <v>0</v>
      </c>
      <c r="I170" s="75">
        <f>IF('C6'!I65&gt;0,'C9'!I65/'C6'!I65*100,"--")</f>
        <v>0</v>
      </c>
      <c r="J170" s="75">
        <f>IF('C6'!J65&gt;0,'C9'!J65/'C6'!J65*100,"--")</f>
        <v>13.221471932337492</v>
      </c>
      <c r="K170" s="75">
        <f>IF('C6'!K65&gt;0,'C9'!K65/'C6'!K65*100,"--")</f>
        <v>14.245748702357144</v>
      </c>
      <c r="L170" s="75">
        <f>IF('C6'!L65&gt;0,'C9'!L65/'C6'!L65*100,"--")</f>
        <v>11.950372261562586</v>
      </c>
      <c r="M170" s="75">
        <f>IF('C6'!M65&gt;0,'C9'!M65/'C6'!M65*100,"--")</f>
        <v>13.585700693217342</v>
      </c>
      <c r="N170" s="75">
        <f>IF('C6'!N65&gt;0,'C9'!N65/'C6'!N65*100,"--")</f>
        <v>1.913551554828151</v>
      </c>
      <c r="O170" s="75">
        <f>IF('C6'!O65&gt;0,'C9'!O65/'C6'!O65*100,"--")</f>
        <v>0.10561561934277527</v>
      </c>
      <c r="P170" s="75">
        <f>IF('C6'!P65&gt;0,'C9'!P65/'C6'!P65*100,"--")</f>
        <v>0.42959771818864056</v>
      </c>
      <c r="Q170" s="75">
        <f>IF('C6'!Q65&gt;0,'C9'!Q65/'C6'!Q65*100,"--")</f>
        <v>0.32386296261507874</v>
      </c>
      <c r="R170" s="75">
        <f>IF('C6'!R65&gt;0,'C9'!R65/'C6'!R65*100,"--")</f>
        <v>0.26511810743032266</v>
      </c>
      <c r="S170" s="75">
        <f>IF('C6'!S65&gt;0,'C9'!S65/'C6'!S65*100,"--")</f>
        <v>0.35476660054523623</v>
      </c>
      <c r="T170" s="75">
        <f>IF('C6'!T65&gt;0,'C9'!T65/'C6'!T65*100,"--")</f>
        <v>0.30965415848386135</v>
      </c>
      <c r="U170" s="75">
        <f>IF('C6'!U65&gt;0,'C9'!U65/'C6'!U65*100,"--")</f>
        <v>0.39423629247993702</v>
      </c>
      <c r="V170" s="75">
        <f>IF('C6'!V65&gt;0,'C9'!V65/'C6'!V65*100,"--")</f>
        <v>0.18746017125585437</v>
      </c>
      <c r="W170" s="75">
        <f>IF('C6'!W65&gt;0,'C9'!W65/'C6'!W65*100,"--")</f>
        <v>0.29939350197587589</v>
      </c>
      <c r="X170" s="75">
        <f>IF('C6'!X65&gt;0,'C9'!X65/'C6'!X65*100,"--")</f>
        <v>0.18776233262579994</v>
      </c>
      <c r="Y170" s="75">
        <f>IF('C6'!Y65&gt;0,'C9'!Y65/'C6'!Y65*100,"--")</f>
        <v>0.12548428936446787</v>
      </c>
      <c r="Z170" s="75">
        <f>IF('C6'!Z65&gt;0,'C9'!Z65/'C6'!Z65*100,"--")</f>
        <v>8.2528112659502703E-2</v>
      </c>
      <c r="AA170" s="75">
        <f>IF('C6'!AA65&gt;0,'C9'!AA65/'C6'!AA65*100,"--")</f>
        <v>0.18834371096307789</v>
      </c>
      <c r="AB170" s="75">
        <f>IF('C6'!AB65&gt;0,'C9'!AB65/'C6'!AB65*100,"--")</f>
        <v>0.25920067813382347</v>
      </c>
      <c r="AC170" s="75">
        <f>IF('C6'!AC65&gt;0,'C9'!AC65/'C6'!AC65*100,"--")</f>
        <v>0.91131355619865839</v>
      </c>
      <c r="AD170" s="75">
        <f>IF('C6'!AD65&gt;0,'C9'!AD65/'C6'!AD65*100,"--")</f>
        <v>0.66227281279443795</v>
      </c>
      <c r="AE170" s="75">
        <f>IF('C6'!AE65&gt;0,'C9'!AE65/'C6'!AE65*100,"--")</f>
        <v>0.35618164744841524</v>
      </c>
    </row>
    <row r="171" spans="1:31" ht="12" customHeight="1">
      <c r="A171" s="63">
        <v>56</v>
      </c>
      <c r="B171" s="71" t="s">
        <v>144</v>
      </c>
      <c r="C171" s="75">
        <f>IF('C6'!C66&gt;0,'C9'!C66/'C6'!C66*100,"--")</f>
        <v>0</v>
      </c>
      <c r="D171" s="75">
        <f>IF('C6'!D66&gt;0,'C9'!D66/'C6'!D66*100,"--")</f>
        <v>0</v>
      </c>
      <c r="E171" s="75">
        <f>IF('C6'!E66&gt;0,'C9'!E66/'C6'!E66*100,"--")</f>
        <v>0</v>
      </c>
      <c r="F171" s="75">
        <f>IF('C6'!F66&gt;0,'C9'!F66/'C6'!F66*100,"--")</f>
        <v>0</v>
      </c>
      <c r="G171" s="75">
        <f>IF('C6'!G66&gt;0,'C9'!G66/'C6'!G66*100,"--")</f>
        <v>0</v>
      </c>
      <c r="H171" s="75">
        <f>IF('C6'!H66&gt;0,'C9'!H66/'C6'!H66*100,"--")</f>
        <v>0</v>
      </c>
      <c r="I171" s="75">
        <f>IF('C6'!I66&gt;0,'C9'!I66/'C6'!I66*100,"--")</f>
        <v>0</v>
      </c>
      <c r="J171" s="75">
        <f>IF('C6'!J66&gt;0,'C9'!J66/'C6'!J66*100,"--")</f>
        <v>5.1408521518577066</v>
      </c>
      <c r="K171" s="75">
        <f>IF('C6'!K66&gt;0,'C9'!K66/'C6'!K66*100,"--")</f>
        <v>4.5463564384280275</v>
      </c>
      <c r="L171" s="75">
        <f>IF('C6'!L66&gt;0,'C9'!L66/'C6'!L66*100,"--")</f>
        <v>4.967068032674069</v>
      </c>
      <c r="M171" s="75">
        <f>IF('C6'!M66&gt;0,'C9'!M66/'C6'!M66*100,"--")</f>
        <v>4.7187855512132604</v>
      </c>
      <c r="N171" s="75">
        <f>IF('C6'!N66&gt;0,'C9'!N66/'C6'!N66*100,"--")</f>
        <v>4.043709811943919</v>
      </c>
      <c r="O171" s="75">
        <f>IF('C6'!O66&gt;0,'C9'!O66/'C6'!O66*100,"--")</f>
        <v>2.4928630640164715</v>
      </c>
      <c r="P171" s="75">
        <f>IF('C6'!P66&gt;0,'C9'!P66/'C6'!P66*100,"--")</f>
        <v>1.8989729021761277</v>
      </c>
      <c r="Q171" s="75">
        <f>IF('C6'!Q66&gt;0,'C9'!Q66/'C6'!Q66*100,"--")</f>
        <v>0.39713796852152955</v>
      </c>
      <c r="R171" s="75">
        <f>IF('C6'!R66&gt;0,'C9'!R66/'C6'!R66*100,"--")</f>
        <v>7.2820094180655145E-2</v>
      </c>
      <c r="S171" s="75">
        <f>IF('C6'!S66&gt;0,'C9'!S66/'C6'!S66*100,"--")</f>
        <v>6.3165977276163521E-2</v>
      </c>
      <c r="T171" s="75">
        <f>IF('C6'!T66&gt;0,'C9'!T66/'C6'!T66*100,"--")</f>
        <v>4.9470440792902012E-2</v>
      </c>
      <c r="U171" s="75">
        <f>IF('C6'!U66&gt;0,'C9'!U66/'C6'!U66*100,"--")</f>
        <v>0.30736138456827738</v>
      </c>
      <c r="V171" s="75">
        <f>IF('C6'!V66&gt;0,'C9'!V66/'C6'!V66*100,"--")</f>
        <v>0.24181741060536754</v>
      </c>
      <c r="W171" s="75">
        <f>IF('C6'!W66&gt;0,'C9'!W66/'C6'!W66*100,"--")</f>
        <v>0.16870319249278054</v>
      </c>
      <c r="X171" s="75">
        <f>IF('C6'!X66&gt;0,'C9'!X66/'C6'!X66*100,"--")</f>
        <v>0.29784207151106012</v>
      </c>
      <c r="Y171" s="75">
        <f>IF('C6'!Y66&gt;0,'C9'!Y66/'C6'!Y66*100,"--")</f>
        <v>0.18123178550612007</v>
      </c>
      <c r="Z171" s="75">
        <f>IF('C6'!Z66&gt;0,'C9'!Z66/'C6'!Z66*100,"--")</f>
        <v>0.26790967099606283</v>
      </c>
      <c r="AA171" s="75">
        <f>IF('C6'!AA66&gt;0,'C9'!AA66/'C6'!AA66*100,"--")</f>
        <v>0.31320146227040346</v>
      </c>
      <c r="AB171" s="75">
        <f>IF('C6'!AB66&gt;0,'C9'!AB66/'C6'!AB66*100,"--")</f>
        <v>0.73459490612597844</v>
      </c>
      <c r="AC171" s="75">
        <f>IF('C6'!AC66&gt;0,'C9'!AC66/'C6'!AC66*100,"--")</f>
        <v>2.1669275413583553</v>
      </c>
      <c r="AD171" s="75">
        <f>IF('C6'!AD66&gt;0,'C9'!AD66/'C6'!AD66*100,"--")</f>
        <v>0.33232273921582672</v>
      </c>
      <c r="AE171" s="75">
        <f>IF('C6'!AE66&gt;0,'C9'!AE66/'C6'!AE66*100,"--")</f>
        <v>1.3339738496264597</v>
      </c>
    </row>
    <row r="172" spans="1:31" ht="12" customHeight="1">
      <c r="A172" s="63">
        <v>57</v>
      </c>
      <c r="B172" s="71" t="s">
        <v>145</v>
      </c>
      <c r="C172" s="75">
        <f>IF('C6'!C67&gt;0,'C9'!C67/'C6'!C67*100,"--")</f>
        <v>0</v>
      </c>
      <c r="D172" s="75">
        <f>IF('C6'!D67&gt;0,'C9'!D67/'C6'!D67*100,"--")</f>
        <v>0</v>
      </c>
      <c r="E172" s="75">
        <f>IF('C6'!E67&gt;0,'C9'!E67/'C6'!E67*100,"--")</f>
        <v>0</v>
      </c>
      <c r="F172" s="75">
        <f>IF('C6'!F67&gt;0,'C9'!F67/'C6'!F67*100,"--")</f>
        <v>0</v>
      </c>
      <c r="G172" s="75">
        <f>IF('C6'!G67&gt;0,'C9'!G67/'C6'!G67*100,"--")</f>
        <v>0</v>
      </c>
      <c r="H172" s="75">
        <f>IF('C6'!H67&gt;0,'C9'!H67/'C6'!H67*100,"--")</f>
        <v>0</v>
      </c>
      <c r="I172" s="75">
        <f>IF('C6'!I67&gt;0,'C9'!I67/'C6'!I67*100,"--")</f>
        <v>0</v>
      </c>
      <c r="J172" s="75">
        <f>IF('C6'!J67&gt;0,'C9'!J67/'C6'!J67*100,"--")</f>
        <v>0.3465084916346059</v>
      </c>
      <c r="K172" s="75">
        <f>IF('C6'!K67&gt;0,'C9'!K67/'C6'!K67*100,"--")</f>
        <v>0.24189408763377993</v>
      </c>
      <c r="L172" s="75">
        <f>IF('C6'!L67&gt;0,'C9'!L67/'C6'!L67*100,"--")</f>
        <v>6.8068841464603722E-2</v>
      </c>
      <c r="M172" s="75">
        <f>IF('C6'!M67&gt;0,'C9'!M67/'C6'!M67*100,"--")</f>
        <v>0.37206705699482562</v>
      </c>
      <c r="N172" s="75">
        <f>IF('C6'!N67&gt;0,'C9'!N67/'C6'!N67*100,"--")</f>
        <v>1.669605415502307</v>
      </c>
      <c r="O172" s="75">
        <f>IF('C6'!O67&gt;0,'C9'!O67/'C6'!O67*100,"--")</f>
        <v>1.0359772226462347</v>
      </c>
      <c r="P172" s="75">
        <f>IF('C6'!P67&gt;0,'C9'!P67/'C6'!P67*100,"--")</f>
        <v>6.8375497353450696E-3</v>
      </c>
      <c r="Q172" s="75">
        <f>IF('C6'!Q67&gt;0,'C9'!Q67/'C6'!Q67*100,"--")</f>
        <v>2.2845438232795726E-2</v>
      </c>
      <c r="R172" s="75">
        <f>IF('C6'!R67&gt;0,'C9'!R67/'C6'!R67*100,"--")</f>
        <v>2.7925749565927555E-2</v>
      </c>
      <c r="S172" s="75">
        <f>IF('C6'!S67&gt;0,'C9'!S67/'C6'!S67*100,"--")</f>
        <v>5.8401050920189955E-2</v>
      </c>
      <c r="T172" s="75">
        <f>IF('C6'!T67&gt;0,'C9'!T67/'C6'!T67*100,"--")</f>
        <v>5.1982688650040992E-2</v>
      </c>
      <c r="U172" s="75">
        <f>IF('C6'!U67&gt;0,'C9'!U67/'C6'!U67*100,"--")</f>
        <v>4.3522270216788499E-2</v>
      </c>
      <c r="V172" s="75">
        <f>IF('C6'!V67&gt;0,'C9'!V67/'C6'!V67*100,"--")</f>
        <v>0.21062792991547538</v>
      </c>
      <c r="W172" s="75">
        <f>IF('C6'!W67&gt;0,'C9'!W67/'C6'!W67*100,"--")</f>
        <v>0.57727238597931829</v>
      </c>
      <c r="X172" s="75">
        <f>IF('C6'!X67&gt;0,'C9'!X67/'C6'!X67*100,"--")</f>
        <v>2.6718762218946143E-2</v>
      </c>
      <c r="Y172" s="75">
        <f>IF('C6'!Y67&gt;0,'C9'!Y67/'C6'!Y67*100,"--")</f>
        <v>0.12263991533488078</v>
      </c>
      <c r="Z172" s="75">
        <f>IF('C6'!Z67&gt;0,'C9'!Z67/'C6'!Z67*100,"--")</f>
        <v>7.4650124326141432E-2</v>
      </c>
      <c r="AA172" s="75">
        <f>IF('C6'!AA67&gt;0,'C9'!AA67/'C6'!AA67*100,"--")</f>
        <v>0.16646881548619041</v>
      </c>
      <c r="AB172" s="75">
        <f>IF('C6'!AB67&gt;0,'C9'!AB67/'C6'!AB67*100,"--")</f>
        <v>0.12320475505599596</v>
      </c>
      <c r="AC172" s="75">
        <f>IF('C6'!AC67&gt;0,'C9'!AC67/'C6'!AC67*100,"--")</f>
        <v>6.5183411486913423E-2</v>
      </c>
      <c r="AD172" s="75">
        <f>IF('C6'!AD67&gt;0,'C9'!AD67/'C6'!AD67*100,"--")</f>
        <v>4.1591828614614509E-2</v>
      </c>
      <c r="AE172" s="75">
        <f>IF('C6'!AE67&gt;0,'C9'!AE67/'C6'!AE67*100,"--")</f>
        <v>0.22274225934440106</v>
      </c>
    </row>
    <row r="173" spans="1:31" ht="12" customHeight="1">
      <c r="A173" s="63">
        <v>58</v>
      </c>
      <c r="B173" s="71" t="s">
        <v>146</v>
      </c>
      <c r="C173" s="75">
        <f>IF('C6'!C68&gt;0,'C9'!C68/'C6'!C68*100,"--")</f>
        <v>0</v>
      </c>
      <c r="D173" s="75">
        <f>IF('C6'!D68&gt;0,'C9'!D68/'C6'!D68*100,"--")</f>
        <v>0</v>
      </c>
      <c r="E173" s="75">
        <f>IF('C6'!E68&gt;0,'C9'!E68/'C6'!E68*100,"--")</f>
        <v>0</v>
      </c>
      <c r="F173" s="75">
        <f>IF('C6'!F68&gt;0,'C9'!F68/'C6'!F68*100,"--")</f>
        <v>0</v>
      </c>
      <c r="G173" s="75">
        <f>IF('C6'!G68&gt;0,'C9'!G68/'C6'!G68*100,"--")</f>
        <v>0</v>
      </c>
      <c r="H173" s="75">
        <f>IF('C6'!H68&gt;0,'C9'!H68/'C6'!H68*100,"--")</f>
        <v>0</v>
      </c>
      <c r="I173" s="75">
        <f>IF('C6'!I68&gt;0,'C9'!I68/'C6'!I68*100,"--")</f>
        <v>0</v>
      </c>
      <c r="J173" s="75">
        <f>IF('C6'!J68&gt;0,'C9'!J68/'C6'!J68*100,"--")</f>
        <v>2.2996618078917428</v>
      </c>
      <c r="K173" s="75">
        <f>IF('C6'!K68&gt;0,'C9'!K68/'C6'!K68*100,"--")</f>
        <v>2.5527878110372284</v>
      </c>
      <c r="L173" s="75">
        <f>IF('C6'!L68&gt;0,'C9'!L68/'C6'!L68*100,"--")</f>
        <v>3.2800910423304948</v>
      </c>
      <c r="M173" s="75">
        <f>IF('C6'!M68&gt;0,'C9'!M68/'C6'!M68*100,"--")</f>
        <v>3.9135635633319938</v>
      </c>
      <c r="N173" s="75">
        <f>IF('C6'!N68&gt;0,'C9'!N68/'C6'!N68*100,"--")</f>
        <v>2.6683887900596743</v>
      </c>
      <c r="O173" s="75">
        <f>IF('C6'!O68&gt;0,'C9'!O68/'C6'!O68*100,"--")</f>
        <v>0.88948791817134543</v>
      </c>
      <c r="P173" s="75">
        <f>IF('C6'!P68&gt;0,'C9'!P68/'C6'!P68*100,"--")</f>
        <v>0.72854306518221812</v>
      </c>
      <c r="Q173" s="75">
        <f>IF('C6'!Q68&gt;0,'C9'!Q68/'C6'!Q68*100,"--")</f>
        <v>0.78420913806746573</v>
      </c>
      <c r="R173" s="75">
        <f>IF('C6'!R68&gt;0,'C9'!R68/'C6'!R68*100,"--")</f>
        <v>1.7239500508836769</v>
      </c>
      <c r="S173" s="75">
        <f>IF('C6'!S68&gt;0,'C9'!S68/'C6'!S68*100,"--")</f>
        <v>2.0633782686225852</v>
      </c>
      <c r="T173" s="75">
        <f>IF('C6'!T68&gt;0,'C9'!T68/'C6'!T68*100,"--")</f>
        <v>2.6346980077805324</v>
      </c>
      <c r="U173" s="75">
        <f>IF('C6'!U68&gt;0,'C9'!U68/'C6'!U68*100,"--")</f>
        <v>3.7411774645670794</v>
      </c>
      <c r="V173" s="75">
        <f>IF('C6'!V68&gt;0,'C9'!V68/'C6'!V68*100,"--")</f>
        <v>2.0158307011732624</v>
      </c>
      <c r="W173" s="75">
        <f>IF('C6'!W68&gt;0,'C9'!W68/'C6'!W68*100,"--")</f>
        <v>3.235986879660655</v>
      </c>
      <c r="X173" s="75">
        <f>IF('C6'!X68&gt;0,'C9'!X68/'C6'!X68*100,"--")</f>
        <v>3.6833218636595526</v>
      </c>
      <c r="Y173" s="75">
        <f>IF('C6'!Y68&gt;0,'C9'!Y68/'C6'!Y68*100,"--")</f>
        <v>3.5457645524054451</v>
      </c>
      <c r="Z173" s="75">
        <f>IF('C6'!Z68&gt;0,'C9'!Z68/'C6'!Z68*100,"--")</f>
        <v>3.1276785805611338</v>
      </c>
      <c r="AA173" s="75">
        <f>IF('C6'!AA68&gt;0,'C9'!AA68/'C6'!AA68*100,"--")</f>
        <v>3.3380165679300728</v>
      </c>
      <c r="AB173" s="75">
        <f>IF('C6'!AB68&gt;0,'C9'!AB68/'C6'!AB68*100,"--")</f>
        <v>2.1926467096135682</v>
      </c>
      <c r="AC173" s="75">
        <f>IF('C6'!AC68&gt;0,'C9'!AC68/'C6'!AC68*100,"--")</f>
        <v>1.9315711774536448</v>
      </c>
      <c r="AD173" s="75">
        <f>IF('C6'!AD68&gt;0,'C9'!AD68/'C6'!AD68*100,"--")</f>
        <v>3.1642708198778386</v>
      </c>
      <c r="AE173" s="75">
        <f>IF('C6'!AE68&gt;0,'C9'!AE68/'C6'!AE68*100,"--")</f>
        <v>2.1504573444143955</v>
      </c>
    </row>
    <row r="174" spans="1:31" ht="12" customHeight="1">
      <c r="A174" s="63">
        <v>59</v>
      </c>
      <c r="B174" s="71" t="s">
        <v>147</v>
      </c>
      <c r="C174" s="75">
        <f>IF('C6'!C69&gt;0,'C9'!C69/'C6'!C69*100,"--")</f>
        <v>0</v>
      </c>
      <c r="D174" s="75">
        <f>IF('C6'!D69&gt;0,'C9'!D69/'C6'!D69*100,"--")</f>
        <v>0</v>
      </c>
      <c r="E174" s="75">
        <f>IF('C6'!E69&gt;0,'C9'!E69/'C6'!E69*100,"--")</f>
        <v>0</v>
      </c>
      <c r="F174" s="75">
        <f>IF('C6'!F69&gt;0,'C9'!F69/'C6'!F69*100,"--")</f>
        <v>0</v>
      </c>
      <c r="G174" s="75">
        <f>IF('C6'!G69&gt;0,'C9'!G69/'C6'!G69*100,"--")</f>
        <v>0</v>
      </c>
      <c r="H174" s="75">
        <f>IF('C6'!H69&gt;0,'C9'!H69/'C6'!H69*100,"--")</f>
        <v>0</v>
      </c>
      <c r="I174" s="75">
        <f>IF('C6'!I69&gt;0,'C9'!I69/'C6'!I69*100,"--")</f>
        <v>0</v>
      </c>
      <c r="J174" s="75">
        <f>IF('C6'!J69&gt;0,'C9'!J69/'C6'!J69*100,"--")</f>
        <v>0.16249632028260227</v>
      </c>
      <c r="K174" s="75">
        <f>IF('C6'!K69&gt;0,'C9'!K69/'C6'!K69*100,"--")</f>
        <v>2.6967398877259288</v>
      </c>
      <c r="L174" s="75">
        <f>IF('C6'!L69&gt;0,'C9'!L69/'C6'!L69*100,"--")</f>
        <v>1.4923034082593463</v>
      </c>
      <c r="M174" s="75">
        <f>IF('C6'!M69&gt;0,'C9'!M69/'C6'!M69*100,"--")</f>
        <v>3.1161274040253986</v>
      </c>
      <c r="N174" s="75">
        <f>IF('C6'!N69&gt;0,'C9'!N69/'C6'!N69*100,"--")</f>
        <v>2.0818332356081344</v>
      </c>
      <c r="O174" s="75">
        <f>IF('C6'!O69&gt;0,'C9'!O69/'C6'!O69*100,"--")</f>
        <v>0.76392334774698134</v>
      </c>
      <c r="P174" s="75">
        <f>IF('C6'!P69&gt;0,'C9'!P69/'C6'!P69*100,"--")</f>
        <v>0.25121685460769411</v>
      </c>
      <c r="Q174" s="75">
        <f>IF('C6'!Q69&gt;0,'C9'!Q69/'C6'!Q69*100,"--")</f>
        <v>0.28694130216972863</v>
      </c>
      <c r="R174" s="75">
        <f>IF('C6'!R69&gt;0,'C9'!R69/'C6'!R69*100,"--")</f>
        <v>1.3943190788787476</v>
      </c>
      <c r="S174" s="75">
        <f>IF('C6'!S69&gt;0,'C9'!S69/'C6'!S69*100,"--")</f>
        <v>1.3038501202955164</v>
      </c>
      <c r="T174" s="75">
        <f>IF('C6'!T69&gt;0,'C9'!T69/'C6'!T69*100,"--")</f>
        <v>5.2154163137988027E-2</v>
      </c>
      <c r="U174" s="75">
        <f>IF('C6'!U69&gt;0,'C9'!U69/'C6'!U69*100,"--")</f>
        <v>1.3812713769535734</v>
      </c>
      <c r="V174" s="75">
        <f>IF('C6'!V69&gt;0,'C9'!V69/'C6'!V69*100,"--")</f>
        <v>1.8545658928186475</v>
      </c>
      <c r="W174" s="75">
        <f>IF('C6'!W69&gt;0,'C9'!W69/'C6'!W69*100,"--")</f>
        <v>2.2998230915392215</v>
      </c>
      <c r="X174" s="75">
        <f>IF('C6'!X69&gt;0,'C9'!X69/'C6'!X69*100,"--")</f>
        <v>2.0184808893163106</v>
      </c>
      <c r="Y174" s="75">
        <f>IF('C6'!Y69&gt;0,'C9'!Y69/'C6'!Y69*100,"--")</f>
        <v>1.0606582544833645</v>
      </c>
      <c r="Z174" s="75">
        <f>IF('C6'!Z69&gt;0,'C9'!Z69/'C6'!Z69*100,"--")</f>
        <v>1.7808976542958241</v>
      </c>
      <c r="AA174" s="75">
        <f>IF('C6'!AA69&gt;0,'C9'!AA69/'C6'!AA69*100,"--")</f>
        <v>1.0030208853378086</v>
      </c>
      <c r="AB174" s="75">
        <f>IF('C6'!AB69&gt;0,'C9'!AB69/'C6'!AB69*100,"--")</f>
        <v>0.74524065645351811</v>
      </c>
      <c r="AC174" s="75">
        <f>IF('C6'!AC69&gt;0,'C9'!AC69/'C6'!AC69*100,"--")</f>
        <v>1.4308416017386991</v>
      </c>
      <c r="AD174" s="75">
        <f>IF('C6'!AD69&gt;0,'C9'!AD69/'C6'!AD69*100,"--")</f>
        <v>1.180999914194278</v>
      </c>
      <c r="AE174" s="75">
        <f>IF('C6'!AE69&gt;0,'C9'!AE69/'C6'!AE69*100,"--")</f>
        <v>1.2234179278591797</v>
      </c>
    </row>
    <row r="175" spans="1:31" ht="12" customHeight="1">
      <c r="A175" s="63">
        <v>60</v>
      </c>
      <c r="B175" s="71" t="s">
        <v>148</v>
      </c>
      <c r="C175" s="75">
        <f>IF('C6'!C70&gt;0,'C9'!C70/'C6'!C70*100,"--")</f>
        <v>0</v>
      </c>
      <c r="D175" s="75">
        <f>IF('C6'!D70&gt;0,'C9'!D70/'C6'!D70*100,"--")</f>
        <v>0</v>
      </c>
      <c r="E175" s="75">
        <f>IF('C6'!E70&gt;0,'C9'!E70/'C6'!E70*100,"--")</f>
        <v>0</v>
      </c>
      <c r="F175" s="75">
        <f>IF('C6'!F70&gt;0,'C9'!F70/'C6'!F70*100,"--")</f>
        <v>0</v>
      </c>
      <c r="G175" s="75">
        <f>IF('C6'!G70&gt;0,'C9'!G70/'C6'!G70*100,"--")</f>
        <v>0</v>
      </c>
      <c r="H175" s="75">
        <f>IF('C6'!H70&gt;0,'C9'!H70/'C6'!H70*100,"--")</f>
        <v>0</v>
      </c>
      <c r="I175" s="75">
        <f>IF('C6'!I70&gt;0,'C9'!I70/'C6'!I70*100,"--")</f>
        <v>0</v>
      </c>
      <c r="J175" s="75">
        <f>IF('C6'!J70&gt;0,'C9'!J70/'C6'!J70*100,"--")</f>
        <v>10.886401313659096</v>
      </c>
      <c r="K175" s="75">
        <f>IF('C6'!K70&gt;0,'C9'!K70/'C6'!K70*100,"--")</f>
        <v>10.55871486239691</v>
      </c>
      <c r="L175" s="75">
        <f>IF('C6'!L70&gt;0,'C9'!L70/'C6'!L70*100,"--")</f>
        <v>9.4021742556862495</v>
      </c>
      <c r="M175" s="75">
        <f>IF('C6'!M70&gt;0,'C9'!M70/'C6'!M70*100,"--")</f>
        <v>8.6648139422833736</v>
      </c>
      <c r="N175" s="75">
        <f>IF('C6'!N70&gt;0,'C9'!N70/'C6'!N70*100,"--")</f>
        <v>6.5294743144105603</v>
      </c>
      <c r="O175" s="75">
        <f>IF('C6'!O70&gt;0,'C9'!O70/'C6'!O70*100,"--")</f>
        <v>2.3216774916918337</v>
      </c>
      <c r="P175" s="75">
        <f>IF('C6'!P70&gt;0,'C9'!P70/'C6'!P70*100,"--")</f>
        <v>2.5529020168225411</v>
      </c>
      <c r="Q175" s="75">
        <f>IF('C6'!Q70&gt;0,'C9'!Q70/'C6'!Q70*100,"--")</f>
        <v>2.269133255189363</v>
      </c>
      <c r="R175" s="75">
        <f>IF('C6'!R70&gt;0,'C9'!R70/'C6'!R70*100,"--")</f>
        <v>2.2829978436490821</v>
      </c>
      <c r="S175" s="75">
        <f>IF('C6'!S70&gt;0,'C9'!S70/'C6'!S70*100,"--")</f>
        <v>1.2821973571430418</v>
      </c>
      <c r="T175" s="75">
        <f>IF('C6'!T70&gt;0,'C9'!T70/'C6'!T70*100,"--")</f>
        <v>1.3141211710301737</v>
      </c>
      <c r="U175" s="75">
        <f>IF('C6'!U70&gt;0,'C9'!U70/'C6'!U70*100,"--")</f>
        <v>2.8615139645048604</v>
      </c>
      <c r="V175" s="75">
        <f>IF('C6'!V70&gt;0,'C9'!V70/'C6'!V70*100,"--")</f>
        <v>2.3322896990084367</v>
      </c>
      <c r="W175" s="75">
        <f>IF('C6'!W70&gt;0,'C9'!W70/'C6'!W70*100,"--")</f>
        <v>2.2403401059197003</v>
      </c>
      <c r="X175" s="75">
        <f>IF('C6'!X70&gt;0,'C9'!X70/'C6'!X70*100,"--")</f>
        <v>1.3330824125248335</v>
      </c>
      <c r="Y175" s="75">
        <f>IF('C6'!Y70&gt;0,'C9'!Y70/'C6'!Y70*100,"--")</f>
        <v>0.87409789133936511</v>
      </c>
      <c r="Z175" s="75">
        <f>IF('C6'!Z70&gt;0,'C9'!Z70/'C6'!Z70*100,"--")</f>
        <v>1.0044832813385947</v>
      </c>
      <c r="AA175" s="75">
        <f>IF('C6'!AA70&gt;0,'C9'!AA70/'C6'!AA70*100,"--")</f>
        <v>1.5919740356058951</v>
      </c>
      <c r="AB175" s="75">
        <f>IF('C6'!AB70&gt;0,'C9'!AB70/'C6'!AB70*100,"--")</f>
        <v>2.0050832264738494</v>
      </c>
      <c r="AC175" s="75">
        <f>IF('C6'!AC70&gt;0,'C9'!AC70/'C6'!AC70*100,"--")</f>
        <v>1.7205423113112368</v>
      </c>
      <c r="AD175" s="75">
        <f>IF('C6'!AD70&gt;0,'C9'!AD70/'C6'!AD70*100,"--")</f>
        <v>0.8178839808491658</v>
      </c>
      <c r="AE175" s="75">
        <f>IF('C6'!AE70&gt;0,'C9'!AE70/'C6'!AE70*100,"--")</f>
        <v>1.9334718337831296</v>
      </c>
    </row>
    <row r="176" spans="1:31" ht="12" customHeight="1">
      <c r="A176" s="63">
        <v>61</v>
      </c>
      <c r="B176" s="71" t="s">
        <v>149</v>
      </c>
      <c r="C176" s="75">
        <f>IF('C6'!C71&gt;0,'C9'!C71/'C6'!C71*100,"--")</f>
        <v>0</v>
      </c>
      <c r="D176" s="75">
        <f>IF('C6'!D71&gt;0,'C9'!D71/'C6'!D71*100,"--")</f>
        <v>0</v>
      </c>
      <c r="E176" s="75">
        <f>IF('C6'!E71&gt;0,'C9'!E71/'C6'!E71*100,"--")</f>
        <v>0</v>
      </c>
      <c r="F176" s="75">
        <f>IF('C6'!F71&gt;0,'C9'!F71/'C6'!F71*100,"--")</f>
        <v>0</v>
      </c>
      <c r="G176" s="75">
        <f>IF('C6'!G71&gt;0,'C9'!G71/'C6'!G71*100,"--")</f>
        <v>0</v>
      </c>
      <c r="H176" s="75">
        <f>IF('C6'!H71&gt;0,'C9'!H71/'C6'!H71*100,"--")</f>
        <v>0</v>
      </c>
      <c r="I176" s="75">
        <f>IF('C6'!I71&gt;0,'C9'!I71/'C6'!I71*100,"--")</f>
        <v>0</v>
      </c>
      <c r="J176" s="75">
        <f>IF('C6'!J71&gt;0,'C9'!J71/'C6'!J71*100,"--")</f>
        <v>6.0862783750578355</v>
      </c>
      <c r="K176" s="75">
        <f>IF('C6'!K71&gt;0,'C9'!K71/'C6'!K71*100,"--")</f>
        <v>5.9706801354927865</v>
      </c>
      <c r="L176" s="75">
        <f>IF('C6'!L71&gt;0,'C9'!L71/'C6'!L71*100,"--")</f>
        <v>5.9909579083033515</v>
      </c>
      <c r="M176" s="75">
        <f>IF('C6'!M71&gt;0,'C9'!M71/'C6'!M71*100,"--")</f>
        <v>5.5054137213513545</v>
      </c>
      <c r="N176" s="75">
        <f>IF('C6'!N71&gt;0,'C9'!N71/'C6'!N71*100,"--")</f>
        <v>5.7217735792373592</v>
      </c>
      <c r="O176" s="75">
        <f>IF('C6'!O71&gt;0,'C9'!O71/'C6'!O71*100,"--")</f>
        <v>4.0475004289618592</v>
      </c>
      <c r="P176" s="75">
        <f>IF('C6'!P71&gt;0,'C9'!P71/'C6'!P71*100,"--")</f>
        <v>2.9916117288421593</v>
      </c>
      <c r="Q176" s="75">
        <f>IF('C6'!Q71&gt;0,'C9'!Q71/'C6'!Q71*100,"--")</f>
        <v>2.5266542391787485</v>
      </c>
      <c r="R176" s="75">
        <f>IF('C6'!R71&gt;0,'C9'!R71/'C6'!R71*100,"--")</f>
        <v>2.4005401605211607</v>
      </c>
      <c r="S176" s="75">
        <f>IF('C6'!S71&gt;0,'C9'!S71/'C6'!S71*100,"--")</f>
        <v>2.0315412834309461</v>
      </c>
      <c r="T176" s="75">
        <f>IF('C6'!T71&gt;0,'C9'!T71/'C6'!T71*100,"--")</f>
        <v>2.1254444915575794</v>
      </c>
      <c r="U176" s="75">
        <f>IF('C6'!U71&gt;0,'C9'!U71/'C6'!U71*100,"--")</f>
        <v>2.3120227924303904</v>
      </c>
      <c r="V176" s="75">
        <f>IF('C6'!V71&gt;0,'C9'!V71/'C6'!V71*100,"--")</f>
        <v>2.0067580734682782</v>
      </c>
      <c r="W176" s="75">
        <f>IF('C6'!W71&gt;0,'C9'!W71/'C6'!W71*100,"--")</f>
        <v>2.614995590317005</v>
      </c>
      <c r="X176" s="75">
        <f>IF('C6'!X71&gt;0,'C9'!X71/'C6'!X71*100,"--")</f>
        <v>2.5310262438256914</v>
      </c>
      <c r="Y176" s="75">
        <f>IF('C6'!Y71&gt;0,'C9'!Y71/'C6'!Y71*100,"--")</f>
        <v>2.3360451499730965</v>
      </c>
      <c r="Z176" s="75">
        <f>IF('C6'!Z71&gt;0,'C9'!Z71/'C6'!Z71*100,"--")</f>
        <v>2.3633074568129104</v>
      </c>
      <c r="AA176" s="75">
        <f>IF('C6'!AA71&gt;0,'C9'!AA71/'C6'!AA71*100,"--")</f>
        <v>2.2101239222425484</v>
      </c>
      <c r="AB176" s="75">
        <f>IF('C6'!AB71&gt;0,'C9'!AB71/'C6'!AB71*100,"--")</f>
        <v>2.3201127476020518</v>
      </c>
      <c r="AC176" s="75">
        <f>IF('C6'!AC71&gt;0,'C9'!AC71/'C6'!AC71*100,"--")</f>
        <v>2.4414774637089747</v>
      </c>
      <c r="AD176" s="75">
        <f>IF('C6'!AD71&gt;0,'C9'!AD71/'C6'!AD71*100,"--")</f>
        <v>2.7302224543383189</v>
      </c>
      <c r="AE176" s="75">
        <f>IF('C6'!AE71&gt;0,'C9'!AE71/'C6'!AE71*100,"--")</f>
        <v>2.7356355053141508</v>
      </c>
    </row>
    <row r="177" spans="1:31" ht="12" customHeight="1">
      <c r="A177" s="63">
        <v>62</v>
      </c>
      <c r="B177" s="71" t="s">
        <v>150</v>
      </c>
      <c r="C177" s="75">
        <f>IF('C6'!C72&gt;0,'C9'!C72/'C6'!C72*100,"--")</f>
        <v>0</v>
      </c>
      <c r="D177" s="75">
        <f>IF('C6'!D72&gt;0,'C9'!D72/'C6'!D72*100,"--")</f>
        <v>0</v>
      </c>
      <c r="E177" s="75">
        <f>IF('C6'!E72&gt;0,'C9'!E72/'C6'!E72*100,"--")</f>
        <v>0</v>
      </c>
      <c r="F177" s="75">
        <f>IF('C6'!F72&gt;0,'C9'!F72/'C6'!F72*100,"--")</f>
        <v>0</v>
      </c>
      <c r="G177" s="75">
        <f>IF('C6'!G72&gt;0,'C9'!G72/'C6'!G72*100,"--")</f>
        <v>0</v>
      </c>
      <c r="H177" s="75">
        <f>IF('C6'!H72&gt;0,'C9'!H72/'C6'!H72*100,"--")</f>
        <v>0</v>
      </c>
      <c r="I177" s="75">
        <f>IF('C6'!I72&gt;0,'C9'!I72/'C6'!I72*100,"--")</f>
        <v>0</v>
      </c>
      <c r="J177" s="75">
        <f>IF('C6'!J72&gt;0,'C9'!J72/'C6'!J72*100,"--")</f>
        <v>5.9009001392606324</v>
      </c>
      <c r="K177" s="75">
        <f>IF('C6'!K72&gt;0,'C9'!K72/'C6'!K72*100,"--")</f>
        <v>6.1260384121604092</v>
      </c>
      <c r="L177" s="75">
        <f>IF('C6'!L72&gt;0,'C9'!L72/'C6'!L72*100,"--")</f>
        <v>6.0477219594296141</v>
      </c>
      <c r="M177" s="75">
        <f>IF('C6'!M72&gt;0,'C9'!M72/'C6'!M72*100,"--")</f>
        <v>5.3407645433491568</v>
      </c>
      <c r="N177" s="75">
        <f>IF('C6'!N72&gt;0,'C9'!N72/'C6'!N72*100,"--")</f>
        <v>5.722083579659901</v>
      </c>
      <c r="O177" s="75">
        <f>IF('C6'!O72&gt;0,'C9'!O72/'C6'!O72*100,"--")</f>
        <v>2.902077106868366</v>
      </c>
      <c r="P177" s="75">
        <f>IF('C6'!P72&gt;0,'C9'!P72/'C6'!P72*100,"--")</f>
        <v>2.173737167420013</v>
      </c>
      <c r="Q177" s="75">
        <f>IF('C6'!Q72&gt;0,'C9'!Q72/'C6'!Q72*100,"--")</f>
        <v>1.4729158214028313</v>
      </c>
      <c r="R177" s="75">
        <f>IF('C6'!R72&gt;0,'C9'!R72/'C6'!R72*100,"--")</f>
        <v>1.4612886253135364</v>
      </c>
      <c r="S177" s="75">
        <f>IF('C6'!S72&gt;0,'C9'!S72/'C6'!S72*100,"--")</f>
        <v>1.4668749917780846</v>
      </c>
      <c r="T177" s="75">
        <f>IF('C6'!T72&gt;0,'C9'!T72/'C6'!T72*100,"--")</f>
        <v>1.5193205751813221</v>
      </c>
      <c r="U177" s="75">
        <f>IF('C6'!U72&gt;0,'C9'!U72/'C6'!U72*100,"--")</f>
        <v>1.5697386631292776</v>
      </c>
      <c r="V177" s="75">
        <f>IF('C6'!V72&gt;0,'C9'!V72/'C6'!V72*100,"--")</f>
        <v>1.401293945229928</v>
      </c>
      <c r="W177" s="75">
        <f>IF('C6'!W72&gt;0,'C9'!W72/'C6'!W72*100,"--")</f>
        <v>1.7346142419900334</v>
      </c>
      <c r="X177" s="75">
        <f>IF('C6'!X72&gt;0,'C9'!X72/'C6'!X72*100,"--")</f>
        <v>1.4838339283253212</v>
      </c>
      <c r="Y177" s="75">
        <f>IF('C6'!Y72&gt;0,'C9'!Y72/'C6'!Y72*100,"--")</f>
        <v>1.4213038335773012</v>
      </c>
      <c r="Z177" s="75">
        <f>IF('C6'!Z72&gt;0,'C9'!Z72/'C6'!Z72*100,"--")</f>
        <v>1.3499994903780681</v>
      </c>
      <c r="AA177" s="75">
        <f>IF('C6'!AA72&gt;0,'C9'!AA72/'C6'!AA72*100,"--")</f>
        <v>1.0573980837492736</v>
      </c>
      <c r="AB177" s="75">
        <f>IF('C6'!AB72&gt;0,'C9'!AB72/'C6'!AB72*100,"--")</f>
        <v>1.1336254744654219</v>
      </c>
      <c r="AC177" s="75">
        <f>IF('C6'!AC72&gt;0,'C9'!AC72/'C6'!AC72*100,"--")</f>
        <v>1.137549063184808</v>
      </c>
      <c r="AD177" s="75">
        <f>IF('C6'!AD72&gt;0,'C9'!AD72/'C6'!AD72*100,"--")</f>
        <v>1.4660410309955474</v>
      </c>
      <c r="AE177" s="75">
        <f>IF('C6'!AE72&gt;0,'C9'!AE72/'C6'!AE72*100,"--")</f>
        <v>2.0160220686072079</v>
      </c>
    </row>
    <row r="178" spans="1:31" ht="12" customHeight="1">
      <c r="A178" s="63">
        <v>63</v>
      </c>
      <c r="B178" s="71" t="s">
        <v>151</v>
      </c>
      <c r="C178" s="75">
        <f>IF('C6'!C73&gt;0,'C9'!C73/'C6'!C73*100,"--")</f>
        <v>0</v>
      </c>
      <c r="D178" s="75">
        <f>IF('C6'!D73&gt;0,'C9'!D73/'C6'!D73*100,"--")</f>
        <v>0</v>
      </c>
      <c r="E178" s="75">
        <f>IF('C6'!E73&gt;0,'C9'!E73/'C6'!E73*100,"--")</f>
        <v>0</v>
      </c>
      <c r="F178" s="75">
        <f>IF('C6'!F73&gt;0,'C9'!F73/'C6'!F73*100,"--")</f>
        <v>0</v>
      </c>
      <c r="G178" s="75">
        <f>IF('C6'!G73&gt;0,'C9'!G73/'C6'!G73*100,"--")</f>
        <v>0</v>
      </c>
      <c r="H178" s="75">
        <f>IF('C6'!H73&gt;0,'C9'!H73/'C6'!H73*100,"--")</f>
        <v>0</v>
      </c>
      <c r="I178" s="75">
        <f>IF('C6'!I73&gt;0,'C9'!I73/'C6'!I73*100,"--")</f>
        <v>0</v>
      </c>
      <c r="J178" s="75">
        <f>IF('C6'!J73&gt;0,'C9'!J73/'C6'!J73*100,"--")</f>
        <v>5.1572557172060725</v>
      </c>
      <c r="K178" s="75">
        <f>IF('C6'!K73&gt;0,'C9'!K73/'C6'!K73*100,"--")</f>
        <v>5.8297124185095495</v>
      </c>
      <c r="L178" s="75">
        <f>IF('C6'!L73&gt;0,'C9'!L73/'C6'!L73*100,"--")</f>
        <v>5.4405335585747165</v>
      </c>
      <c r="M178" s="75">
        <f>IF('C6'!M73&gt;0,'C9'!M73/'C6'!M73*100,"--")</f>
        <v>4.7933303170539094</v>
      </c>
      <c r="N178" s="75">
        <f>IF('C6'!N73&gt;0,'C9'!N73/'C6'!N73*100,"--")</f>
        <v>2.8261710306617873</v>
      </c>
      <c r="O178" s="75">
        <f>IF('C6'!O73&gt;0,'C9'!O73/'C6'!O73*100,"--")</f>
        <v>1.1885375213499623</v>
      </c>
      <c r="P178" s="75">
        <f>IF('C6'!P73&gt;0,'C9'!P73/'C6'!P73*100,"--")</f>
        <v>0.6168206632644615</v>
      </c>
      <c r="Q178" s="75">
        <f>IF('C6'!Q73&gt;0,'C9'!Q73/'C6'!Q73*100,"--")</f>
        <v>0.75285840455158359</v>
      </c>
      <c r="R178" s="75">
        <f>IF('C6'!R73&gt;0,'C9'!R73/'C6'!R73*100,"--")</f>
        <v>0.61257313942197222</v>
      </c>
      <c r="S178" s="75">
        <f>IF('C6'!S73&gt;0,'C9'!S73/'C6'!S73*100,"--")</f>
        <v>0.97738664703674072</v>
      </c>
      <c r="T178" s="75">
        <f>IF('C6'!T73&gt;0,'C9'!T73/'C6'!T73*100,"--")</f>
        <v>1.1021208556907185</v>
      </c>
      <c r="U178" s="75">
        <f>IF('C6'!U73&gt;0,'C9'!U73/'C6'!U73*100,"--")</f>
        <v>1.1326722130640798</v>
      </c>
      <c r="V178" s="75">
        <f>IF('C6'!V73&gt;0,'C9'!V73/'C6'!V73*100,"--")</f>
        <v>0.43442891380294735</v>
      </c>
      <c r="W178" s="75">
        <f>IF('C6'!W73&gt;0,'C9'!W73/'C6'!W73*100,"--")</f>
        <v>0.43105828990881079</v>
      </c>
      <c r="X178" s="75">
        <f>IF('C6'!X73&gt;0,'C9'!X73/'C6'!X73*100,"--")</f>
        <v>0.55993364723353722</v>
      </c>
      <c r="Y178" s="75">
        <f>IF('C6'!Y73&gt;0,'C9'!Y73/'C6'!Y73*100,"--")</f>
        <v>0.62428414410341537</v>
      </c>
      <c r="Z178" s="75">
        <f>IF('C6'!Z73&gt;0,'C9'!Z73/'C6'!Z73*100,"--")</f>
        <v>0.42987777854092935</v>
      </c>
      <c r="AA178" s="75">
        <f>IF('C6'!AA73&gt;0,'C9'!AA73/'C6'!AA73*100,"--")</f>
        <v>0.40750577604597427</v>
      </c>
      <c r="AB178" s="75">
        <f>IF('C6'!AB73&gt;0,'C9'!AB73/'C6'!AB73*100,"--")</f>
        <v>0.73688711714394228</v>
      </c>
      <c r="AC178" s="75">
        <f>IF('C6'!AC73&gt;0,'C9'!AC73/'C6'!AC73*100,"--")</f>
        <v>0.92863514585094165</v>
      </c>
      <c r="AD178" s="75">
        <f>IF('C6'!AD73&gt;0,'C9'!AD73/'C6'!AD73*100,"--")</f>
        <v>1.7720029720736445</v>
      </c>
      <c r="AE178" s="75">
        <f>IF('C6'!AE73&gt;0,'C9'!AE73/'C6'!AE73*100,"--")</f>
        <v>1.1681873236702394</v>
      </c>
    </row>
    <row r="179" spans="1:31" ht="12" customHeight="1">
      <c r="A179" s="63">
        <v>64</v>
      </c>
      <c r="B179" s="71" t="s">
        <v>152</v>
      </c>
      <c r="C179" s="75">
        <f>IF('C6'!C74&gt;0,'C9'!C74/'C6'!C74*100,"--")</f>
        <v>0</v>
      </c>
      <c r="D179" s="75">
        <f>IF('C6'!D74&gt;0,'C9'!D74/'C6'!D74*100,"--")</f>
        <v>0</v>
      </c>
      <c r="E179" s="75">
        <f>IF('C6'!E74&gt;0,'C9'!E74/'C6'!E74*100,"--")</f>
        <v>0</v>
      </c>
      <c r="F179" s="75">
        <f>IF('C6'!F74&gt;0,'C9'!F74/'C6'!F74*100,"--")</f>
        <v>0</v>
      </c>
      <c r="G179" s="75">
        <f>IF('C6'!G74&gt;0,'C9'!G74/'C6'!G74*100,"--")</f>
        <v>0</v>
      </c>
      <c r="H179" s="75">
        <f>IF('C6'!H74&gt;0,'C9'!H74/'C6'!H74*100,"--")</f>
        <v>0</v>
      </c>
      <c r="I179" s="75">
        <f>IF('C6'!I74&gt;0,'C9'!I74/'C6'!I74*100,"--")</f>
        <v>0</v>
      </c>
      <c r="J179" s="75">
        <f>IF('C6'!J74&gt;0,'C9'!J74/'C6'!J74*100,"--")</f>
        <v>0.88780699992897483</v>
      </c>
      <c r="K179" s="75">
        <f>IF('C6'!K74&gt;0,'C9'!K74/'C6'!K74*100,"--")</f>
        <v>0.50298886214336691</v>
      </c>
      <c r="L179" s="75">
        <f>IF('C6'!L74&gt;0,'C9'!L74/'C6'!L74*100,"--")</f>
        <v>0.71722011666870189</v>
      </c>
      <c r="M179" s="75">
        <f>IF('C6'!M74&gt;0,'C9'!M74/'C6'!M74*100,"--")</f>
        <v>0.42660910160203525</v>
      </c>
      <c r="N179" s="75">
        <f>IF('C6'!N74&gt;0,'C9'!N74/'C6'!N74*100,"--")</f>
        <v>0.50690234976615378</v>
      </c>
      <c r="O179" s="75">
        <f>IF('C6'!O74&gt;0,'C9'!O74/'C6'!O74*100,"--")</f>
        <v>0.43946376331168158</v>
      </c>
      <c r="P179" s="75">
        <f>IF('C6'!P74&gt;0,'C9'!P74/'C6'!P74*100,"--")</f>
        <v>0.36065949000597802</v>
      </c>
      <c r="Q179" s="75">
        <f>IF('C6'!Q74&gt;0,'C9'!Q74/'C6'!Q74*100,"--")</f>
        <v>0.35906652271052908</v>
      </c>
      <c r="R179" s="75">
        <f>IF('C6'!R74&gt;0,'C9'!R74/'C6'!R74*100,"--")</f>
        <v>0.60859672205960247</v>
      </c>
      <c r="S179" s="75">
        <f>IF('C6'!S74&gt;0,'C9'!S74/'C6'!S74*100,"--")</f>
        <v>0.37122116974067099</v>
      </c>
      <c r="T179" s="75">
        <f>IF('C6'!T74&gt;0,'C9'!T74/'C6'!T74*100,"--")</f>
        <v>0.11723815161993878</v>
      </c>
      <c r="U179" s="75">
        <f>IF('C6'!U74&gt;0,'C9'!U74/'C6'!U74*100,"--")</f>
        <v>0.97360060011316785</v>
      </c>
      <c r="V179" s="75">
        <f>IF('C6'!V74&gt;0,'C9'!V74/'C6'!V74*100,"--")</f>
        <v>0.30518147728801953</v>
      </c>
      <c r="W179" s="75">
        <f>IF('C6'!W74&gt;0,'C9'!W74/'C6'!W74*100,"--")</f>
        <v>0.16864527268372456</v>
      </c>
      <c r="X179" s="75">
        <f>IF('C6'!X74&gt;0,'C9'!X74/'C6'!X74*100,"--")</f>
        <v>0.195052598528346</v>
      </c>
      <c r="Y179" s="75">
        <f>IF('C6'!Y74&gt;0,'C9'!Y74/'C6'!Y74*100,"--")</f>
        <v>0.47648497432798542</v>
      </c>
      <c r="Z179" s="75">
        <f>IF('C6'!Z74&gt;0,'C9'!Z74/'C6'!Z74*100,"--")</f>
        <v>0.58946615620575482</v>
      </c>
      <c r="AA179" s="75">
        <f>IF('C6'!AA74&gt;0,'C9'!AA74/'C6'!AA74*100,"--")</f>
        <v>1.2737108702592128</v>
      </c>
      <c r="AB179" s="75">
        <f>IF('C6'!AB74&gt;0,'C9'!AB74/'C6'!AB74*100,"--")</f>
        <v>1.7742314978584508</v>
      </c>
      <c r="AC179" s="75">
        <f>IF('C6'!AC74&gt;0,'C9'!AC74/'C6'!AC74*100,"--")</f>
        <v>0.43503892673497913</v>
      </c>
      <c r="AD179" s="75">
        <f>IF('C6'!AD74&gt;0,'C9'!AD74/'C6'!AD74*100,"--")</f>
        <v>0.37462183031924196</v>
      </c>
      <c r="AE179" s="75">
        <f>IF('C6'!AE74&gt;0,'C9'!AE74/'C6'!AE74*100,"--")</f>
        <v>0.39247989258333432</v>
      </c>
    </row>
    <row r="180" spans="1:31" ht="12" customHeight="1">
      <c r="A180" s="63">
        <v>65</v>
      </c>
      <c r="B180" s="71" t="s">
        <v>153</v>
      </c>
      <c r="C180" s="75">
        <f>IF('C6'!C75&gt;0,'C9'!C75/'C6'!C75*100,"--")</f>
        <v>0</v>
      </c>
      <c r="D180" s="75">
        <f>IF('C6'!D75&gt;0,'C9'!D75/'C6'!D75*100,"--")</f>
        <v>0</v>
      </c>
      <c r="E180" s="75">
        <f>IF('C6'!E75&gt;0,'C9'!E75/'C6'!E75*100,"--")</f>
        <v>0</v>
      </c>
      <c r="F180" s="75">
        <f>IF('C6'!F75&gt;0,'C9'!F75/'C6'!F75*100,"--")</f>
        <v>0</v>
      </c>
      <c r="G180" s="75">
        <f>IF('C6'!G75&gt;0,'C9'!G75/'C6'!G75*100,"--")</f>
        <v>0</v>
      </c>
      <c r="H180" s="75">
        <f>IF('C6'!H75&gt;0,'C9'!H75/'C6'!H75*100,"--")</f>
        <v>0</v>
      </c>
      <c r="I180" s="75">
        <f>IF('C6'!I75&gt;0,'C9'!I75/'C6'!I75*100,"--")</f>
        <v>0</v>
      </c>
      <c r="J180" s="75">
        <f>IF('C6'!J75&gt;0,'C9'!J75/'C6'!J75*100,"--")</f>
        <v>1.8107152295463118</v>
      </c>
      <c r="K180" s="75">
        <f>IF('C6'!K75&gt;0,'C9'!K75/'C6'!K75*100,"--")</f>
        <v>0.52752770624842393</v>
      </c>
      <c r="L180" s="75">
        <f>IF('C6'!L75&gt;0,'C9'!L75/'C6'!L75*100,"--")</f>
        <v>0.82050928545054913</v>
      </c>
      <c r="M180" s="75">
        <f>IF('C6'!M75&gt;0,'C9'!M75/'C6'!M75*100,"--")</f>
        <v>0.74021897885828536</v>
      </c>
      <c r="N180" s="75">
        <f>IF('C6'!N75&gt;0,'C9'!N75/'C6'!N75*100,"--")</f>
        <v>0.41522514878213079</v>
      </c>
      <c r="O180" s="75">
        <f>IF('C6'!O75&gt;0,'C9'!O75/'C6'!O75*100,"--")</f>
        <v>0.60270815643665765</v>
      </c>
      <c r="P180" s="75">
        <f>IF('C6'!P75&gt;0,'C9'!P75/'C6'!P75*100,"--")</f>
        <v>0.46261494013112731</v>
      </c>
      <c r="Q180" s="75">
        <f>IF('C6'!Q75&gt;0,'C9'!Q75/'C6'!Q75*100,"--")</f>
        <v>0.23027728628955685</v>
      </c>
      <c r="R180" s="75">
        <f>IF('C6'!R75&gt;0,'C9'!R75/'C6'!R75*100,"--")</f>
        <v>0.25550629273175052</v>
      </c>
      <c r="S180" s="75">
        <f>IF('C6'!S75&gt;0,'C9'!S75/'C6'!S75*100,"--")</f>
        <v>0.29534312625813963</v>
      </c>
      <c r="T180" s="75">
        <f>IF('C6'!T75&gt;0,'C9'!T75/'C6'!T75*100,"--")</f>
        <v>0.36376282407924343</v>
      </c>
      <c r="U180" s="75">
        <f>IF('C6'!U75&gt;0,'C9'!U75/'C6'!U75*100,"--")</f>
        <v>0.42711604999589342</v>
      </c>
      <c r="V180" s="75">
        <f>IF('C6'!V75&gt;0,'C9'!V75/'C6'!V75*100,"--")</f>
        <v>0.40700718011844772</v>
      </c>
      <c r="W180" s="75">
        <f>IF('C6'!W75&gt;0,'C9'!W75/'C6'!W75*100,"--")</f>
        <v>0.41024690728412117</v>
      </c>
      <c r="X180" s="75">
        <f>IF('C6'!X75&gt;0,'C9'!X75/'C6'!X75*100,"--")</f>
        <v>0.36005084979494367</v>
      </c>
      <c r="Y180" s="75">
        <f>IF('C6'!Y75&gt;0,'C9'!Y75/'C6'!Y75*100,"--")</f>
        <v>0.3176444443743961</v>
      </c>
      <c r="Z180" s="75">
        <f>IF('C6'!Z75&gt;0,'C9'!Z75/'C6'!Z75*100,"--")</f>
        <v>0.2399388817219664</v>
      </c>
      <c r="AA180" s="75">
        <f>IF('C6'!AA75&gt;0,'C9'!AA75/'C6'!AA75*100,"--")</f>
        <v>0.27096121090046676</v>
      </c>
      <c r="AB180" s="75">
        <f>IF('C6'!AB75&gt;0,'C9'!AB75/'C6'!AB75*100,"--")</f>
        <v>0.39502469454684919</v>
      </c>
      <c r="AC180" s="75">
        <f>IF('C6'!AC75&gt;0,'C9'!AC75/'C6'!AC75*100,"--")</f>
        <v>0.38320888217691651</v>
      </c>
      <c r="AD180" s="75">
        <f>IF('C6'!AD75&gt;0,'C9'!AD75/'C6'!AD75*100,"--")</f>
        <v>0.34104420881421638</v>
      </c>
      <c r="AE180" s="75">
        <f>IF('C6'!AE75&gt;0,'C9'!AE75/'C6'!AE75*100,"--")</f>
        <v>0.29110782456808509</v>
      </c>
    </row>
    <row r="181" spans="1:31" ht="12" customHeight="1">
      <c r="A181" s="63">
        <v>66</v>
      </c>
      <c r="B181" s="71" t="s">
        <v>154</v>
      </c>
      <c r="C181" s="75">
        <f>IF('C6'!C76&gt;0,'C9'!C76/'C6'!C76*100,"--")</f>
        <v>0</v>
      </c>
      <c r="D181" s="75">
        <f>IF('C6'!D76&gt;0,'C9'!D76/'C6'!D76*100,"--")</f>
        <v>0</v>
      </c>
      <c r="E181" s="75">
        <f>IF('C6'!E76&gt;0,'C9'!E76/'C6'!E76*100,"--")</f>
        <v>0</v>
      </c>
      <c r="F181" s="75">
        <f>IF('C6'!F76&gt;0,'C9'!F76/'C6'!F76*100,"--")</f>
        <v>0</v>
      </c>
      <c r="G181" s="75">
        <f>IF('C6'!G76&gt;0,'C9'!G76/'C6'!G76*100,"--")</f>
        <v>0</v>
      </c>
      <c r="H181" s="75">
        <f>IF('C6'!H76&gt;0,'C9'!H76/'C6'!H76*100,"--")</f>
        <v>0</v>
      </c>
      <c r="I181" s="75">
        <f>IF('C6'!I76&gt;0,'C9'!I76/'C6'!I76*100,"--")</f>
        <v>0</v>
      </c>
      <c r="J181" s="75">
        <f>IF('C6'!J76&gt;0,'C9'!J76/'C6'!J76*100,"--")</f>
        <v>1.382184948700862E-2</v>
      </c>
      <c r="K181" s="75">
        <f>IF('C6'!K76&gt;0,'C9'!K76/'C6'!K76*100,"--")</f>
        <v>0</v>
      </c>
      <c r="L181" s="75">
        <f>IF('C6'!L76&gt;0,'C9'!L76/'C6'!L76*100,"--")</f>
        <v>0</v>
      </c>
      <c r="M181" s="75">
        <f>IF('C6'!M76&gt;0,'C9'!M76/'C6'!M76*100,"--")</f>
        <v>0</v>
      </c>
      <c r="N181" s="75">
        <f>IF('C6'!N76&gt;0,'C9'!N76/'C6'!N76*100,"--")</f>
        <v>0</v>
      </c>
      <c r="O181" s="75">
        <f>IF('C6'!O76&gt;0,'C9'!O76/'C6'!O76*100,"--")</f>
        <v>0</v>
      </c>
      <c r="P181" s="75">
        <f>IF('C6'!P76&gt;0,'C9'!P76/'C6'!P76*100,"--")</f>
        <v>0</v>
      </c>
      <c r="Q181" s="75">
        <f>IF('C6'!Q76&gt;0,'C9'!Q76/'C6'!Q76*100,"--")</f>
        <v>2.68601616701674</v>
      </c>
      <c r="R181" s="75">
        <f>IF('C6'!R76&gt;0,'C9'!R76/'C6'!R76*100,"--")</f>
        <v>0.65111111111111108</v>
      </c>
      <c r="S181" s="75">
        <f>IF('C6'!S76&gt;0,'C9'!S76/'C6'!S76*100,"--")</f>
        <v>0</v>
      </c>
      <c r="T181" s="75">
        <f>IF('C6'!T76&gt;0,'C9'!T76/'C6'!T76*100,"--")</f>
        <v>0.17634889951504051</v>
      </c>
      <c r="U181" s="75">
        <f>IF('C6'!U76&gt;0,'C9'!U76/'C6'!U76*100,"--")</f>
        <v>1.1448834853090173</v>
      </c>
      <c r="V181" s="75">
        <f>IF('C6'!V76&gt;0,'C9'!V76/'C6'!V76*100,"--")</f>
        <v>0</v>
      </c>
      <c r="W181" s="75">
        <f>IF('C6'!W76&gt;0,'C9'!W76/'C6'!W76*100,"--")</f>
        <v>0</v>
      </c>
      <c r="X181" s="75">
        <f>IF('C6'!X76&gt;0,'C9'!X76/'C6'!X76*100,"--")</f>
        <v>0</v>
      </c>
      <c r="Y181" s="75">
        <f>IF('C6'!Y76&gt;0,'C9'!Y76/'C6'!Y76*100,"--")</f>
        <v>0</v>
      </c>
      <c r="Z181" s="75">
        <f>IF('C6'!Z76&gt;0,'C9'!Z76/'C6'!Z76*100,"--")</f>
        <v>0</v>
      </c>
      <c r="AA181" s="75">
        <f>IF('C6'!AA76&gt;0,'C9'!AA76/'C6'!AA76*100,"--")</f>
        <v>0</v>
      </c>
      <c r="AB181" s="75">
        <f>IF('C6'!AB76&gt;0,'C9'!AB76/'C6'!AB76*100,"--")</f>
        <v>0.5044520432000541</v>
      </c>
      <c r="AC181" s="75">
        <f>IF('C6'!AC76&gt;0,'C9'!AC76/'C6'!AC76*100,"--")</f>
        <v>0.17014270032930845</v>
      </c>
      <c r="AD181" s="75">
        <f>IF('C6'!AD76&gt;0,'C9'!AD76/'C6'!AD76*100,"--")</f>
        <v>0</v>
      </c>
      <c r="AE181" s="75">
        <f>IF('C6'!AE76&gt;0,'C9'!AE76/'C6'!AE76*100,"--")</f>
        <v>2.4364087356213343E-2</v>
      </c>
    </row>
    <row r="182" spans="1:31" ht="12" customHeight="1">
      <c r="A182" s="63">
        <v>67</v>
      </c>
      <c r="B182" s="71" t="s">
        <v>155</v>
      </c>
      <c r="C182" s="75">
        <f>IF('C6'!C77&gt;0,'C9'!C77/'C6'!C77*100,"--")</f>
        <v>0</v>
      </c>
      <c r="D182" s="75">
        <f>IF('C6'!D77&gt;0,'C9'!D77/'C6'!D77*100,"--")</f>
        <v>0</v>
      </c>
      <c r="E182" s="75">
        <f>IF('C6'!E77&gt;0,'C9'!E77/'C6'!E77*100,"--")</f>
        <v>0</v>
      </c>
      <c r="F182" s="75">
        <f>IF('C6'!F77&gt;0,'C9'!F77/'C6'!F77*100,"--")</f>
        <v>0</v>
      </c>
      <c r="G182" s="75">
        <f>IF('C6'!G77&gt;0,'C9'!G77/'C6'!G77*100,"--")</f>
        <v>0</v>
      </c>
      <c r="H182" s="75">
        <f>IF('C6'!H77&gt;0,'C9'!H77/'C6'!H77*100,"--")</f>
        <v>0</v>
      </c>
      <c r="I182" s="75">
        <f>IF('C6'!I77&gt;0,'C9'!I77/'C6'!I77*100,"--")</f>
        <v>0</v>
      </c>
      <c r="J182" s="75">
        <f>IF('C6'!J77&gt;0,'C9'!J77/'C6'!J77*100,"--")</f>
        <v>6.6260742575256923</v>
      </c>
      <c r="K182" s="75">
        <f>IF('C6'!K77&gt;0,'C9'!K77/'C6'!K77*100,"--")</f>
        <v>0.53427533407922356</v>
      </c>
      <c r="L182" s="75">
        <f>IF('C6'!L77&gt;0,'C9'!L77/'C6'!L77*100,"--")</f>
        <v>0.44506980410941127</v>
      </c>
      <c r="M182" s="75">
        <f>IF('C6'!M77&gt;0,'C9'!M77/'C6'!M77*100,"--")</f>
        <v>2.8995926192187871</v>
      </c>
      <c r="N182" s="75">
        <f>IF('C6'!N77&gt;0,'C9'!N77/'C6'!N77*100,"--")</f>
        <v>0.41426621737502567</v>
      </c>
      <c r="O182" s="75">
        <f>IF('C6'!O77&gt;0,'C9'!O77/'C6'!O77*100,"--")</f>
        <v>0</v>
      </c>
      <c r="P182" s="75">
        <f>IF('C6'!P77&gt;0,'C9'!P77/'C6'!P77*100,"--")</f>
        <v>0.20360785507687623</v>
      </c>
      <c r="Q182" s="75">
        <f>IF('C6'!Q77&gt;0,'C9'!Q77/'C6'!Q77*100,"--")</f>
        <v>0</v>
      </c>
      <c r="R182" s="75">
        <f>IF('C6'!R77&gt;0,'C9'!R77/'C6'!R77*100,"--")</f>
        <v>0</v>
      </c>
      <c r="S182" s="75">
        <f>IF('C6'!S77&gt;0,'C9'!S77/'C6'!S77*100,"--")</f>
        <v>0.13988808952837728</v>
      </c>
      <c r="T182" s="75">
        <f>IF('C6'!T77&gt;0,'C9'!T77/'C6'!T77*100,"--")</f>
        <v>2.9268981944065964E-2</v>
      </c>
      <c r="U182" s="75">
        <f>IF('C6'!U77&gt;0,'C9'!U77/'C6'!U77*100,"--")</f>
        <v>1.141053653799466</v>
      </c>
      <c r="V182" s="75">
        <f>IF('C6'!V77&gt;0,'C9'!V77/'C6'!V77*100,"--")</f>
        <v>0</v>
      </c>
      <c r="W182" s="75">
        <f>IF('C6'!W77&gt;0,'C9'!W77/'C6'!W77*100,"--")</f>
        <v>0</v>
      </c>
      <c r="X182" s="75">
        <f>IF('C6'!X77&gt;0,'C9'!X77/'C6'!X77*100,"--")</f>
        <v>6.8666140489344913</v>
      </c>
      <c r="Y182" s="75" t="str">
        <f>IF('C6'!Y77&gt;0,'C9'!Y77/'C6'!Y77*100,"--")</f>
        <v>--</v>
      </c>
      <c r="Z182" s="75" t="str">
        <f>IF('C6'!Z77&gt;0,'C9'!Z77/'C6'!Z77*100,"--")</f>
        <v>--</v>
      </c>
      <c r="AA182" s="75">
        <f>IF('C6'!AA77&gt;0,'C9'!AA77/'C6'!AA77*100,"--")</f>
        <v>8.4003298289012562</v>
      </c>
      <c r="AB182" s="75">
        <f>IF('C6'!AB77&gt;0,'C9'!AB77/'C6'!AB77*100,"--")</f>
        <v>3.5334476843910814</v>
      </c>
      <c r="AC182" s="75">
        <f>IF('C6'!AC77&gt;0,'C9'!AC77/'C6'!AC77*100,"--")</f>
        <v>0</v>
      </c>
      <c r="AD182" s="75">
        <f>IF('C6'!AD77&gt;0,'C9'!AD77/'C6'!AD77*100,"--")</f>
        <v>8.4079601990049753</v>
      </c>
      <c r="AE182" s="75">
        <f>IF('C6'!AE77&gt;0,'C9'!AE77/'C6'!AE77*100,"--")</f>
        <v>1.6183957327071163</v>
      </c>
    </row>
    <row r="183" spans="1:31" ht="12" customHeight="1">
      <c r="A183" s="63">
        <v>68</v>
      </c>
      <c r="B183" s="71" t="s">
        <v>156</v>
      </c>
      <c r="C183" s="75">
        <f>IF('C6'!C78&gt;0,'C9'!C78/'C6'!C78*100,"--")</f>
        <v>0</v>
      </c>
      <c r="D183" s="75">
        <f>IF('C6'!D78&gt;0,'C9'!D78/'C6'!D78*100,"--")</f>
        <v>0</v>
      </c>
      <c r="E183" s="75">
        <f>IF('C6'!E78&gt;0,'C9'!E78/'C6'!E78*100,"--")</f>
        <v>0</v>
      </c>
      <c r="F183" s="75">
        <f>IF('C6'!F78&gt;0,'C9'!F78/'C6'!F78*100,"--")</f>
        <v>0</v>
      </c>
      <c r="G183" s="75">
        <f>IF('C6'!G78&gt;0,'C9'!G78/'C6'!G78*100,"--")</f>
        <v>0</v>
      </c>
      <c r="H183" s="75">
        <f>IF('C6'!H78&gt;0,'C9'!H78/'C6'!H78*100,"--")</f>
        <v>0</v>
      </c>
      <c r="I183" s="75">
        <f>IF('C6'!I78&gt;0,'C9'!I78/'C6'!I78*100,"--")</f>
        <v>0</v>
      </c>
      <c r="J183" s="75">
        <f>IF('C6'!J78&gt;0,'C9'!J78/'C6'!J78*100,"--")</f>
        <v>2.6282774505250503E-2</v>
      </c>
      <c r="K183" s="75">
        <f>IF('C6'!K78&gt;0,'C9'!K78/'C6'!K78*100,"--")</f>
        <v>6.3808434017934179E-2</v>
      </c>
      <c r="L183" s="75">
        <f>IF('C6'!L78&gt;0,'C9'!L78/'C6'!L78*100,"--")</f>
        <v>6.5614434988628539E-2</v>
      </c>
      <c r="M183" s="75">
        <f>IF('C6'!M78&gt;0,'C9'!M78/'C6'!M78*100,"--")</f>
        <v>0.14821249146576401</v>
      </c>
      <c r="N183" s="75">
        <f>IF('C6'!N78&gt;0,'C9'!N78/'C6'!N78*100,"--")</f>
        <v>0.19591006993679938</v>
      </c>
      <c r="O183" s="75">
        <f>IF('C6'!O78&gt;0,'C9'!O78/'C6'!O78*100,"--")</f>
        <v>7.571850665724518E-2</v>
      </c>
      <c r="P183" s="75">
        <f>IF('C6'!P78&gt;0,'C9'!P78/'C6'!P78*100,"--")</f>
        <v>6.7594890486269377E-2</v>
      </c>
      <c r="Q183" s="75">
        <f>IF('C6'!Q78&gt;0,'C9'!Q78/'C6'!Q78*100,"--")</f>
        <v>9.3781838913870579E-3</v>
      </c>
      <c r="R183" s="75">
        <f>IF('C6'!R78&gt;0,'C9'!R78/'C6'!R78*100,"--")</f>
        <v>1.7801741681913983E-2</v>
      </c>
      <c r="S183" s="75">
        <f>IF('C6'!S78&gt;0,'C9'!S78/'C6'!S78*100,"--")</f>
        <v>3.4120981188184431E-3</v>
      </c>
      <c r="T183" s="75">
        <f>IF('C6'!T78&gt;0,'C9'!T78/'C6'!T78*100,"--")</f>
        <v>3.5619430568098517E-3</v>
      </c>
      <c r="U183" s="75">
        <f>IF('C6'!U78&gt;0,'C9'!U78/'C6'!U78*100,"--")</f>
        <v>1.4115997036657137E-2</v>
      </c>
      <c r="V183" s="75">
        <f>IF('C6'!V78&gt;0,'C9'!V78/'C6'!V78*100,"--")</f>
        <v>1.7056464085359248E-2</v>
      </c>
      <c r="W183" s="75">
        <f>IF('C6'!W78&gt;0,'C9'!W78/'C6'!W78*100,"--")</f>
        <v>4.0139689091348192E-3</v>
      </c>
      <c r="X183" s="75">
        <f>IF('C6'!X78&gt;0,'C9'!X78/'C6'!X78*100,"--")</f>
        <v>4.0284456550338087E-3</v>
      </c>
      <c r="Y183" s="75">
        <f>IF('C6'!Y78&gt;0,'C9'!Y78/'C6'!Y78*100,"--")</f>
        <v>3.0669364719446758E-3</v>
      </c>
      <c r="Z183" s="75">
        <f>IF('C6'!Z78&gt;0,'C9'!Z78/'C6'!Z78*100,"--")</f>
        <v>2.6544062626658173E-3</v>
      </c>
      <c r="AA183" s="75">
        <f>IF('C6'!AA78&gt;0,'C9'!AA78/'C6'!AA78*100,"--")</f>
        <v>8.4921385219170614E-3</v>
      </c>
      <c r="AB183" s="75">
        <f>IF('C6'!AB78&gt;0,'C9'!AB78/'C6'!AB78*100,"--")</f>
        <v>2.7775656857619625E-3</v>
      </c>
      <c r="AC183" s="75">
        <f>IF('C6'!AC78&gt;0,'C9'!AC78/'C6'!AC78*100,"--")</f>
        <v>0</v>
      </c>
      <c r="AD183" s="75">
        <f>IF('C6'!AD78&gt;0,'C9'!AD78/'C6'!AD78*100,"--")</f>
        <v>1.2153268498365118E-3</v>
      </c>
      <c r="AE183" s="75">
        <f>IF('C6'!AE78&gt;0,'C9'!AE78/'C6'!AE78*100,"--")</f>
        <v>1.2345498930160126E-2</v>
      </c>
    </row>
    <row r="184" spans="1:31" ht="12" customHeight="1">
      <c r="A184" s="63">
        <v>69</v>
      </c>
      <c r="B184" s="71" t="s">
        <v>157</v>
      </c>
      <c r="C184" s="75">
        <f>IF('C6'!C79&gt;0,'C9'!C79/'C6'!C79*100,"--")</f>
        <v>0</v>
      </c>
      <c r="D184" s="75">
        <f>IF('C6'!D79&gt;0,'C9'!D79/'C6'!D79*100,"--")</f>
        <v>0</v>
      </c>
      <c r="E184" s="75">
        <f>IF('C6'!E79&gt;0,'C9'!E79/'C6'!E79*100,"--")</f>
        <v>0</v>
      </c>
      <c r="F184" s="75">
        <f>IF('C6'!F79&gt;0,'C9'!F79/'C6'!F79*100,"--")</f>
        <v>0</v>
      </c>
      <c r="G184" s="75">
        <f>IF('C6'!G79&gt;0,'C9'!G79/'C6'!G79*100,"--")</f>
        <v>0</v>
      </c>
      <c r="H184" s="75">
        <f>IF('C6'!H79&gt;0,'C9'!H79/'C6'!H79*100,"--")</f>
        <v>0</v>
      </c>
      <c r="I184" s="75">
        <f>IF('C6'!I79&gt;0,'C9'!I79/'C6'!I79*100,"--")</f>
        <v>0</v>
      </c>
      <c r="J184" s="75">
        <f>IF('C6'!J79&gt;0,'C9'!J79/'C6'!J79*100,"--")</f>
        <v>0.16633722804308243</v>
      </c>
      <c r="K184" s="75">
        <f>IF('C6'!K79&gt;0,'C9'!K79/'C6'!K79*100,"--")</f>
        <v>5.1543444027004467E-3</v>
      </c>
      <c r="L184" s="75">
        <f>IF('C6'!L79&gt;0,'C9'!L79/'C6'!L79*100,"--")</f>
        <v>3.0450736426926198E-2</v>
      </c>
      <c r="M184" s="75">
        <f>IF('C6'!M79&gt;0,'C9'!M79/'C6'!M79*100,"--")</f>
        <v>1.7406338828209283E-2</v>
      </c>
      <c r="N184" s="75">
        <f>IF('C6'!N79&gt;0,'C9'!N79/'C6'!N79*100,"--")</f>
        <v>0.13479981263089152</v>
      </c>
      <c r="O184" s="75">
        <f>IF('C6'!O79&gt;0,'C9'!O79/'C6'!O79*100,"--")</f>
        <v>5.9787974302233524E-2</v>
      </c>
      <c r="P184" s="75">
        <f>IF('C6'!P79&gt;0,'C9'!P79/'C6'!P79*100,"--")</f>
        <v>3.6281117156970535E-2</v>
      </c>
      <c r="Q184" s="75">
        <f>IF('C6'!Q79&gt;0,'C9'!Q79/'C6'!Q79*100,"--")</f>
        <v>0.19657565541169775</v>
      </c>
      <c r="R184" s="75">
        <f>IF('C6'!R79&gt;0,'C9'!R79/'C6'!R79*100,"--")</f>
        <v>0.78535190835165514</v>
      </c>
      <c r="S184" s="75">
        <f>IF('C6'!S79&gt;0,'C9'!S79/'C6'!S79*100,"--")</f>
        <v>1.2945866981352785</v>
      </c>
      <c r="T184" s="75">
        <f>IF('C6'!T79&gt;0,'C9'!T79/'C6'!T79*100,"--")</f>
        <v>1.6700044160472989</v>
      </c>
      <c r="U184" s="75">
        <f>IF('C6'!U79&gt;0,'C9'!U79/'C6'!U79*100,"--")</f>
        <v>0.91375048159591521</v>
      </c>
      <c r="V184" s="75">
        <f>IF('C6'!V79&gt;0,'C9'!V79/'C6'!V79*100,"--")</f>
        <v>0.58801825056379697</v>
      </c>
      <c r="W184" s="75">
        <f>IF('C6'!W79&gt;0,'C9'!W79/'C6'!W79*100,"--")</f>
        <v>0.2370411684735246</v>
      </c>
      <c r="X184" s="75">
        <f>IF('C6'!X79&gt;0,'C9'!X79/'C6'!X79*100,"--")</f>
        <v>0.2649991819838603</v>
      </c>
      <c r="Y184" s="75">
        <f>IF('C6'!Y79&gt;0,'C9'!Y79/'C6'!Y79*100,"--")</f>
        <v>0.11998066498636194</v>
      </c>
      <c r="Z184" s="75">
        <f>IF('C6'!Z79&gt;0,'C9'!Z79/'C6'!Z79*100,"--")</f>
        <v>0.53709307682334417</v>
      </c>
      <c r="AA184" s="75">
        <f>IF('C6'!AA79&gt;0,'C9'!AA79/'C6'!AA79*100,"--")</f>
        <v>0.15774781114097522</v>
      </c>
      <c r="AB184" s="75">
        <f>IF('C6'!AB79&gt;0,'C9'!AB79/'C6'!AB79*100,"--")</f>
        <v>0.78034106132961178</v>
      </c>
      <c r="AC184" s="75">
        <f>IF('C6'!AC79&gt;0,'C9'!AC79/'C6'!AC79*100,"--")</f>
        <v>0.32628436113241327</v>
      </c>
      <c r="AD184" s="75">
        <f>IF('C6'!AD79&gt;0,'C9'!AD79/'C6'!AD79*100,"--")</f>
        <v>0.53534779104015962</v>
      </c>
      <c r="AE184" s="75">
        <f>IF('C6'!AE79&gt;0,'C9'!AE79/'C6'!AE79*100,"--")</f>
        <v>0.11536911701807753</v>
      </c>
    </row>
    <row r="185" spans="1:31" ht="12" customHeight="1">
      <c r="A185" s="63">
        <v>70</v>
      </c>
      <c r="B185" s="71" t="s">
        <v>158</v>
      </c>
      <c r="C185" s="75">
        <f>IF('C6'!C80&gt;0,'C9'!C80/'C6'!C80*100,"--")</f>
        <v>0</v>
      </c>
      <c r="D185" s="75">
        <f>IF('C6'!D80&gt;0,'C9'!D80/'C6'!D80*100,"--")</f>
        <v>0</v>
      </c>
      <c r="E185" s="75">
        <f>IF('C6'!E80&gt;0,'C9'!E80/'C6'!E80*100,"--")</f>
        <v>0</v>
      </c>
      <c r="F185" s="75">
        <f>IF('C6'!F80&gt;0,'C9'!F80/'C6'!F80*100,"--")</f>
        <v>0</v>
      </c>
      <c r="G185" s="75">
        <f>IF('C6'!G80&gt;0,'C9'!G80/'C6'!G80*100,"--")</f>
        <v>0</v>
      </c>
      <c r="H185" s="75">
        <f>IF('C6'!H80&gt;0,'C9'!H80/'C6'!H80*100,"--")</f>
        <v>0</v>
      </c>
      <c r="I185" s="75">
        <f>IF('C6'!I80&gt;0,'C9'!I80/'C6'!I80*100,"--")</f>
        <v>0</v>
      </c>
      <c r="J185" s="75">
        <f>IF('C6'!J80&gt;0,'C9'!J80/'C6'!J80*100,"--")</f>
        <v>2.557682048300253E-2</v>
      </c>
      <c r="K185" s="75">
        <f>IF('C6'!K80&gt;0,'C9'!K80/'C6'!K80*100,"--")</f>
        <v>9.1842626727780485E-2</v>
      </c>
      <c r="L185" s="75">
        <f>IF('C6'!L80&gt;0,'C9'!L80/'C6'!L80*100,"--")</f>
        <v>0.10058637142527765</v>
      </c>
      <c r="M185" s="75">
        <f>IF('C6'!M80&gt;0,'C9'!M80/'C6'!M80*100,"--")</f>
        <v>9.4961784787692322E-2</v>
      </c>
      <c r="N185" s="75">
        <f>IF('C6'!N80&gt;0,'C9'!N80/'C6'!N80*100,"--")</f>
        <v>0.21870159387512822</v>
      </c>
      <c r="O185" s="75">
        <f>IF('C6'!O80&gt;0,'C9'!O80/'C6'!O80*100,"--")</f>
        <v>0.14070153773669472</v>
      </c>
      <c r="P185" s="75">
        <f>IF('C6'!P80&gt;0,'C9'!P80/'C6'!P80*100,"--")</f>
        <v>5.3330428675924045E-2</v>
      </c>
      <c r="Q185" s="75">
        <f>IF('C6'!Q80&gt;0,'C9'!Q80/'C6'!Q80*100,"--")</f>
        <v>0.11383017175078339</v>
      </c>
      <c r="R185" s="75">
        <f>IF('C6'!R80&gt;0,'C9'!R80/'C6'!R80*100,"--")</f>
        <v>5.2568393925538692E-2</v>
      </c>
      <c r="S185" s="75">
        <f>IF('C6'!S80&gt;0,'C9'!S80/'C6'!S80*100,"--")</f>
        <v>0.81716350566215967</v>
      </c>
      <c r="T185" s="75">
        <f>IF('C6'!T80&gt;0,'C9'!T80/'C6'!T80*100,"--")</f>
        <v>0.17489590525809218</v>
      </c>
      <c r="U185" s="75">
        <f>IF('C6'!U80&gt;0,'C9'!U80/'C6'!U80*100,"--")</f>
        <v>9.1550643886771574E-2</v>
      </c>
      <c r="V185" s="75">
        <f>IF('C6'!V80&gt;0,'C9'!V80/'C6'!V80*100,"--")</f>
        <v>0.4351701097490851</v>
      </c>
      <c r="W185" s="75">
        <f>IF('C6'!W80&gt;0,'C9'!W80/'C6'!W80*100,"--")</f>
        <v>0.77132849242285195</v>
      </c>
      <c r="X185" s="75">
        <f>IF('C6'!X80&gt;0,'C9'!X80/'C6'!X80*100,"--")</f>
        <v>0.78847767718771222</v>
      </c>
      <c r="Y185" s="75">
        <f>IF('C6'!Y80&gt;0,'C9'!Y80/'C6'!Y80*100,"--")</f>
        <v>0.21773752513815156</v>
      </c>
      <c r="Z185" s="75">
        <f>IF('C6'!Z80&gt;0,'C9'!Z80/'C6'!Z80*100,"--")</f>
        <v>3.6259992718978555</v>
      </c>
      <c r="AA185" s="75">
        <f>IF('C6'!AA80&gt;0,'C9'!AA80/'C6'!AA80*100,"--")</f>
        <v>4.3361639576097843</v>
      </c>
      <c r="AB185" s="75">
        <f>IF('C6'!AB80&gt;0,'C9'!AB80/'C6'!AB80*100,"--")</f>
        <v>3.4127069455077783</v>
      </c>
      <c r="AC185" s="75">
        <f>IF('C6'!AC80&gt;0,'C9'!AC80/'C6'!AC80*100,"--")</f>
        <v>2.0537955151743414</v>
      </c>
      <c r="AD185" s="75">
        <f>IF('C6'!AD80&gt;0,'C9'!AD80/'C6'!AD80*100,"--")</f>
        <v>2.6214506802755975</v>
      </c>
      <c r="AE185" s="75">
        <f>IF('C6'!AE80&gt;0,'C9'!AE80/'C6'!AE80*100,"--")</f>
        <v>0.96970405376452673</v>
      </c>
    </row>
    <row r="186" spans="1:31" ht="12" customHeight="1">
      <c r="A186" s="63">
        <v>71</v>
      </c>
      <c r="B186" s="72" t="s">
        <v>159</v>
      </c>
      <c r="C186" s="75">
        <f>IF('C6'!C81&gt;0,'C9'!C81/'C6'!C81*100,"--")</f>
        <v>0</v>
      </c>
      <c r="D186" s="75">
        <f>IF('C6'!D81&gt;0,'C9'!D81/'C6'!D81*100,"--")</f>
        <v>0</v>
      </c>
      <c r="E186" s="75">
        <f>IF('C6'!E81&gt;0,'C9'!E81/'C6'!E81*100,"--")</f>
        <v>0</v>
      </c>
      <c r="F186" s="75">
        <f>IF('C6'!F81&gt;0,'C9'!F81/'C6'!F81*100,"--")</f>
        <v>0</v>
      </c>
      <c r="G186" s="75">
        <f>IF('C6'!G81&gt;0,'C9'!G81/'C6'!G81*100,"--")</f>
        <v>0</v>
      </c>
      <c r="H186" s="75">
        <f>IF('C6'!H81&gt;0,'C9'!H81/'C6'!H81*100,"--")</f>
        <v>0</v>
      </c>
      <c r="I186" s="75">
        <f>IF('C6'!I81&gt;0,'C9'!I81/'C6'!I81*100,"--")</f>
        <v>0</v>
      </c>
      <c r="J186" s="75">
        <f>IF('C6'!J81&gt;0,'C9'!J81/'C6'!J81*100,"--")</f>
        <v>2.9768808722380451E-3</v>
      </c>
      <c r="K186" s="75">
        <f>IF('C6'!K81&gt;0,'C9'!K81/'C6'!K81*100,"--")</f>
        <v>8.9866556929049917E-3</v>
      </c>
      <c r="L186" s="75">
        <f>IF('C6'!L81&gt;0,'C9'!L81/'C6'!L81*100,"--")</f>
        <v>1.2781695642781525E-2</v>
      </c>
      <c r="M186" s="75">
        <f>IF('C6'!M81&gt;0,'C9'!M81/'C6'!M81*100,"--")</f>
        <v>6.0079818201481802E-3</v>
      </c>
      <c r="N186" s="75">
        <f>IF('C6'!N81&gt;0,'C9'!N81/'C6'!N81*100,"--")</f>
        <v>9.0510659518032496E-3</v>
      </c>
      <c r="O186" s="75">
        <f>IF('C6'!O81&gt;0,'C9'!O81/'C6'!O81*100,"--")</f>
        <v>1.2167468718426349E-2</v>
      </c>
      <c r="P186" s="75">
        <f>IF('C6'!P81&gt;0,'C9'!P81/'C6'!P81*100,"--")</f>
        <v>6.8301425612120412E-3</v>
      </c>
      <c r="Q186" s="75">
        <f>IF('C6'!Q81&gt;0,'C9'!Q81/'C6'!Q81*100,"--")</f>
        <v>8.4887256379002005E-3</v>
      </c>
      <c r="R186" s="75">
        <f>IF('C6'!R81&gt;0,'C9'!R81/'C6'!R81*100,"--")</f>
        <v>4.1630733442522905E-3</v>
      </c>
      <c r="S186" s="75">
        <f>IF('C6'!S81&gt;0,'C9'!S81/'C6'!S81*100,"--")</f>
        <v>3.2728349322531151E-3</v>
      </c>
      <c r="T186" s="75">
        <f>IF('C6'!T81&gt;0,'C9'!T81/'C6'!T81*100,"--")</f>
        <v>3.138233626602057E-3</v>
      </c>
      <c r="U186" s="75">
        <f>IF('C6'!U81&gt;0,'C9'!U81/'C6'!U81*100,"--")</f>
        <v>8.7005170374976609E-3</v>
      </c>
      <c r="V186" s="75">
        <f>IF('C6'!V81&gt;0,'C9'!V81/'C6'!V81*100,"--")</f>
        <v>5.6249101613297233E-3</v>
      </c>
      <c r="W186" s="75">
        <f>IF('C6'!W81&gt;0,'C9'!W81/'C6'!W81*100,"--")</f>
        <v>8.1993996388060597E-3</v>
      </c>
      <c r="X186" s="75">
        <f>IF('C6'!X81&gt;0,'C9'!X81/'C6'!X81*100,"--")</f>
        <v>5.1015541050900941E-3</v>
      </c>
      <c r="Y186" s="75">
        <f>IF('C6'!Y81&gt;0,'C9'!Y81/'C6'!Y81*100,"--")</f>
        <v>1.7390975290370491E-2</v>
      </c>
      <c r="Z186" s="75">
        <f>IF('C6'!Z81&gt;0,'C9'!Z81/'C6'!Z81*100,"--")</f>
        <v>3.3530114087597443E-2</v>
      </c>
      <c r="AA186" s="75">
        <f>IF('C6'!AA81&gt;0,'C9'!AA81/'C6'!AA81*100,"--")</f>
        <v>1.4791179538239873E-2</v>
      </c>
      <c r="AB186" s="75">
        <f>IF('C6'!AB81&gt;0,'C9'!AB81/'C6'!AB81*100,"--")</f>
        <v>6.6077759347279094E-3</v>
      </c>
      <c r="AC186" s="75">
        <f>IF('C6'!AC81&gt;0,'C9'!AC81/'C6'!AC81*100,"--")</f>
        <v>3.2624765751271052E-2</v>
      </c>
      <c r="AD186" s="75">
        <f>IF('C6'!AD81&gt;0,'C9'!AD81/'C6'!AD81*100,"--")</f>
        <v>3.3949652268711016E-2</v>
      </c>
      <c r="AE186" s="75">
        <f>IF('C6'!AE81&gt;0,'C9'!AE81/'C6'!AE81*100,"--")</f>
        <v>1.1561739730280282E-2</v>
      </c>
    </row>
    <row r="187" spans="1:31" ht="12" customHeight="1">
      <c r="A187" s="63">
        <v>72</v>
      </c>
      <c r="B187" s="71" t="s">
        <v>160</v>
      </c>
      <c r="C187" s="75">
        <f>IF('C6'!C82&gt;0,'C9'!C82/'C6'!C82*100,"--")</f>
        <v>0</v>
      </c>
      <c r="D187" s="75">
        <f>IF('C6'!D82&gt;0,'C9'!D82/'C6'!D82*100,"--")</f>
        <v>0</v>
      </c>
      <c r="E187" s="75">
        <f>IF('C6'!E82&gt;0,'C9'!E82/'C6'!E82*100,"--")</f>
        <v>0</v>
      </c>
      <c r="F187" s="75">
        <f>IF('C6'!F82&gt;0,'C9'!F82/'C6'!F82*100,"--")</f>
        <v>0</v>
      </c>
      <c r="G187" s="75">
        <f>IF('C6'!G82&gt;0,'C9'!G82/'C6'!G82*100,"--")</f>
        <v>0</v>
      </c>
      <c r="H187" s="75">
        <f>IF('C6'!H82&gt;0,'C9'!H82/'C6'!H82*100,"--")</f>
        <v>0</v>
      </c>
      <c r="I187" s="75">
        <f>IF('C6'!I82&gt;0,'C9'!I82/'C6'!I82*100,"--")</f>
        <v>0</v>
      </c>
      <c r="J187" s="75">
        <f>IF('C6'!J82&gt;0,'C9'!J82/'C6'!J82*100,"--")</f>
        <v>0.16213206908680028</v>
      </c>
      <c r="K187" s="75">
        <f>IF('C6'!K82&gt;0,'C9'!K82/'C6'!K82*100,"--")</f>
        <v>3.3444804377568797E-2</v>
      </c>
      <c r="L187" s="75">
        <f>IF('C6'!L82&gt;0,'C9'!L82/'C6'!L82*100,"--")</f>
        <v>0</v>
      </c>
      <c r="M187" s="75">
        <f>IF('C6'!M82&gt;0,'C9'!M82/'C6'!M82*100,"--")</f>
        <v>0</v>
      </c>
      <c r="N187" s="75">
        <f>IF('C6'!N82&gt;0,'C9'!N82/'C6'!N82*100,"--")</f>
        <v>0</v>
      </c>
      <c r="O187" s="75">
        <f>IF('C6'!O82&gt;0,'C9'!O82/'C6'!O82*100,"--")</f>
        <v>0</v>
      </c>
      <c r="P187" s="75">
        <f>IF('C6'!P82&gt;0,'C9'!P82/'C6'!P82*100,"--")</f>
        <v>0</v>
      </c>
      <c r="Q187" s="75">
        <f>IF('C6'!Q82&gt;0,'C9'!Q82/'C6'!Q82*100,"--")</f>
        <v>0</v>
      </c>
      <c r="R187" s="75">
        <f>IF('C6'!R82&gt;0,'C9'!R82/'C6'!R82*100,"--")</f>
        <v>0</v>
      </c>
      <c r="S187" s="75">
        <f>IF('C6'!S82&gt;0,'C9'!S82/'C6'!S82*100,"--")</f>
        <v>0</v>
      </c>
      <c r="T187" s="75">
        <f>IF('C6'!T82&gt;0,'C9'!T82/'C6'!T82*100,"--")</f>
        <v>0</v>
      </c>
      <c r="U187" s="75">
        <f>IF('C6'!U82&gt;0,'C9'!U82/'C6'!U82*100,"--")</f>
        <v>0</v>
      </c>
      <c r="V187" s="75">
        <f>IF('C6'!V82&gt;0,'C9'!V82/'C6'!V82*100,"--")</f>
        <v>0</v>
      </c>
      <c r="W187" s="75">
        <f>IF('C6'!W82&gt;0,'C9'!W82/'C6'!W82*100,"--")</f>
        <v>0</v>
      </c>
      <c r="X187" s="75">
        <f>IF('C6'!X82&gt;0,'C9'!X82/'C6'!X82*100,"--")</f>
        <v>0</v>
      </c>
      <c r="Y187" s="75">
        <f>IF('C6'!Y82&gt;0,'C9'!Y82/'C6'!Y82*100,"--")</f>
        <v>0</v>
      </c>
      <c r="Z187" s="75">
        <f>IF('C6'!Z82&gt;0,'C9'!Z82/'C6'!Z82*100,"--")</f>
        <v>4.756200583674616</v>
      </c>
      <c r="AA187" s="75">
        <f>IF('C6'!AA82&gt;0,'C9'!AA82/'C6'!AA82*100,"--")</f>
        <v>10.1418751771805</v>
      </c>
      <c r="AB187" s="75">
        <f>IF('C6'!AB82&gt;0,'C9'!AB82/'C6'!AB82*100,"--")</f>
        <v>6.4370112619903868</v>
      </c>
      <c r="AC187" s="75">
        <f>IF('C6'!AC82&gt;0,'C9'!AC82/'C6'!AC82*100,"--")</f>
        <v>5.9537718757113156</v>
      </c>
      <c r="AD187" s="75">
        <f>IF('C6'!AD82&gt;0,'C9'!AD82/'C6'!AD82*100,"--")</f>
        <v>4.4438141727940534</v>
      </c>
      <c r="AE187" s="75">
        <f>IF('C6'!AE82&gt;0,'C9'!AE82/'C6'!AE82*100,"--")</f>
        <v>2.6107741563846694</v>
      </c>
    </row>
    <row r="188" spans="1:31" ht="12" customHeight="1">
      <c r="A188" s="63">
        <v>73</v>
      </c>
      <c r="B188" s="71" t="s">
        <v>161</v>
      </c>
      <c r="C188" s="75">
        <f>IF('C6'!C83&gt;0,'C9'!C83/'C6'!C83*100,"--")</f>
        <v>0</v>
      </c>
      <c r="D188" s="75">
        <f>IF('C6'!D83&gt;0,'C9'!D83/'C6'!D83*100,"--")</f>
        <v>0</v>
      </c>
      <c r="E188" s="75">
        <f>IF('C6'!E83&gt;0,'C9'!E83/'C6'!E83*100,"--")</f>
        <v>0</v>
      </c>
      <c r="F188" s="75">
        <f>IF('C6'!F83&gt;0,'C9'!F83/'C6'!F83*100,"--")</f>
        <v>0</v>
      </c>
      <c r="G188" s="75">
        <f>IF('C6'!G83&gt;0,'C9'!G83/'C6'!G83*100,"--")</f>
        <v>0</v>
      </c>
      <c r="H188" s="75">
        <f>IF('C6'!H83&gt;0,'C9'!H83/'C6'!H83*100,"--")</f>
        <v>0</v>
      </c>
      <c r="I188" s="75">
        <f>IF('C6'!I83&gt;0,'C9'!I83/'C6'!I83*100,"--")</f>
        <v>0</v>
      </c>
      <c r="J188" s="75">
        <f>IF('C6'!J83&gt;0,'C9'!J83/'C6'!J83*100,"--")</f>
        <v>0.13264166068213296</v>
      </c>
      <c r="K188" s="75">
        <f>IF('C6'!K83&gt;0,'C9'!K83/'C6'!K83*100,"--")</f>
        <v>1.6147368704029517E-2</v>
      </c>
      <c r="L188" s="75">
        <f>IF('C6'!L83&gt;0,'C9'!L83/'C6'!L83*100,"--")</f>
        <v>5.1976316108713748E-2</v>
      </c>
      <c r="M188" s="75">
        <f>IF('C6'!M83&gt;0,'C9'!M83/'C6'!M83*100,"--")</f>
        <v>1.7278606542861067E-2</v>
      </c>
      <c r="N188" s="75">
        <f>IF('C6'!N83&gt;0,'C9'!N83/'C6'!N83*100,"--")</f>
        <v>1.4882910266806802E-2</v>
      </c>
      <c r="O188" s="75">
        <f>IF('C6'!O83&gt;0,'C9'!O83/'C6'!O83*100,"--")</f>
        <v>6.9749124042996019E-2</v>
      </c>
      <c r="P188" s="75">
        <f>IF('C6'!P83&gt;0,'C9'!P83/'C6'!P83*100,"--")</f>
        <v>0.1208928590164411</v>
      </c>
      <c r="Q188" s="75">
        <f>IF('C6'!Q83&gt;0,'C9'!Q83/'C6'!Q83*100,"--")</f>
        <v>0.43351052479336871</v>
      </c>
      <c r="R188" s="75">
        <f>IF('C6'!R83&gt;0,'C9'!R83/'C6'!R83*100,"--")</f>
        <v>0.28830544976796502</v>
      </c>
      <c r="S188" s="75">
        <f>IF('C6'!S83&gt;0,'C9'!S83/'C6'!S83*100,"--")</f>
        <v>0.31821721563941585</v>
      </c>
      <c r="T188" s="75">
        <f>IF('C6'!T83&gt;0,'C9'!T83/'C6'!T83*100,"--")</f>
        <v>0.29053699135513805</v>
      </c>
      <c r="U188" s="75">
        <f>IF('C6'!U83&gt;0,'C9'!U83/'C6'!U83*100,"--")</f>
        <v>0.48717499829459154</v>
      </c>
      <c r="V188" s="75">
        <f>IF('C6'!V83&gt;0,'C9'!V83/'C6'!V83*100,"--")</f>
        <v>0.77568162222269221</v>
      </c>
      <c r="W188" s="75">
        <f>IF('C6'!W83&gt;0,'C9'!W83/'C6'!W83*100,"--")</f>
        <v>0.53988736693563288</v>
      </c>
      <c r="X188" s="75">
        <f>IF('C6'!X83&gt;0,'C9'!X83/'C6'!X83*100,"--")</f>
        <v>0.21578445299504392</v>
      </c>
      <c r="Y188" s="75">
        <f>IF('C6'!Y83&gt;0,'C9'!Y83/'C6'!Y83*100,"--")</f>
        <v>0.55329401358402885</v>
      </c>
      <c r="Z188" s="75">
        <f>IF('C6'!Z83&gt;0,'C9'!Z83/'C6'!Z83*100,"--")</f>
        <v>7.8827770127525563</v>
      </c>
      <c r="AA188" s="75">
        <f>IF('C6'!AA83&gt;0,'C9'!AA83/'C6'!AA83*100,"--")</f>
        <v>9.7412237048324108</v>
      </c>
      <c r="AB188" s="75">
        <f>IF('C6'!AB83&gt;0,'C9'!AB83/'C6'!AB83*100,"--")</f>
        <v>9.4185196212630622</v>
      </c>
      <c r="AC188" s="75">
        <f>IF('C6'!AC83&gt;0,'C9'!AC83/'C6'!AC83*100,"--")</f>
        <v>9.4274075894131872</v>
      </c>
      <c r="AD188" s="75">
        <f>IF('C6'!AD83&gt;0,'C9'!AD83/'C6'!AD83*100,"--")</f>
        <v>7.7134637667773731</v>
      </c>
      <c r="AE188" s="75">
        <f>IF('C6'!AE83&gt;0,'C9'!AE83/'C6'!AE83*100,"--")</f>
        <v>3.8495991795511713</v>
      </c>
    </row>
    <row r="189" spans="1:31" ht="12" customHeight="1">
      <c r="A189" s="63">
        <v>74</v>
      </c>
      <c r="B189" s="71" t="s">
        <v>162</v>
      </c>
      <c r="C189" s="75">
        <f>IF('C6'!C84&gt;0,'C9'!C84/'C6'!C84*100,"--")</f>
        <v>0</v>
      </c>
      <c r="D189" s="75">
        <f>IF('C6'!D84&gt;0,'C9'!D84/'C6'!D84*100,"--")</f>
        <v>0</v>
      </c>
      <c r="E189" s="75">
        <f>IF('C6'!E84&gt;0,'C9'!E84/'C6'!E84*100,"--")</f>
        <v>0</v>
      </c>
      <c r="F189" s="75">
        <f>IF('C6'!F84&gt;0,'C9'!F84/'C6'!F84*100,"--")</f>
        <v>0</v>
      </c>
      <c r="G189" s="75">
        <f>IF('C6'!G84&gt;0,'C9'!G84/'C6'!G84*100,"--")</f>
        <v>0</v>
      </c>
      <c r="H189" s="75">
        <f>IF('C6'!H84&gt;0,'C9'!H84/'C6'!H84*100,"--")</f>
        <v>0</v>
      </c>
      <c r="I189" s="75">
        <f>IF('C6'!I84&gt;0,'C9'!I84/'C6'!I84*100,"--")</f>
        <v>0</v>
      </c>
      <c r="J189" s="75">
        <f>IF('C6'!J84&gt;0,'C9'!J84/'C6'!J84*100,"--")</f>
        <v>1.200946992894166E-3</v>
      </c>
      <c r="K189" s="75">
        <f>IF('C6'!K84&gt;0,'C9'!K84/'C6'!K84*100,"--")</f>
        <v>1.977223464178193E-3</v>
      </c>
      <c r="L189" s="75">
        <f>IF('C6'!L84&gt;0,'C9'!L84/'C6'!L84*100,"--")</f>
        <v>7.759915381107353E-4</v>
      </c>
      <c r="M189" s="75">
        <f>IF('C6'!M84&gt;0,'C9'!M84/'C6'!M84*100,"--")</f>
        <v>0</v>
      </c>
      <c r="N189" s="75">
        <f>IF('C6'!N84&gt;0,'C9'!N84/'C6'!N84*100,"--")</f>
        <v>0</v>
      </c>
      <c r="O189" s="75">
        <f>IF('C6'!O84&gt;0,'C9'!O84/'C6'!O84*100,"--")</f>
        <v>2.3092417452232465E-3</v>
      </c>
      <c r="P189" s="75">
        <f>IF('C6'!P84&gt;0,'C9'!P84/'C6'!P84*100,"--")</f>
        <v>3.3090210887459375E-4</v>
      </c>
      <c r="Q189" s="75">
        <f>IF('C6'!Q84&gt;0,'C9'!Q84/'C6'!Q84*100,"--")</f>
        <v>1.7776088918443927E-2</v>
      </c>
      <c r="R189" s="75">
        <f>IF('C6'!R84&gt;0,'C9'!R84/'C6'!R84*100,"--")</f>
        <v>4.6639262908820533E-3</v>
      </c>
      <c r="S189" s="75">
        <f>IF('C6'!S84&gt;0,'C9'!S84/'C6'!S84*100,"--")</f>
        <v>1.7304240318937118E-2</v>
      </c>
      <c r="T189" s="75">
        <f>IF('C6'!T84&gt;0,'C9'!T84/'C6'!T84*100,"--")</f>
        <v>3.0022159970228188E-3</v>
      </c>
      <c r="U189" s="75">
        <f>IF('C6'!U84&gt;0,'C9'!U84/'C6'!U84*100,"--")</f>
        <v>6.7594662583900728E-3</v>
      </c>
      <c r="V189" s="75">
        <f>IF('C6'!V84&gt;0,'C9'!V84/'C6'!V84*100,"--")</f>
        <v>5.7473121013446168E-3</v>
      </c>
      <c r="W189" s="75">
        <f>IF('C6'!W84&gt;0,'C9'!W84/'C6'!W84*100,"--")</f>
        <v>3.1502915752223061E-2</v>
      </c>
      <c r="X189" s="75">
        <f>IF('C6'!X84&gt;0,'C9'!X84/'C6'!X84*100,"--")</f>
        <v>3.9064698256750456E-2</v>
      </c>
      <c r="Y189" s="75">
        <f>IF('C6'!Y84&gt;0,'C9'!Y84/'C6'!Y84*100,"--")</f>
        <v>3.0284518177339614E-3</v>
      </c>
      <c r="Z189" s="75">
        <f>IF('C6'!Z84&gt;0,'C9'!Z84/'C6'!Z84*100,"--")</f>
        <v>1.3278694645592081E-3</v>
      </c>
      <c r="AA189" s="75">
        <f>IF('C6'!AA84&gt;0,'C9'!AA84/'C6'!AA84*100,"--")</f>
        <v>2.2975048338376734E-2</v>
      </c>
      <c r="AB189" s="75">
        <f>IF('C6'!AB84&gt;0,'C9'!AB84/'C6'!AB84*100,"--")</f>
        <v>3.4154052817318517E-3</v>
      </c>
      <c r="AC189" s="75">
        <f>IF('C6'!AC84&gt;0,'C9'!AC84/'C6'!AC84*100,"--")</f>
        <v>1.0820782862568058E-3</v>
      </c>
      <c r="AD189" s="75">
        <f>IF('C6'!AD84&gt;0,'C9'!AD84/'C6'!AD84*100,"--")</f>
        <v>8.7224703280448844E-4</v>
      </c>
      <c r="AE189" s="75">
        <f>IF('C6'!AE84&gt;0,'C9'!AE84/'C6'!AE84*100,"--")</f>
        <v>6.1233883464985074E-3</v>
      </c>
    </row>
    <row r="190" spans="1:31" ht="12" customHeight="1">
      <c r="A190" s="63">
        <v>75</v>
      </c>
      <c r="B190" s="71" t="s">
        <v>163</v>
      </c>
      <c r="C190" s="75">
        <f>IF('C6'!C85&gt;0,'C9'!C85/'C6'!C85*100,"--")</f>
        <v>0</v>
      </c>
      <c r="D190" s="75">
        <f>IF('C6'!D85&gt;0,'C9'!D85/'C6'!D85*100,"--")</f>
        <v>0</v>
      </c>
      <c r="E190" s="75">
        <f>IF('C6'!E85&gt;0,'C9'!E85/'C6'!E85*100,"--")</f>
        <v>0</v>
      </c>
      <c r="F190" s="75" t="str">
        <f>IF('C6'!F85&gt;0,'C9'!F85/'C6'!F85*100,"--")</f>
        <v>--</v>
      </c>
      <c r="G190" s="75">
        <f>IF('C6'!G85&gt;0,'C9'!G85/'C6'!G85*100,"--")</f>
        <v>0</v>
      </c>
      <c r="H190" s="75">
        <f>IF('C6'!H85&gt;0,'C9'!H85/'C6'!H85*100,"--")</f>
        <v>0</v>
      </c>
      <c r="I190" s="75" t="str">
        <f>IF('C6'!I85&gt;0,'C9'!I85/'C6'!I85*100,"--")</f>
        <v>--</v>
      </c>
      <c r="J190" s="75" t="str">
        <f>IF('C6'!J85&gt;0,'C9'!J85/'C6'!J85*100,"--")</f>
        <v>--</v>
      </c>
      <c r="K190" s="75">
        <f>IF('C6'!K85&gt;0,'C9'!K85/'C6'!K85*100,"--")</f>
        <v>0</v>
      </c>
      <c r="L190" s="75">
        <f>IF('C6'!L85&gt;0,'C9'!L85/'C6'!L85*100,"--")</f>
        <v>0</v>
      </c>
      <c r="M190" s="75">
        <f>IF('C6'!M85&gt;0,'C9'!M85/'C6'!M85*100,"--")</f>
        <v>0</v>
      </c>
      <c r="N190" s="75">
        <f>IF('C6'!N85&gt;0,'C9'!N85/'C6'!N85*100,"--")</f>
        <v>0.79612322602976815</v>
      </c>
      <c r="O190" s="75">
        <f>IF('C6'!O85&gt;0,'C9'!O85/'C6'!O85*100,"--")</f>
        <v>2.926267658276541</v>
      </c>
      <c r="P190" s="75">
        <f>IF('C6'!P85&gt;0,'C9'!P85/'C6'!P85*100,"--")</f>
        <v>2.5118505264504343</v>
      </c>
      <c r="Q190" s="75">
        <f>IF('C6'!Q85&gt;0,'C9'!Q85/'C6'!Q85*100,"--")</f>
        <v>2.9998917983120532</v>
      </c>
      <c r="R190" s="75">
        <f>IF('C6'!R85&gt;0,'C9'!R85/'C6'!R85*100,"--")</f>
        <v>2.7989525993776678</v>
      </c>
      <c r="S190" s="75">
        <f>IF('C6'!S85&gt;0,'C9'!S85/'C6'!S85*100,"--")</f>
        <v>2.7196502978092489</v>
      </c>
      <c r="T190" s="75">
        <f>IF('C6'!T85&gt;0,'C9'!T85/'C6'!T85*100,"--")</f>
        <v>1.9698987491796069</v>
      </c>
      <c r="U190" s="75">
        <f>IF('C6'!U85&gt;0,'C9'!U85/'C6'!U85*100,"--")</f>
        <v>2.7052539281280867</v>
      </c>
      <c r="V190" s="75">
        <f>IF('C6'!V85&gt;0,'C9'!V85/'C6'!V85*100,"--")</f>
        <v>1.2929034805452218</v>
      </c>
      <c r="W190" s="75">
        <f>IF('C6'!W85&gt;0,'C9'!W85/'C6'!W85*100,"--")</f>
        <v>2.4320153135867564</v>
      </c>
      <c r="X190" s="75">
        <f>IF('C6'!X85&gt;0,'C9'!X85/'C6'!X85*100,"--")</f>
        <v>2.5481961324843967</v>
      </c>
      <c r="Y190" s="75">
        <f>IF('C6'!Y85&gt;0,'C9'!Y85/'C6'!Y85*100,"--")</f>
        <v>2.6014341777013521</v>
      </c>
      <c r="Z190" s="75">
        <f>IF('C6'!Z85&gt;0,'C9'!Z85/'C6'!Z85*100,"--")</f>
        <v>2.1963490119253617</v>
      </c>
      <c r="AA190" s="75">
        <f>IF('C6'!AA85&gt;0,'C9'!AA85/'C6'!AA85*100,"--")</f>
        <v>2.5553245357614567</v>
      </c>
      <c r="AB190" s="75">
        <f>IF('C6'!AB85&gt;0,'C9'!AB85/'C6'!AB85*100,"--")</f>
        <v>2.4687871107973298</v>
      </c>
      <c r="AC190" s="75">
        <f>IF('C6'!AC85&gt;0,'C9'!AC85/'C6'!AC85*100,"--")</f>
        <v>2.5161678943097154</v>
      </c>
      <c r="AD190" s="75">
        <f>IF('C6'!AD85&gt;0,'C9'!AD85/'C6'!AD85*100,"--")</f>
        <v>2.4406781278628475</v>
      </c>
      <c r="AE190" s="75">
        <f>IF('C6'!AE85&gt;0,'C9'!AE85/'C6'!AE85*100,"--")</f>
        <v>2.3539986447307157</v>
      </c>
    </row>
    <row r="191" spans="1:31" ht="12" customHeight="1">
      <c r="A191" s="63">
        <v>76</v>
      </c>
      <c r="B191" s="71" t="s">
        <v>164</v>
      </c>
      <c r="C191" s="75">
        <f>IF('C6'!C86&gt;0,'C9'!C86/'C6'!C86*100,"--")</f>
        <v>0</v>
      </c>
      <c r="D191" s="75">
        <f>IF('C6'!D86&gt;0,'C9'!D86/'C6'!D86*100,"--")</f>
        <v>0</v>
      </c>
      <c r="E191" s="75">
        <f>IF('C6'!E86&gt;0,'C9'!E86/'C6'!E86*100,"--")</f>
        <v>0</v>
      </c>
      <c r="F191" s="75">
        <f>IF('C6'!F86&gt;0,'C9'!F86/'C6'!F86*100,"--")</f>
        <v>0</v>
      </c>
      <c r="G191" s="75">
        <f>IF('C6'!G86&gt;0,'C9'!G86/'C6'!G86*100,"--")</f>
        <v>0</v>
      </c>
      <c r="H191" s="75">
        <f>IF('C6'!H86&gt;0,'C9'!H86/'C6'!H86*100,"--")</f>
        <v>0</v>
      </c>
      <c r="I191" s="75">
        <f>IF('C6'!I86&gt;0,'C9'!I86/'C6'!I86*100,"--")</f>
        <v>0</v>
      </c>
      <c r="J191" s="75">
        <f>IF('C6'!J86&gt;0,'C9'!J86/'C6'!J86*100,"--")</f>
        <v>6.4331394691442806E-2</v>
      </c>
      <c r="K191" s="75">
        <f>IF('C6'!K86&gt;0,'C9'!K86/'C6'!K86*100,"--")</f>
        <v>1.2048513665957567E-2</v>
      </c>
      <c r="L191" s="75">
        <f>IF('C6'!L86&gt;0,'C9'!L86/'C6'!L86*100,"--")</f>
        <v>1.6776312765624954E-2</v>
      </c>
      <c r="M191" s="75">
        <f>IF('C6'!M86&gt;0,'C9'!M86/'C6'!M86*100,"--")</f>
        <v>8.2303905573142863E-2</v>
      </c>
      <c r="N191" s="75">
        <f>IF('C6'!N86&gt;0,'C9'!N86/'C6'!N86*100,"--")</f>
        <v>0.16863313091849377</v>
      </c>
      <c r="O191" s="75">
        <f>IF('C6'!O86&gt;0,'C9'!O86/'C6'!O86*100,"--")</f>
        <v>0.24650413705605662</v>
      </c>
      <c r="P191" s="75">
        <f>IF('C6'!P86&gt;0,'C9'!P86/'C6'!P86*100,"--")</f>
        <v>0.2871447131517661</v>
      </c>
      <c r="Q191" s="75">
        <f>IF('C6'!Q86&gt;0,'C9'!Q86/'C6'!Q86*100,"--")</f>
        <v>0.63690498954894004</v>
      </c>
      <c r="R191" s="75">
        <f>IF('C6'!R86&gt;0,'C9'!R86/'C6'!R86*100,"--")</f>
        <v>0.47170002552966056</v>
      </c>
      <c r="S191" s="75">
        <f>IF('C6'!S86&gt;0,'C9'!S86/'C6'!S86*100,"--")</f>
        <v>0.56467484041607896</v>
      </c>
      <c r="T191" s="75">
        <f>IF('C6'!T86&gt;0,'C9'!T86/'C6'!T86*100,"--")</f>
        <v>0.54010342001372402</v>
      </c>
      <c r="U191" s="75">
        <f>IF('C6'!U86&gt;0,'C9'!U86/'C6'!U86*100,"--")</f>
        <v>0.30887555972883629</v>
      </c>
      <c r="V191" s="75">
        <f>IF('C6'!V86&gt;0,'C9'!V86/'C6'!V86*100,"--")</f>
        <v>0.35691070241364464</v>
      </c>
      <c r="W191" s="75">
        <f>IF('C6'!W86&gt;0,'C9'!W86/'C6'!W86*100,"--")</f>
        <v>0.36991320501389519</v>
      </c>
      <c r="X191" s="75">
        <f>IF('C6'!X86&gt;0,'C9'!X86/'C6'!X86*100,"--")</f>
        <v>0.33584269025799357</v>
      </c>
      <c r="Y191" s="75">
        <f>IF('C6'!Y86&gt;0,'C9'!Y86/'C6'!Y86*100,"--")</f>
        <v>0.22109524722659382</v>
      </c>
      <c r="Z191" s="75">
        <f>IF('C6'!Z86&gt;0,'C9'!Z86/'C6'!Z86*100,"--")</f>
        <v>1.3273386993911891</v>
      </c>
      <c r="AA191" s="75">
        <f>IF('C6'!AA86&gt;0,'C9'!AA86/'C6'!AA86*100,"--")</f>
        <v>3.0805824468340521</v>
      </c>
      <c r="AB191" s="75">
        <f>IF('C6'!AB86&gt;0,'C9'!AB86/'C6'!AB86*100,"--")</f>
        <v>4.6397554795622398</v>
      </c>
      <c r="AC191" s="75">
        <f>IF('C6'!AC86&gt;0,'C9'!AC86/'C6'!AC86*100,"--")</f>
        <v>0.75063112419863531</v>
      </c>
      <c r="AD191" s="75">
        <f>IF('C6'!AD86&gt;0,'C9'!AD86/'C6'!AD86*100,"--")</f>
        <v>0.46810117809822377</v>
      </c>
      <c r="AE191" s="75">
        <f>IF('C6'!AE86&gt;0,'C9'!AE86/'C6'!AE86*100,"--")</f>
        <v>0.61079832477510787</v>
      </c>
    </row>
    <row r="192" spans="1:31" ht="12" customHeight="1">
      <c r="A192" s="63">
        <v>78</v>
      </c>
      <c r="B192" s="71" t="s">
        <v>165</v>
      </c>
      <c r="C192" s="75">
        <f>IF('C6'!C87&gt;0,'C9'!C87/'C6'!C87*100,"--")</f>
        <v>0</v>
      </c>
      <c r="D192" s="75">
        <f>IF('C6'!D87&gt;0,'C9'!D87/'C6'!D87*100,"--")</f>
        <v>0</v>
      </c>
      <c r="E192" s="75">
        <f>IF('C6'!E87&gt;0,'C9'!E87/'C6'!E87*100,"--")</f>
        <v>0</v>
      </c>
      <c r="F192" s="75">
        <f>IF('C6'!F87&gt;0,'C9'!F87/'C6'!F87*100,"--")</f>
        <v>0</v>
      </c>
      <c r="G192" s="75">
        <f>IF('C6'!G87&gt;0,'C9'!G87/'C6'!G87*100,"--")</f>
        <v>0</v>
      </c>
      <c r="H192" s="75">
        <f>IF('C6'!H87&gt;0,'C9'!H87/'C6'!H87*100,"--")</f>
        <v>0</v>
      </c>
      <c r="I192" s="75">
        <f>IF('C6'!I87&gt;0,'C9'!I87/'C6'!I87*100,"--")</f>
        <v>0</v>
      </c>
      <c r="J192" s="75" t="str">
        <f>IF('C6'!J87&gt;0,'C9'!J87/'C6'!J87*100,"--")</f>
        <v>--</v>
      </c>
      <c r="K192" s="75">
        <f>IF('C6'!K87&gt;0,'C9'!K87/'C6'!K87*100,"--")</f>
        <v>0</v>
      </c>
      <c r="L192" s="75">
        <f>IF('C6'!L87&gt;0,'C9'!L87/'C6'!L87*100,"--")</f>
        <v>0</v>
      </c>
      <c r="M192" s="75">
        <f>IF('C6'!M87&gt;0,'C9'!M87/'C6'!M87*100,"--")</f>
        <v>0</v>
      </c>
      <c r="N192" s="75">
        <f>IF('C6'!N87&gt;0,'C9'!N87/'C6'!N87*100,"--")</f>
        <v>0.69863026590063193</v>
      </c>
      <c r="O192" s="75">
        <f>IF('C6'!O87&gt;0,'C9'!O87/'C6'!O87*100,"--")</f>
        <v>1.4248912274392225E-2</v>
      </c>
      <c r="P192" s="75">
        <f>IF('C6'!P87&gt;0,'C9'!P87/'C6'!P87*100,"--")</f>
        <v>1.6785024900763005E-2</v>
      </c>
      <c r="Q192" s="75">
        <f>IF('C6'!Q87&gt;0,'C9'!Q87/'C6'!Q87*100,"--")</f>
        <v>0</v>
      </c>
      <c r="R192" s="75">
        <f>IF('C6'!R87&gt;0,'C9'!R87/'C6'!R87*100,"--")</f>
        <v>0</v>
      </c>
      <c r="S192" s="75">
        <f>IF('C6'!S87&gt;0,'C9'!S87/'C6'!S87*100,"--")</f>
        <v>0</v>
      </c>
      <c r="T192" s="75">
        <f>IF('C6'!T87&gt;0,'C9'!T87/'C6'!T87*100,"--")</f>
        <v>0</v>
      </c>
      <c r="U192" s="75">
        <f>IF('C6'!U87&gt;0,'C9'!U87/'C6'!U87*100,"--")</f>
        <v>0</v>
      </c>
      <c r="V192" s="75">
        <f>IF('C6'!V87&gt;0,'C9'!V87/'C6'!V87*100,"--")</f>
        <v>7.3888414688765836E-3</v>
      </c>
      <c r="W192" s="75">
        <f>IF('C6'!W87&gt;0,'C9'!W87/'C6'!W87*100,"--")</f>
        <v>0</v>
      </c>
      <c r="X192" s="75">
        <f>IF('C6'!X87&gt;0,'C9'!X87/'C6'!X87*100,"--")</f>
        <v>1.0453756982114712</v>
      </c>
      <c r="Y192" s="75">
        <f>IF('C6'!Y87&gt;0,'C9'!Y87/'C6'!Y87*100,"--")</f>
        <v>0</v>
      </c>
      <c r="Z192" s="75">
        <f>IF('C6'!Z87&gt;0,'C9'!Z87/'C6'!Z87*100,"--")</f>
        <v>8.2671727573826168E-2</v>
      </c>
      <c r="AA192" s="75">
        <f>IF('C6'!AA87&gt;0,'C9'!AA87/'C6'!AA87*100,"--")</f>
        <v>0</v>
      </c>
      <c r="AB192" s="75">
        <f>IF('C6'!AB87&gt;0,'C9'!AB87/'C6'!AB87*100,"--")</f>
        <v>1.7604776512980713E-2</v>
      </c>
      <c r="AC192" s="75">
        <f>IF('C6'!AC87&gt;0,'C9'!AC87/'C6'!AC87*100,"--")</f>
        <v>0</v>
      </c>
      <c r="AD192" s="75">
        <f>IF('C6'!AD87&gt;0,'C9'!AD87/'C6'!AD87*100,"--")</f>
        <v>0</v>
      </c>
      <c r="AE192" s="75">
        <f>IF('C6'!AE87&gt;0,'C9'!AE87/'C6'!AE87*100,"--")</f>
        <v>7.2848802868454923E-2</v>
      </c>
    </row>
    <row r="193" spans="1:31" ht="12" customHeight="1">
      <c r="A193" s="63">
        <v>79</v>
      </c>
      <c r="B193" s="71" t="s">
        <v>166</v>
      </c>
      <c r="C193" s="75">
        <f>IF('C6'!C88&gt;0,'C9'!C88/'C6'!C88*100,"--")</f>
        <v>0</v>
      </c>
      <c r="D193" s="75">
        <f>IF('C6'!D88&gt;0,'C9'!D88/'C6'!D88*100,"--")</f>
        <v>0</v>
      </c>
      <c r="E193" s="75">
        <f>IF('C6'!E88&gt;0,'C9'!E88/'C6'!E88*100,"--")</f>
        <v>0</v>
      </c>
      <c r="F193" s="75">
        <f>IF('C6'!F88&gt;0,'C9'!F88/'C6'!F88*100,"--")</f>
        <v>0</v>
      </c>
      <c r="G193" s="75">
        <f>IF('C6'!G88&gt;0,'C9'!G88/'C6'!G88*100,"--")</f>
        <v>0</v>
      </c>
      <c r="H193" s="75">
        <f>IF('C6'!H88&gt;0,'C9'!H88/'C6'!H88*100,"--")</f>
        <v>0</v>
      </c>
      <c r="I193" s="75">
        <f>IF('C6'!I88&gt;0,'C9'!I88/'C6'!I88*100,"--")</f>
        <v>0</v>
      </c>
      <c r="J193" s="75">
        <f>IF('C6'!J88&gt;0,'C9'!J88/'C6'!J88*100,"--")</f>
        <v>0</v>
      </c>
      <c r="K193" s="75">
        <f>IF('C6'!K88&gt;0,'C9'!K88/'C6'!K88*100,"--")</f>
        <v>0</v>
      </c>
      <c r="L193" s="75">
        <f>IF('C6'!L88&gt;0,'C9'!L88/'C6'!L88*100,"--")</f>
        <v>0</v>
      </c>
      <c r="M193" s="75">
        <f>IF('C6'!M88&gt;0,'C9'!M88/'C6'!M88*100,"--")</f>
        <v>0</v>
      </c>
      <c r="N193" s="75">
        <f>IF('C6'!N88&gt;0,'C9'!N88/'C6'!N88*100,"--")</f>
        <v>0</v>
      </c>
      <c r="O193" s="75">
        <f>IF('C6'!O88&gt;0,'C9'!O88/'C6'!O88*100,"--")</f>
        <v>0</v>
      </c>
      <c r="P193" s="75">
        <f>IF('C6'!P88&gt;0,'C9'!P88/'C6'!P88*100,"--")</f>
        <v>0</v>
      </c>
      <c r="Q193" s="75">
        <f>IF('C6'!Q88&gt;0,'C9'!Q88/'C6'!Q88*100,"--")</f>
        <v>0</v>
      </c>
      <c r="R193" s="75">
        <f>IF('C6'!R88&gt;0,'C9'!R88/'C6'!R88*100,"--")</f>
        <v>0</v>
      </c>
      <c r="S193" s="75">
        <f>IF('C6'!S88&gt;0,'C9'!S88/'C6'!S88*100,"--")</f>
        <v>0.72827982357164833</v>
      </c>
      <c r="T193" s="75">
        <f>IF('C6'!T88&gt;0,'C9'!T88/'C6'!T88*100,"--")</f>
        <v>0</v>
      </c>
      <c r="U193" s="75">
        <f>IF('C6'!U88&gt;0,'C9'!U88/'C6'!U88*100,"--")</f>
        <v>2.9516429426632965E-2</v>
      </c>
      <c r="V193" s="75">
        <f>IF('C6'!V88&gt;0,'C9'!V88/'C6'!V88*100,"--")</f>
        <v>0</v>
      </c>
      <c r="W193" s="75">
        <f>IF('C6'!W88&gt;0,'C9'!W88/'C6'!W88*100,"--")</f>
        <v>3.1148265744945943E-2</v>
      </c>
      <c r="X193" s="75">
        <f>IF('C6'!X88&gt;0,'C9'!X88/'C6'!X88*100,"--")</f>
        <v>0</v>
      </c>
      <c r="Y193" s="75">
        <f>IF('C6'!Y88&gt;0,'C9'!Y88/'C6'!Y88*100,"--")</f>
        <v>0</v>
      </c>
      <c r="Z193" s="75">
        <f>IF('C6'!Z88&gt;0,'C9'!Z88/'C6'!Z88*100,"--")</f>
        <v>4.6716865620860908E-2</v>
      </c>
      <c r="AA193" s="75">
        <f>IF('C6'!AA88&gt;0,'C9'!AA88/'C6'!AA88*100,"--")</f>
        <v>0</v>
      </c>
      <c r="AB193" s="75">
        <f>IF('C6'!AB88&gt;0,'C9'!AB88/'C6'!AB88*100,"--")</f>
        <v>0</v>
      </c>
      <c r="AC193" s="75">
        <f>IF('C6'!AC88&gt;0,'C9'!AC88/'C6'!AC88*100,"--")</f>
        <v>0.5317177584655064</v>
      </c>
      <c r="AD193" s="75">
        <f>IF('C6'!AD88&gt;0,'C9'!AD88/'C6'!AD88*100,"--")</f>
        <v>0</v>
      </c>
      <c r="AE193" s="75">
        <f>IF('C6'!AE88&gt;0,'C9'!AE88/'C6'!AE88*100,"--")</f>
        <v>3.3389083353896856E-2</v>
      </c>
    </row>
    <row r="194" spans="1:31" ht="12" customHeight="1">
      <c r="A194" s="63">
        <v>80</v>
      </c>
      <c r="B194" s="71" t="s">
        <v>167</v>
      </c>
      <c r="C194" s="75">
        <f>IF('C6'!C89&gt;0,'C9'!C89/'C6'!C89*100,"--")</f>
        <v>0</v>
      </c>
      <c r="D194" s="75">
        <f>IF('C6'!D89&gt;0,'C9'!D89/'C6'!D89*100,"--")</f>
        <v>0</v>
      </c>
      <c r="E194" s="75">
        <f>IF('C6'!E89&gt;0,'C9'!E89/'C6'!E89*100,"--")</f>
        <v>0</v>
      </c>
      <c r="F194" s="75">
        <f>IF('C6'!F89&gt;0,'C9'!F89/'C6'!F89*100,"--")</f>
        <v>0</v>
      </c>
      <c r="G194" s="75">
        <f>IF('C6'!G89&gt;0,'C9'!G89/'C6'!G89*100,"--")</f>
        <v>0</v>
      </c>
      <c r="H194" s="75">
        <f>IF('C6'!H89&gt;0,'C9'!H89/'C6'!H89*100,"--")</f>
        <v>0</v>
      </c>
      <c r="I194" s="75">
        <f>IF('C6'!I89&gt;0,'C9'!I89/'C6'!I89*100,"--")</f>
        <v>0</v>
      </c>
      <c r="J194" s="75" t="str">
        <f>IF('C6'!J89&gt;0,'C9'!J89/'C6'!J89*100,"--")</f>
        <v>--</v>
      </c>
      <c r="K194" s="75">
        <f>IF('C6'!K89&gt;0,'C9'!K89/'C6'!K89*100,"--")</f>
        <v>0</v>
      </c>
      <c r="L194" s="75">
        <f>IF('C6'!L89&gt;0,'C9'!L89/'C6'!L89*100,"--")</f>
        <v>0.48445028471309681</v>
      </c>
      <c r="M194" s="75">
        <f>IF('C6'!M89&gt;0,'C9'!M89/'C6'!M89*100,"--")</f>
        <v>0</v>
      </c>
      <c r="N194" s="75">
        <f>IF('C6'!N89&gt;0,'C9'!N89/'C6'!N89*100,"--")</f>
        <v>2.0935412026726055</v>
      </c>
      <c r="O194" s="75" t="str">
        <f>IF('C6'!O89&gt;0,'C9'!O89/'C6'!O89*100,"--")</f>
        <v>--</v>
      </c>
      <c r="P194" s="75">
        <f>IF('C6'!P89&gt;0,'C9'!P89/'C6'!P89*100,"--")</f>
        <v>2.7999582787673694</v>
      </c>
      <c r="Q194" s="75">
        <f>IF('C6'!Q89&gt;0,'C9'!Q89/'C6'!Q89*100,"--")</f>
        <v>0</v>
      </c>
      <c r="R194" s="75">
        <f>IF('C6'!R89&gt;0,'C9'!R89/'C6'!R89*100,"--")</f>
        <v>0</v>
      </c>
      <c r="S194" s="75">
        <f>IF('C6'!S89&gt;0,'C9'!S89/'C6'!S89*100,"--")</f>
        <v>4.7148405499861497E-2</v>
      </c>
      <c r="T194" s="75">
        <f>IF('C6'!T89&gt;0,'C9'!T89/'C6'!T89*100,"--")</f>
        <v>0</v>
      </c>
      <c r="U194" s="75">
        <f>IF('C6'!U89&gt;0,'C9'!U89/'C6'!U89*100,"--")</f>
        <v>0</v>
      </c>
      <c r="V194" s="75">
        <f>IF('C6'!V89&gt;0,'C9'!V89/'C6'!V89*100,"--")</f>
        <v>0.15754011628205325</v>
      </c>
      <c r="W194" s="75">
        <f>IF('C6'!W89&gt;0,'C9'!W89/'C6'!W89*100,"--")</f>
        <v>0</v>
      </c>
      <c r="X194" s="75">
        <f>IF('C6'!X89&gt;0,'C9'!X89/'C6'!X89*100,"--")</f>
        <v>0</v>
      </c>
      <c r="Y194" s="75">
        <f>IF('C6'!Y89&gt;0,'C9'!Y89/'C6'!Y89*100,"--")</f>
        <v>0.21139093160536218</v>
      </c>
      <c r="Z194" s="75">
        <f>IF('C6'!Z89&gt;0,'C9'!Z89/'C6'!Z89*100,"--")</f>
        <v>7.1414481158812326E-2</v>
      </c>
      <c r="AA194" s="75">
        <f>IF('C6'!AA89&gt;0,'C9'!AA89/'C6'!AA89*100,"--")</f>
        <v>6.419140230233164E-2</v>
      </c>
      <c r="AB194" s="75">
        <f>IF('C6'!AB89&gt;0,'C9'!AB89/'C6'!AB89*100,"--")</f>
        <v>8.0483411474634947E-2</v>
      </c>
      <c r="AC194" s="75">
        <f>IF('C6'!AC89&gt;0,'C9'!AC89/'C6'!AC89*100,"--")</f>
        <v>0</v>
      </c>
      <c r="AD194" s="75">
        <f>IF('C6'!AD89&gt;0,'C9'!AD89/'C6'!AD89*100,"--")</f>
        <v>0</v>
      </c>
      <c r="AE194" s="75">
        <f>IF('C6'!AE89&gt;0,'C9'!AE89/'C6'!AE89*100,"--")</f>
        <v>0.12939851022171664</v>
      </c>
    </row>
    <row r="195" spans="1:31" ht="12" customHeight="1">
      <c r="A195" s="63">
        <v>81</v>
      </c>
      <c r="B195" s="71" t="s">
        <v>168</v>
      </c>
      <c r="C195" s="75">
        <f>IF('C6'!C90&gt;0,'C9'!C90/'C6'!C90*100,"--")</f>
        <v>0</v>
      </c>
      <c r="D195" s="75">
        <f>IF('C6'!D90&gt;0,'C9'!D90/'C6'!D90*100,"--")</f>
        <v>0</v>
      </c>
      <c r="E195" s="75">
        <f>IF('C6'!E90&gt;0,'C9'!E90/'C6'!E90*100,"--")</f>
        <v>0</v>
      </c>
      <c r="F195" s="75" t="str">
        <f>IF('C6'!F90&gt;0,'C9'!F90/'C6'!F90*100,"--")</f>
        <v>--</v>
      </c>
      <c r="G195" s="75" t="str">
        <f>IF('C6'!G90&gt;0,'C9'!G90/'C6'!G90*100,"--")</f>
        <v>--</v>
      </c>
      <c r="H195" s="75">
        <f>IF('C6'!H90&gt;0,'C9'!H90/'C6'!H90*100,"--")</f>
        <v>0</v>
      </c>
      <c r="I195" s="75">
        <f>IF('C6'!I90&gt;0,'C9'!I90/'C6'!I90*100,"--")</f>
        <v>0</v>
      </c>
      <c r="J195" s="75">
        <f>IF('C6'!J90&gt;0,'C9'!J90/'C6'!J90*100,"--")</f>
        <v>0</v>
      </c>
      <c r="K195" s="75">
        <f>IF('C6'!K90&gt;0,'C9'!K90/'C6'!K90*100,"--")</f>
        <v>0</v>
      </c>
      <c r="L195" s="75">
        <f>IF('C6'!L90&gt;0,'C9'!L90/'C6'!L90*100,"--")</f>
        <v>0</v>
      </c>
      <c r="M195" s="75">
        <f>IF('C6'!M90&gt;0,'C9'!M90/'C6'!M90*100,"--")</f>
        <v>0</v>
      </c>
      <c r="N195" s="75">
        <f>IF('C6'!N90&gt;0,'C9'!N90/'C6'!N90*100,"--")</f>
        <v>0</v>
      </c>
      <c r="O195" s="75">
        <f>IF('C6'!O90&gt;0,'C9'!O90/'C6'!O90*100,"--")</f>
        <v>0</v>
      </c>
      <c r="P195" s="75">
        <f>IF('C6'!P90&gt;0,'C9'!P90/'C6'!P90*100,"--")</f>
        <v>0</v>
      </c>
      <c r="Q195" s="75">
        <f>IF('C6'!Q90&gt;0,'C9'!Q90/'C6'!Q90*100,"--")</f>
        <v>1.2037190768719908</v>
      </c>
      <c r="R195" s="75">
        <f>IF('C6'!R90&gt;0,'C9'!R90/'C6'!R90*100,"--")</f>
        <v>5.5765498654988865E-2</v>
      </c>
      <c r="S195" s="75">
        <f>IF('C6'!S90&gt;0,'C9'!S90/'C6'!S90*100,"--")</f>
        <v>0.24304107105806294</v>
      </c>
      <c r="T195" s="75">
        <f>IF('C6'!T90&gt;0,'C9'!T90/'C6'!T90*100,"--")</f>
        <v>1.823680818369287</v>
      </c>
      <c r="U195" s="75">
        <f>IF('C6'!U90&gt;0,'C9'!U90/'C6'!U90*100,"--")</f>
        <v>0.85920706454531126</v>
      </c>
      <c r="V195" s="75">
        <f>IF('C6'!V90&gt;0,'C9'!V90/'C6'!V90*100,"--")</f>
        <v>2.1081386243193525</v>
      </c>
      <c r="W195" s="75">
        <f>IF('C6'!W90&gt;0,'C9'!W90/'C6'!W90*100,"--")</f>
        <v>4.1630131665554133</v>
      </c>
      <c r="X195" s="75">
        <f>IF('C6'!X90&gt;0,'C9'!X90/'C6'!X90*100,"--")</f>
        <v>2.9684732054005605</v>
      </c>
      <c r="Y195" s="75">
        <f>IF('C6'!Y90&gt;0,'C9'!Y90/'C6'!Y90*100,"--")</f>
        <v>5.4504228041462088</v>
      </c>
      <c r="Z195" s="75">
        <f>IF('C6'!Z90&gt;0,'C9'!Z90/'C6'!Z90*100,"--")</f>
        <v>2.788486919484213</v>
      </c>
      <c r="AA195" s="75">
        <f>IF('C6'!AA90&gt;0,'C9'!AA90/'C6'!AA90*100,"--")</f>
        <v>2.5382602153803768</v>
      </c>
      <c r="AB195" s="75">
        <f>IF('C6'!AB90&gt;0,'C9'!AB90/'C6'!AB90*100,"--")</f>
        <v>3.3915932501792514</v>
      </c>
      <c r="AC195" s="75">
        <f>IF('C6'!AC90&gt;0,'C9'!AC90/'C6'!AC90*100,"--")</f>
        <v>5.1422703598797321</v>
      </c>
      <c r="AD195" s="75">
        <f>IF('C6'!AD90&gt;0,'C9'!AD90/'C6'!AD90*100,"--")</f>
        <v>2.7738878260438087</v>
      </c>
      <c r="AE195" s="75">
        <f>IF('C6'!AE90&gt;0,'C9'!AE90/'C6'!AE90*100,"--")</f>
        <v>1.1071966085306377</v>
      </c>
    </row>
    <row r="196" spans="1:31" ht="12" customHeight="1">
      <c r="A196" s="63">
        <v>82</v>
      </c>
      <c r="B196" s="71" t="s">
        <v>169</v>
      </c>
      <c r="C196" s="75">
        <f>IF('C6'!C91&gt;0,'C9'!C91/'C6'!C91*100,"--")</f>
        <v>0</v>
      </c>
      <c r="D196" s="75">
        <f>IF('C6'!D91&gt;0,'C9'!D91/'C6'!D91*100,"--")</f>
        <v>0</v>
      </c>
      <c r="E196" s="75">
        <f>IF('C6'!E91&gt;0,'C9'!E91/'C6'!E91*100,"--")</f>
        <v>0</v>
      </c>
      <c r="F196" s="75">
        <f>IF('C6'!F91&gt;0,'C9'!F91/'C6'!F91*100,"--")</f>
        <v>0</v>
      </c>
      <c r="G196" s="75">
        <f>IF('C6'!G91&gt;0,'C9'!G91/'C6'!G91*100,"--")</f>
        <v>0</v>
      </c>
      <c r="H196" s="75">
        <f>IF('C6'!H91&gt;0,'C9'!H91/'C6'!H91*100,"--")</f>
        <v>0</v>
      </c>
      <c r="I196" s="75">
        <f>IF('C6'!I91&gt;0,'C9'!I91/'C6'!I91*100,"--")</f>
        <v>0</v>
      </c>
      <c r="J196" s="75">
        <f>IF('C6'!J91&gt;0,'C9'!J91/'C6'!J91*100,"--")</f>
        <v>6.5302479026077803E-2</v>
      </c>
      <c r="K196" s="75">
        <f>IF('C6'!K91&gt;0,'C9'!K91/'C6'!K91*100,"--")</f>
        <v>0.66864074139098606</v>
      </c>
      <c r="L196" s="75">
        <f>IF('C6'!L91&gt;0,'C9'!L91/'C6'!L91*100,"--")</f>
        <v>0.18413684417309681</v>
      </c>
      <c r="M196" s="75">
        <f>IF('C6'!M91&gt;0,'C9'!M91/'C6'!M91*100,"--")</f>
        <v>0.1262619106699446</v>
      </c>
      <c r="N196" s="75">
        <f>IF('C6'!N91&gt;0,'C9'!N91/'C6'!N91*100,"--")</f>
        <v>0.13477266022120232</v>
      </c>
      <c r="O196" s="75">
        <f>IF('C6'!O91&gt;0,'C9'!O91/'C6'!O91*100,"--")</f>
        <v>0.25700297179700926</v>
      </c>
      <c r="P196" s="75">
        <f>IF('C6'!P91&gt;0,'C9'!P91/'C6'!P91*100,"--")</f>
        <v>0.18813887736825377</v>
      </c>
      <c r="Q196" s="75">
        <f>IF('C6'!Q91&gt;0,'C9'!Q91/'C6'!Q91*100,"--")</f>
        <v>0.84363346785203197</v>
      </c>
      <c r="R196" s="75">
        <f>IF('C6'!R91&gt;0,'C9'!R91/'C6'!R91*100,"--")</f>
        <v>0.24593881821715965</v>
      </c>
      <c r="S196" s="75">
        <f>IF('C6'!S91&gt;0,'C9'!S91/'C6'!S91*100,"--")</f>
        <v>0.22629261125474173</v>
      </c>
      <c r="T196" s="75">
        <f>IF('C6'!T91&gt;0,'C9'!T91/'C6'!T91*100,"--")</f>
        <v>0.51384069183388525</v>
      </c>
      <c r="U196" s="75">
        <f>IF('C6'!U91&gt;0,'C9'!U91/'C6'!U91*100,"--")</f>
        <v>0.53248275101764508</v>
      </c>
      <c r="V196" s="75">
        <f>IF('C6'!V91&gt;0,'C9'!V91/'C6'!V91*100,"--")</f>
        <v>0.35274780651147025</v>
      </c>
      <c r="W196" s="75">
        <f>IF('C6'!W91&gt;0,'C9'!W91/'C6'!W91*100,"--")</f>
        <v>0.38442308597242486</v>
      </c>
      <c r="X196" s="75">
        <f>IF('C6'!X91&gt;0,'C9'!X91/'C6'!X91*100,"--")</f>
        <v>0.52721883623066668</v>
      </c>
      <c r="Y196" s="75">
        <f>IF('C6'!Y91&gt;0,'C9'!Y91/'C6'!Y91*100,"--")</f>
        <v>0.55581356334443544</v>
      </c>
      <c r="Z196" s="75">
        <f>IF('C6'!Z91&gt;0,'C9'!Z91/'C6'!Z91*100,"--")</f>
        <v>0.56895307717923915</v>
      </c>
      <c r="AA196" s="75">
        <f>IF('C6'!AA91&gt;0,'C9'!AA91/'C6'!AA91*100,"--")</f>
        <v>0.62621835411701121</v>
      </c>
      <c r="AB196" s="75">
        <f>IF('C6'!AB91&gt;0,'C9'!AB91/'C6'!AB91*100,"--")</f>
        <v>0.77183032364024884</v>
      </c>
      <c r="AC196" s="75">
        <f>IF('C6'!AC91&gt;0,'C9'!AC91/'C6'!AC91*100,"--")</f>
        <v>0.91170579745254654</v>
      </c>
      <c r="AD196" s="75">
        <f>IF('C6'!AD91&gt;0,'C9'!AD91/'C6'!AD91*100,"--")</f>
        <v>1.2117136709406471</v>
      </c>
      <c r="AE196" s="75">
        <f>IF('C6'!AE91&gt;0,'C9'!AE91/'C6'!AE91*100,"--")</f>
        <v>0.4628994340126108</v>
      </c>
    </row>
    <row r="197" spans="1:31" ht="12" customHeight="1">
      <c r="A197" s="63">
        <v>83</v>
      </c>
      <c r="B197" s="71" t="s">
        <v>170</v>
      </c>
      <c r="C197" s="75">
        <f>IF('C6'!C92&gt;0,'C9'!C92/'C6'!C92*100,"--")</f>
        <v>0</v>
      </c>
      <c r="D197" s="75">
        <f>IF('C6'!D92&gt;0,'C9'!D92/'C6'!D92*100,"--")</f>
        <v>0</v>
      </c>
      <c r="E197" s="75">
        <f>IF('C6'!E92&gt;0,'C9'!E92/'C6'!E92*100,"--")</f>
        <v>0</v>
      </c>
      <c r="F197" s="75">
        <f>IF('C6'!F92&gt;0,'C9'!F92/'C6'!F92*100,"--")</f>
        <v>0</v>
      </c>
      <c r="G197" s="75">
        <f>IF('C6'!G92&gt;0,'C9'!G92/'C6'!G92*100,"--")</f>
        <v>0</v>
      </c>
      <c r="H197" s="75">
        <f>IF('C6'!H92&gt;0,'C9'!H92/'C6'!H92*100,"--")</f>
        <v>0</v>
      </c>
      <c r="I197" s="75">
        <f>IF('C6'!I92&gt;0,'C9'!I92/'C6'!I92*100,"--")</f>
        <v>0</v>
      </c>
      <c r="J197" s="75">
        <f>IF('C6'!J92&gt;0,'C9'!J92/'C6'!J92*100,"--")</f>
        <v>4.1248680042238646E-3</v>
      </c>
      <c r="K197" s="75">
        <f>IF('C6'!K92&gt;0,'C9'!K92/'C6'!K92*100,"--")</f>
        <v>6.5080124417147292E-2</v>
      </c>
      <c r="L197" s="75">
        <f>IF('C6'!L92&gt;0,'C9'!L92/'C6'!L92*100,"--")</f>
        <v>3.6235628211718066E-2</v>
      </c>
      <c r="M197" s="75">
        <f>IF('C6'!M92&gt;0,'C9'!M92/'C6'!M92*100,"--")</f>
        <v>0.27367977133630295</v>
      </c>
      <c r="N197" s="75">
        <f>IF('C6'!N92&gt;0,'C9'!N92/'C6'!N92*100,"--")</f>
        <v>0.96313217794043327</v>
      </c>
      <c r="O197" s="75">
        <f>IF('C6'!O92&gt;0,'C9'!O92/'C6'!O92*100,"--")</f>
        <v>0.39669796065248181</v>
      </c>
      <c r="P197" s="75">
        <f>IF('C6'!P92&gt;0,'C9'!P92/'C6'!P92*100,"--")</f>
        <v>9.5495072357535252E-2</v>
      </c>
      <c r="Q197" s="75">
        <f>IF('C6'!Q92&gt;0,'C9'!Q92/'C6'!Q92*100,"--")</f>
        <v>0.1200396935188157</v>
      </c>
      <c r="R197" s="75">
        <f>IF('C6'!R92&gt;0,'C9'!R92/'C6'!R92*100,"--")</f>
        <v>0.16060158510376957</v>
      </c>
      <c r="S197" s="75">
        <f>IF('C6'!S92&gt;0,'C9'!S92/'C6'!S92*100,"--")</f>
        <v>0.18746100751626549</v>
      </c>
      <c r="T197" s="75">
        <f>IF('C6'!T92&gt;0,'C9'!T92/'C6'!T92*100,"--")</f>
        <v>0.18907098920975057</v>
      </c>
      <c r="U197" s="75">
        <f>IF('C6'!U92&gt;0,'C9'!U92/'C6'!U92*100,"--")</f>
        <v>9.4764652784511377E-2</v>
      </c>
      <c r="V197" s="75">
        <f>IF('C6'!V92&gt;0,'C9'!V92/'C6'!V92*100,"--")</f>
        <v>0.39624583431686206</v>
      </c>
      <c r="W197" s="75">
        <f>IF('C6'!W92&gt;0,'C9'!W92/'C6'!W92*100,"--")</f>
        <v>0.29919366981479845</v>
      </c>
      <c r="X197" s="75">
        <f>IF('C6'!X92&gt;0,'C9'!X92/'C6'!X92*100,"--")</f>
        <v>0.33974520475178999</v>
      </c>
      <c r="Y197" s="75">
        <f>IF('C6'!Y92&gt;0,'C9'!Y92/'C6'!Y92*100,"--")</f>
        <v>0.54913633446250198</v>
      </c>
      <c r="Z197" s="75">
        <f>IF('C6'!Z92&gt;0,'C9'!Z92/'C6'!Z92*100,"--")</f>
        <v>1.1827176391977039</v>
      </c>
      <c r="AA197" s="75">
        <f>IF('C6'!AA92&gt;0,'C9'!AA92/'C6'!AA92*100,"--")</f>
        <v>0.57363080583374948</v>
      </c>
      <c r="AB197" s="75">
        <f>IF('C6'!AB92&gt;0,'C9'!AB92/'C6'!AB92*100,"--")</f>
        <v>0.53353079730751096</v>
      </c>
      <c r="AC197" s="75">
        <f>IF('C6'!AC92&gt;0,'C9'!AC92/'C6'!AC92*100,"--")</f>
        <v>0.86235375901430789</v>
      </c>
      <c r="AD197" s="75">
        <f>IF('C6'!AD92&gt;0,'C9'!AD92/'C6'!AD92*100,"--")</f>
        <v>0.92959691686451407</v>
      </c>
      <c r="AE197" s="75">
        <f>IF('C6'!AE92&gt;0,'C9'!AE92/'C6'!AE92*100,"--")</f>
        <v>0.38185073244479689</v>
      </c>
    </row>
    <row r="198" spans="1:31" ht="12" customHeight="1">
      <c r="A198" s="63">
        <v>84</v>
      </c>
      <c r="B198" s="71" t="s">
        <v>171</v>
      </c>
      <c r="C198" s="75">
        <f>IF('C6'!C93&gt;0,'C9'!C93/'C6'!C93*100,"--")</f>
        <v>0</v>
      </c>
      <c r="D198" s="75">
        <f>IF('C6'!D93&gt;0,'C9'!D93/'C6'!D93*100,"--")</f>
        <v>0</v>
      </c>
      <c r="E198" s="75">
        <f>IF('C6'!E93&gt;0,'C9'!E93/'C6'!E93*100,"--")</f>
        <v>0</v>
      </c>
      <c r="F198" s="75">
        <f>IF('C6'!F93&gt;0,'C9'!F93/'C6'!F93*100,"--")</f>
        <v>0</v>
      </c>
      <c r="G198" s="75">
        <f>IF('C6'!G93&gt;0,'C9'!G93/'C6'!G93*100,"--")</f>
        <v>0</v>
      </c>
      <c r="H198" s="75">
        <f>IF('C6'!H93&gt;0,'C9'!H93/'C6'!H93*100,"--")</f>
        <v>0</v>
      </c>
      <c r="I198" s="75">
        <f>IF('C6'!I93&gt;0,'C9'!I93/'C6'!I93*100,"--")</f>
        <v>0</v>
      </c>
      <c r="J198" s="75">
        <f>IF('C6'!J93&gt;0,'C9'!J93/'C6'!J93*100,"--")</f>
        <v>1.7374415366235192E-2</v>
      </c>
      <c r="K198" s="75">
        <f>IF('C6'!K93&gt;0,'C9'!K93/'C6'!K93*100,"--")</f>
        <v>1.9487136438796723E-2</v>
      </c>
      <c r="L198" s="75">
        <f>IF('C6'!L93&gt;0,'C9'!L93/'C6'!L93*100,"--")</f>
        <v>5.5390543256048315E-2</v>
      </c>
      <c r="M198" s="75">
        <f>IF('C6'!M93&gt;0,'C9'!M93/'C6'!M93*100,"--")</f>
        <v>1.4936320076138244E-2</v>
      </c>
      <c r="N198" s="75">
        <f>IF('C6'!N93&gt;0,'C9'!N93/'C6'!N93*100,"--")</f>
        <v>2.4841933591993302E-2</v>
      </c>
      <c r="O198" s="75">
        <f>IF('C6'!O93&gt;0,'C9'!O93/'C6'!O93*100,"--")</f>
        <v>1.5114028514729571E-2</v>
      </c>
      <c r="P198" s="75">
        <f>IF('C6'!P93&gt;0,'C9'!P93/'C6'!P93*100,"--")</f>
        <v>1.4143823211087338E-2</v>
      </c>
      <c r="Q198" s="75">
        <f>IF('C6'!Q93&gt;0,'C9'!Q93/'C6'!Q93*100,"--")</f>
        <v>3.2336952453100613E-3</v>
      </c>
      <c r="R198" s="75">
        <f>IF('C6'!R93&gt;0,'C9'!R93/'C6'!R93*100,"--")</f>
        <v>2.537922348208719E-3</v>
      </c>
      <c r="S198" s="75">
        <f>IF('C6'!S93&gt;0,'C9'!S93/'C6'!S93*100,"--")</f>
        <v>4.6165735024112912E-2</v>
      </c>
      <c r="T198" s="75">
        <f>IF('C6'!T93&gt;0,'C9'!T93/'C6'!T93*100,"--")</f>
        <v>8.6405520603129643E-2</v>
      </c>
      <c r="U198" s="75">
        <f>IF('C6'!U93&gt;0,'C9'!U93/'C6'!U93*100,"--")</f>
        <v>5.840784925500575E-2</v>
      </c>
      <c r="V198" s="75">
        <f>IF('C6'!V93&gt;0,'C9'!V93/'C6'!V93*100,"--")</f>
        <v>4.9532610502317463E-2</v>
      </c>
      <c r="W198" s="75">
        <f>IF('C6'!W93&gt;0,'C9'!W93/'C6'!W93*100,"--")</f>
        <v>0.19279277437142478</v>
      </c>
      <c r="X198" s="75">
        <f>IF('C6'!X93&gt;0,'C9'!X93/'C6'!X93*100,"--")</f>
        <v>0.16369778201814592</v>
      </c>
      <c r="Y198" s="75">
        <f>IF('C6'!Y93&gt;0,'C9'!Y93/'C6'!Y93*100,"--")</f>
        <v>0.17327736642099675</v>
      </c>
      <c r="Z198" s="75">
        <f>IF('C6'!Z93&gt;0,'C9'!Z93/'C6'!Z93*100,"--")</f>
        <v>0.12413883402083944</v>
      </c>
      <c r="AA198" s="75">
        <f>IF('C6'!AA93&gt;0,'C9'!AA93/'C6'!AA93*100,"--")</f>
        <v>0.14168567685128719</v>
      </c>
      <c r="AB198" s="75">
        <f>IF('C6'!AB93&gt;0,'C9'!AB93/'C6'!AB93*100,"--")</f>
        <v>0.22893013039566382</v>
      </c>
      <c r="AC198" s="75">
        <f>IF('C6'!AC93&gt;0,'C9'!AC93/'C6'!AC93*100,"--")</f>
        <v>0.20401246416963292</v>
      </c>
      <c r="AD198" s="75">
        <f>IF('C6'!AD93&gt;0,'C9'!AD93/'C6'!AD93*100,"--")</f>
        <v>0.1773089239496497</v>
      </c>
      <c r="AE198" s="75">
        <f>IF('C6'!AE93&gt;0,'C9'!AE93/'C6'!AE93*100,"--")</f>
        <v>1.6201422752300212E-2</v>
      </c>
    </row>
    <row r="199" spans="1:31" ht="12" customHeight="1">
      <c r="A199" s="73">
        <v>85</v>
      </c>
      <c r="B199" s="74" t="s">
        <v>172</v>
      </c>
      <c r="C199" s="75">
        <f>IF('C6'!C94&gt;0,'C9'!C94/'C6'!C94*100,"--")</f>
        <v>0</v>
      </c>
      <c r="D199" s="75">
        <f>IF('C6'!D94&gt;0,'C9'!D94/'C6'!D94*100,"--")</f>
        <v>0</v>
      </c>
      <c r="E199" s="75">
        <f>IF('C6'!E94&gt;0,'C9'!E94/'C6'!E94*100,"--")</f>
        <v>0</v>
      </c>
      <c r="F199" s="75">
        <f>IF('C6'!F94&gt;0,'C9'!F94/'C6'!F94*100,"--")</f>
        <v>0</v>
      </c>
      <c r="G199" s="75">
        <f>IF('C6'!G94&gt;0,'C9'!G94/'C6'!G94*100,"--")</f>
        <v>0</v>
      </c>
      <c r="H199" s="75">
        <f>IF('C6'!H94&gt;0,'C9'!H94/'C6'!H94*100,"--")</f>
        <v>0</v>
      </c>
      <c r="I199" s="75">
        <f>IF('C6'!I94&gt;0,'C9'!I94/'C6'!I94*100,"--")</f>
        <v>0</v>
      </c>
      <c r="J199" s="75">
        <f>IF('C6'!J94&gt;0,'C9'!J94/'C6'!J94*100,"--")</f>
        <v>0.33932114471679498</v>
      </c>
      <c r="K199" s="75">
        <f>IF('C6'!K94&gt;0,'C9'!K94/'C6'!K94*100,"--")</f>
        <v>0.47381389098007698</v>
      </c>
      <c r="L199" s="75">
        <f>IF('C6'!L94&gt;0,'C9'!L94/'C6'!L94*100,"--")</f>
        <v>0.8756937609130766</v>
      </c>
      <c r="M199" s="75">
        <f>IF('C6'!M94&gt;0,'C9'!M94/'C6'!M94*100,"--")</f>
        <v>1.6074612094460947</v>
      </c>
      <c r="N199" s="75">
        <f>IF('C6'!N94&gt;0,'C9'!N94/'C6'!N94*100,"--")</f>
        <v>0.54113000003721801</v>
      </c>
      <c r="O199" s="75">
        <f>IF('C6'!O94&gt;0,'C9'!O94/'C6'!O94*100,"--")</f>
        <v>0.29979826113293795</v>
      </c>
      <c r="P199" s="75">
        <f>IF('C6'!P94&gt;0,'C9'!P94/'C6'!P94*100,"--")</f>
        <v>0.16307691821644746</v>
      </c>
      <c r="Q199" s="75">
        <f>IF('C6'!Q94&gt;0,'C9'!Q94/'C6'!Q94*100,"--")</f>
        <v>5.913593167779619E-2</v>
      </c>
      <c r="R199" s="75">
        <f>IF('C6'!R94&gt;0,'C9'!R94/'C6'!R94*100,"--")</f>
        <v>3.8252661150407194E-2</v>
      </c>
      <c r="S199" s="75">
        <f>IF('C6'!S94&gt;0,'C9'!S94/'C6'!S94*100,"--")</f>
        <v>2.2578765984137671E-2</v>
      </c>
      <c r="T199" s="75">
        <f>IF('C6'!T94&gt;0,'C9'!T94/'C6'!T94*100,"--")</f>
        <v>1.6721513314059883E-2</v>
      </c>
      <c r="U199" s="75">
        <f>IF('C6'!U94&gt;0,'C9'!U94/'C6'!U94*100,"--")</f>
        <v>1.9614376348055729E-2</v>
      </c>
      <c r="V199" s="75">
        <f>IF('C6'!V94&gt;0,'C9'!V94/'C6'!V94*100,"--")</f>
        <v>1.3745383009503318E-2</v>
      </c>
      <c r="W199" s="75">
        <f>IF('C6'!W94&gt;0,'C9'!W94/'C6'!W94*100,"--")</f>
        <v>7.4384269404016559E-2</v>
      </c>
      <c r="X199" s="75">
        <f>IF('C6'!X94&gt;0,'C9'!X94/'C6'!X94*100,"--")</f>
        <v>0.10140809428082721</v>
      </c>
      <c r="Y199" s="75">
        <f>IF('C6'!Y94&gt;0,'C9'!Y94/'C6'!Y94*100,"--")</f>
        <v>0.12176458820337373</v>
      </c>
      <c r="Z199" s="75">
        <f>IF('C6'!Z94&gt;0,'C9'!Z94/'C6'!Z94*100,"--")</f>
        <v>0.20439369771155161</v>
      </c>
      <c r="AA199" s="75">
        <f>IF('C6'!AA94&gt;0,'C9'!AA94/'C6'!AA94*100,"--")</f>
        <v>0.25239706441292642</v>
      </c>
      <c r="AB199" s="75">
        <f>IF('C6'!AB94&gt;0,'C9'!AB94/'C6'!AB94*100,"--")</f>
        <v>0.55918536528898388</v>
      </c>
      <c r="AC199" s="75">
        <f>IF('C6'!AC94&gt;0,'C9'!AC94/'C6'!AC94*100,"--")</f>
        <v>0.31121930740891307</v>
      </c>
      <c r="AD199" s="75">
        <f>IF('C6'!AD94&gt;0,'C9'!AD94/'C6'!AD94*100,"--")</f>
        <v>0.12748900502188115</v>
      </c>
      <c r="AE199" s="75">
        <f>IF('C6'!AE94&gt;0,'C9'!AE94/'C6'!AE94*100,"--")</f>
        <v>0.12750544358949534</v>
      </c>
    </row>
    <row r="200" spans="1:31" ht="12" customHeight="1">
      <c r="A200" s="63">
        <v>86</v>
      </c>
      <c r="B200" s="71" t="s">
        <v>173</v>
      </c>
      <c r="C200" s="75">
        <f>IF('C6'!C95&gt;0,'C9'!C95/'C6'!C95*100,"--")</f>
        <v>0</v>
      </c>
      <c r="D200" s="75">
        <f>IF('C6'!D95&gt;0,'C9'!D95/'C6'!D95*100,"--")</f>
        <v>0</v>
      </c>
      <c r="E200" s="75">
        <f>IF('C6'!E95&gt;0,'C9'!E95/'C6'!E95*100,"--")</f>
        <v>0</v>
      </c>
      <c r="F200" s="75">
        <f>IF('C6'!F95&gt;0,'C9'!F95/'C6'!F95*100,"--")</f>
        <v>0</v>
      </c>
      <c r="G200" s="75">
        <f>IF('C6'!G95&gt;0,'C9'!G95/'C6'!G95*100,"--")</f>
        <v>0</v>
      </c>
      <c r="H200" s="75">
        <f>IF('C6'!H95&gt;0,'C9'!H95/'C6'!H95*100,"--")</f>
        <v>0</v>
      </c>
      <c r="I200" s="75">
        <f>IF('C6'!I95&gt;0,'C9'!I95/'C6'!I95*100,"--")</f>
        <v>0</v>
      </c>
      <c r="J200" s="75">
        <f>IF('C6'!J95&gt;0,'C9'!J95/'C6'!J95*100,"--")</f>
        <v>0</v>
      </c>
      <c r="K200" s="75">
        <f>IF('C6'!K95&gt;0,'C9'!K95/'C6'!K95*100,"--")</f>
        <v>0</v>
      </c>
      <c r="L200" s="75">
        <f>IF('C6'!L95&gt;0,'C9'!L95/'C6'!L95*100,"--")</f>
        <v>0</v>
      </c>
      <c r="M200" s="75">
        <f>IF('C6'!M95&gt;0,'C9'!M95/'C6'!M95*100,"--")</f>
        <v>0</v>
      </c>
      <c r="N200" s="75">
        <f>IF('C6'!N95&gt;0,'C9'!N95/'C6'!N95*100,"--")</f>
        <v>0</v>
      </c>
      <c r="O200" s="75">
        <f>IF('C6'!O95&gt;0,'C9'!O95/'C6'!O95*100,"--")</f>
        <v>0</v>
      </c>
      <c r="P200" s="75">
        <f>IF('C6'!P95&gt;0,'C9'!P95/'C6'!P95*100,"--")</f>
        <v>0</v>
      </c>
      <c r="Q200" s="75">
        <f>IF('C6'!Q95&gt;0,'C9'!Q95/'C6'!Q95*100,"--")</f>
        <v>1.131730748378982</v>
      </c>
      <c r="R200" s="75">
        <f>IF('C6'!R95&gt;0,'C9'!R95/'C6'!R95*100,"--")</f>
        <v>1.34914076597467E-2</v>
      </c>
      <c r="S200" s="75">
        <f>IF('C6'!S95&gt;0,'C9'!S95/'C6'!S95*100,"--")</f>
        <v>5.5074376386601348E-3</v>
      </c>
      <c r="T200" s="75">
        <f>IF('C6'!T95&gt;0,'C9'!T95/'C6'!T95*100,"--")</f>
        <v>0.16692211677894234</v>
      </c>
      <c r="U200" s="75">
        <f>IF('C6'!U95&gt;0,'C9'!U95/'C6'!U95*100,"--")</f>
        <v>0</v>
      </c>
      <c r="V200" s="75">
        <f>IF('C6'!V95&gt;0,'C9'!V95/'C6'!V95*100,"--")</f>
        <v>1.9728775221575939E-2</v>
      </c>
      <c r="W200" s="75">
        <f>IF('C6'!W95&gt;0,'C9'!W95/'C6'!W95*100,"--")</f>
        <v>0</v>
      </c>
      <c r="X200" s="75">
        <f>IF('C6'!X95&gt;0,'C9'!X95/'C6'!X95*100,"--")</f>
        <v>0</v>
      </c>
      <c r="Y200" s="75">
        <f>IF('C6'!Y95&gt;0,'C9'!Y95/'C6'!Y95*100,"--")</f>
        <v>0.33831197525408752</v>
      </c>
      <c r="Z200" s="75">
        <f>IF('C6'!Z95&gt;0,'C9'!Z95/'C6'!Z95*100,"--")</f>
        <v>0</v>
      </c>
      <c r="AA200" s="75">
        <f>IF('C6'!AA95&gt;0,'C9'!AA95/'C6'!AA95*100,"--")</f>
        <v>0</v>
      </c>
      <c r="AB200" s="75">
        <f>IF('C6'!AB95&gt;0,'C9'!AB95/'C6'!AB95*100,"--")</f>
        <v>0</v>
      </c>
      <c r="AC200" s="75">
        <f>IF('C6'!AC95&gt;0,'C9'!AC95/'C6'!AC95*100,"--")</f>
        <v>0</v>
      </c>
      <c r="AD200" s="75">
        <f>IF('C6'!AD95&gt;0,'C9'!AD95/'C6'!AD95*100,"--")</f>
        <v>0.24442531159893449</v>
      </c>
      <c r="AE200" s="75">
        <f>IF('C6'!AE95&gt;0,'C9'!AE95/'C6'!AE95*100,"--")</f>
        <v>8.7214136880967491E-2</v>
      </c>
    </row>
    <row r="201" spans="1:31" ht="12" customHeight="1">
      <c r="A201" s="63">
        <v>87</v>
      </c>
      <c r="B201" s="71" t="s">
        <v>174</v>
      </c>
      <c r="C201" s="75">
        <f>IF('C6'!C96&gt;0,'C9'!C96/'C6'!C96*100,"--")</f>
        <v>0</v>
      </c>
      <c r="D201" s="75">
        <f>IF('C6'!D96&gt;0,'C9'!D96/'C6'!D96*100,"--")</f>
        <v>0</v>
      </c>
      <c r="E201" s="75">
        <f>IF('C6'!E96&gt;0,'C9'!E96/'C6'!E96*100,"--")</f>
        <v>0</v>
      </c>
      <c r="F201" s="75">
        <f>IF('C6'!F96&gt;0,'C9'!F96/'C6'!F96*100,"--")</f>
        <v>0</v>
      </c>
      <c r="G201" s="75">
        <f>IF('C6'!G96&gt;0,'C9'!G96/'C6'!G96*100,"--")</f>
        <v>0</v>
      </c>
      <c r="H201" s="75">
        <f>IF('C6'!H96&gt;0,'C9'!H96/'C6'!H96*100,"--")</f>
        <v>0</v>
      </c>
      <c r="I201" s="75">
        <f>IF('C6'!I96&gt;0,'C9'!I96/'C6'!I96*100,"--")</f>
        <v>0</v>
      </c>
      <c r="J201" s="75">
        <f>IF('C6'!J96&gt;0,'C9'!J96/'C6'!J96*100,"--")</f>
        <v>0.20615713901162747</v>
      </c>
      <c r="K201" s="75">
        <f>IF('C6'!K96&gt;0,'C9'!K96/'C6'!K96*100,"--")</f>
        <v>0.15569758978285858</v>
      </c>
      <c r="L201" s="75">
        <f>IF('C6'!L96&gt;0,'C9'!L96/'C6'!L96*100,"--")</f>
        <v>4.6815633833811335E-2</v>
      </c>
      <c r="M201" s="75">
        <f>IF('C6'!M96&gt;0,'C9'!M96/'C6'!M96*100,"--")</f>
        <v>3.5387354691406935E-2</v>
      </c>
      <c r="N201" s="75">
        <f>IF('C6'!N96&gt;0,'C9'!N96/'C6'!N96*100,"--")</f>
        <v>0.11089611239547517</v>
      </c>
      <c r="O201" s="75">
        <f>IF('C6'!O96&gt;0,'C9'!O96/'C6'!O96*100,"--")</f>
        <v>2.8510653918005859E-2</v>
      </c>
      <c r="P201" s="75">
        <f>IF('C6'!P96&gt;0,'C9'!P96/'C6'!P96*100,"--")</f>
        <v>0.26267760285355118</v>
      </c>
      <c r="Q201" s="75">
        <f>IF('C6'!Q96&gt;0,'C9'!Q96/'C6'!Q96*100,"--")</f>
        <v>9.0639586747910741E-2</v>
      </c>
      <c r="R201" s="75">
        <f>IF('C6'!R96&gt;0,'C9'!R96/'C6'!R96*100,"--")</f>
        <v>7.1669057516791201E-2</v>
      </c>
      <c r="S201" s="75">
        <f>IF('C6'!S96&gt;0,'C9'!S96/'C6'!S96*100,"--")</f>
        <v>3.2757908064399287E-2</v>
      </c>
      <c r="T201" s="75">
        <f>IF('C6'!T96&gt;0,'C9'!T96/'C6'!T96*100,"--")</f>
        <v>9.3541460538533378E-2</v>
      </c>
      <c r="U201" s="75">
        <f>IF('C6'!U96&gt;0,'C9'!U96/'C6'!U96*100,"--")</f>
        <v>0.14191383343397793</v>
      </c>
      <c r="V201" s="75">
        <f>IF('C6'!V96&gt;0,'C9'!V96/'C6'!V96*100,"--")</f>
        <v>0.17602888422226445</v>
      </c>
      <c r="W201" s="75">
        <f>IF('C6'!W96&gt;0,'C9'!W96/'C6'!W96*100,"--")</f>
        <v>0.1153533355886877</v>
      </c>
      <c r="X201" s="75">
        <f>IF('C6'!X96&gt;0,'C9'!X96/'C6'!X96*100,"--")</f>
        <v>0.17840955155719745</v>
      </c>
      <c r="Y201" s="75">
        <f>IF('C6'!Y96&gt;0,'C9'!Y96/'C6'!Y96*100,"--")</f>
        <v>0.12687737281498443</v>
      </c>
      <c r="Z201" s="75">
        <f>IF('C6'!Z96&gt;0,'C9'!Z96/'C6'!Z96*100,"--")</f>
        <v>0.50569411576135381</v>
      </c>
      <c r="AA201" s="75">
        <f>IF('C6'!AA96&gt;0,'C9'!AA96/'C6'!AA96*100,"--")</f>
        <v>0.42792686070162067</v>
      </c>
      <c r="AB201" s="75">
        <f>IF('C6'!AB96&gt;0,'C9'!AB96/'C6'!AB96*100,"--")</f>
        <v>0.38962327840350092</v>
      </c>
      <c r="AC201" s="75">
        <f>IF('C6'!AC96&gt;0,'C9'!AC96/'C6'!AC96*100,"--")</f>
        <v>0.18153581183897169</v>
      </c>
      <c r="AD201" s="75">
        <f>IF('C6'!AD96&gt;0,'C9'!AD96/'C6'!AD96*100,"--")</f>
        <v>0.25982857660951503</v>
      </c>
      <c r="AE201" s="75">
        <f>IF('C6'!AE96&gt;0,'C9'!AE96/'C6'!AE96*100,"--")</f>
        <v>0.18855475883934658</v>
      </c>
    </row>
    <row r="202" spans="1:31" ht="12" customHeight="1">
      <c r="A202" s="63">
        <v>88</v>
      </c>
      <c r="B202" s="71" t="s">
        <v>175</v>
      </c>
      <c r="C202" s="75">
        <f>IF('C6'!C97&gt;0,'C9'!C97/'C6'!C97*100,"--")</f>
        <v>0</v>
      </c>
      <c r="D202" s="75">
        <f>IF('C6'!D97&gt;0,'C9'!D97/'C6'!D97*100,"--")</f>
        <v>0</v>
      </c>
      <c r="E202" s="75">
        <f>IF('C6'!E97&gt;0,'C9'!E97/'C6'!E97*100,"--")</f>
        <v>0</v>
      </c>
      <c r="F202" s="75">
        <f>IF('C6'!F97&gt;0,'C9'!F97/'C6'!F97*100,"--")</f>
        <v>0</v>
      </c>
      <c r="G202" s="75">
        <f>IF('C6'!G97&gt;0,'C9'!G97/'C6'!G97*100,"--")</f>
        <v>0</v>
      </c>
      <c r="H202" s="75">
        <f>IF('C6'!H97&gt;0,'C9'!H97/'C6'!H97*100,"--")</f>
        <v>0</v>
      </c>
      <c r="I202" s="75">
        <f>IF('C6'!I97&gt;0,'C9'!I97/'C6'!I97*100,"--")</f>
        <v>0</v>
      </c>
      <c r="J202" s="75">
        <f>IF('C6'!J97&gt;0,'C9'!J97/'C6'!J97*100,"--")</f>
        <v>0</v>
      </c>
      <c r="K202" s="75">
        <f>IF('C6'!K97&gt;0,'C9'!K97/'C6'!K97*100,"--")</f>
        <v>0.1481854722006149</v>
      </c>
      <c r="L202" s="75">
        <f>IF('C6'!L97&gt;0,'C9'!L97/'C6'!L97*100,"--")</f>
        <v>0.20772440894981462</v>
      </c>
      <c r="M202" s="75">
        <f>IF('C6'!M97&gt;0,'C9'!M97/'C6'!M97*100,"--")</f>
        <v>0</v>
      </c>
      <c r="N202" s="75">
        <f>IF('C6'!N97&gt;0,'C9'!N97/'C6'!N97*100,"--")</f>
        <v>0.3706988949255276</v>
      </c>
      <c r="O202" s="75">
        <f>IF('C6'!O97&gt;0,'C9'!O97/'C6'!O97*100,"--")</f>
        <v>0</v>
      </c>
      <c r="P202" s="75">
        <f>IF('C6'!P97&gt;0,'C9'!P97/'C6'!P97*100,"--")</f>
        <v>0</v>
      </c>
      <c r="Q202" s="75">
        <f>IF('C6'!Q97&gt;0,'C9'!Q97/'C6'!Q97*100,"--")</f>
        <v>1.1654979118743998E-2</v>
      </c>
      <c r="R202" s="75">
        <f>IF('C6'!R97&gt;0,'C9'!R97/'C6'!R97*100,"--")</f>
        <v>0</v>
      </c>
      <c r="S202" s="75">
        <f>IF('C6'!S97&gt;0,'C9'!S97/'C6'!S97*100,"--")</f>
        <v>4.0442108323186093E-3</v>
      </c>
      <c r="T202" s="75">
        <f>IF('C6'!T97&gt;0,'C9'!T97/'C6'!T97*100,"--")</f>
        <v>0</v>
      </c>
      <c r="U202" s="75">
        <f>IF('C6'!U97&gt;0,'C9'!U97/'C6'!U97*100,"--")</f>
        <v>0</v>
      </c>
      <c r="V202" s="75">
        <f>IF('C6'!V97&gt;0,'C9'!V97/'C6'!V97*100,"--")</f>
        <v>7.8887807138094367E-3</v>
      </c>
      <c r="W202" s="75">
        <f>IF('C6'!W97&gt;0,'C9'!W97/'C6'!W97*100,"--")</f>
        <v>0</v>
      </c>
      <c r="X202" s="75">
        <f>IF('C6'!X97&gt;0,'C9'!X97/'C6'!X97*100,"--")</f>
        <v>3.6226633821185336E-2</v>
      </c>
      <c r="Y202" s="75">
        <f>IF('C6'!Y97&gt;0,'C9'!Y97/'C6'!Y97*100,"--")</f>
        <v>0.10091851481296205</v>
      </c>
      <c r="Z202" s="75">
        <f>IF('C6'!Z97&gt;0,'C9'!Z97/'C6'!Z97*100,"--")</f>
        <v>2.4595271149200383E-2</v>
      </c>
      <c r="AA202" s="75">
        <f>IF('C6'!AA97&gt;0,'C9'!AA97/'C6'!AA97*100,"--")</f>
        <v>4.1074316347343206E-3</v>
      </c>
      <c r="AB202" s="75">
        <f>IF('C6'!AB97&gt;0,'C9'!AB97/'C6'!AB97*100,"--")</f>
        <v>0</v>
      </c>
      <c r="AC202" s="75">
        <f>IF('C6'!AC97&gt;0,'C9'!AC97/'C6'!AC97*100,"--")</f>
        <v>1.0293025962487044E-2</v>
      </c>
      <c r="AD202" s="75">
        <f>IF('C6'!AD97&gt;0,'C9'!AD97/'C6'!AD97*100,"--")</f>
        <v>3.3377883615300159E-3</v>
      </c>
      <c r="AE202" s="75">
        <f>IF('C6'!AE97&gt;0,'C9'!AE97/'C6'!AE97*100,"--")</f>
        <v>2.3003909623259898E-2</v>
      </c>
    </row>
    <row r="203" spans="1:31" ht="12" customHeight="1">
      <c r="A203" s="63">
        <v>89</v>
      </c>
      <c r="B203" s="71" t="s">
        <v>176</v>
      </c>
      <c r="C203" s="75">
        <f>IF('C6'!C98&gt;0,'C9'!C98/'C6'!C98*100,"--")</f>
        <v>0</v>
      </c>
      <c r="D203" s="75">
        <f>IF('C6'!D98&gt;0,'C9'!D98/'C6'!D98*100,"--")</f>
        <v>0</v>
      </c>
      <c r="E203" s="75">
        <f>IF('C6'!E98&gt;0,'C9'!E98/'C6'!E98*100,"--")</f>
        <v>0</v>
      </c>
      <c r="F203" s="75">
        <f>IF('C6'!F98&gt;0,'C9'!F98/'C6'!F98*100,"--")</f>
        <v>0</v>
      </c>
      <c r="G203" s="75">
        <f>IF('C6'!G98&gt;0,'C9'!G98/'C6'!G98*100,"--")</f>
        <v>0</v>
      </c>
      <c r="H203" s="75">
        <f>IF('C6'!H98&gt;0,'C9'!H98/'C6'!H98*100,"--")</f>
        <v>0</v>
      </c>
      <c r="I203" s="75">
        <f>IF('C6'!I98&gt;0,'C9'!I98/'C6'!I98*100,"--")</f>
        <v>0</v>
      </c>
      <c r="J203" s="75">
        <f>IF('C6'!J98&gt;0,'C9'!J98/'C6'!J98*100,"--")</f>
        <v>4.6094742942582763E-3</v>
      </c>
      <c r="K203" s="75">
        <f>IF('C6'!K98&gt;0,'C9'!K98/'C6'!K98*100,"--")</f>
        <v>0.21443320870264845</v>
      </c>
      <c r="L203" s="75">
        <f>IF('C6'!L98&gt;0,'C9'!L98/'C6'!L98*100,"--")</f>
        <v>4.5009976039220561E-3</v>
      </c>
      <c r="M203" s="75">
        <f>IF('C6'!M98&gt;0,'C9'!M98/'C6'!M98*100,"--")</f>
        <v>0.19091010148039908</v>
      </c>
      <c r="N203" s="75">
        <f>IF('C6'!N98&gt;0,'C9'!N98/'C6'!N98*100,"--")</f>
        <v>1.8064294375435618E-2</v>
      </c>
      <c r="O203" s="75">
        <f>IF('C6'!O98&gt;0,'C9'!O98/'C6'!O98*100,"--")</f>
        <v>8.3291138763978319E-3</v>
      </c>
      <c r="P203" s="75">
        <f>IF('C6'!P98&gt;0,'C9'!P98/'C6'!P98*100,"--")</f>
        <v>2.3301078386211913E-2</v>
      </c>
      <c r="Q203" s="75">
        <f>IF('C6'!Q98&gt;0,'C9'!Q98/'C6'!Q98*100,"--")</f>
        <v>4.0617862440839189E-2</v>
      </c>
      <c r="R203" s="75">
        <f>IF('C6'!R98&gt;0,'C9'!R98/'C6'!R98*100,"--")</f>
        <v>2.6914210952588623E-2</v>
      </c>
      <c r="S203" s="75">
        <f>IF('C6'!S98&gt;0,'C9'!S98/'C6'!S98*100,"--")</f>
        <v>0.6093473080522791</v>
      </c>
      <c r="T203" s="75">
        <f>IF('C6'!T98&gt;0,'C9'!T98/'C6'!T98*100,"--")</f>
        <v>0.72173736074775163</v>
      </c>
      <c r="U203" s="75">
        <f>IF('C6'!U98&gt;0,'C9'!U98/'C6'!U98*100,"--")</f>
        <v>3.7139301117937173E-2</v>
      </c>
      <c r="V203" s="75">
        <f>IF('C6'!V98&gt;0,'C9'!V98/'C6'!V98*100,"--")</f>
        <v>0.17781751138182131</v>
      </c>
      <c r="W203" s="75">
        <f>IF('C6'!W98&gt;0,'C9'!W98/'C6'!W98*100,"--")</f>
        <v>0.10971744735711218</v>
      </c>
      <c r="X203" s="75">
        <f>IF('C6'!X98&gt;0,'C9'!X98/'C6'!X98*100,"--")</f>
        <v>0.44805008118756562</v>
      </c>
      <c r="Y203" s="75">
        <f>IF('C6'!Y98&gt;0,'C9'!Y98/'C6'!Y98*100,"--")</f>
        <v>6.2493608608210516E-2</v>
      </c>
      <c r="Z203" s="75">
        <f>IF('C6'!Z98&gt;0,'C9'!Z98/'C6'!Z98*100,"--")</f>
        <v>0.13511353743012999</v>
      </c>
      <c r="AA203" s="75">
        <f>IF('C6'!AA98&gt;0,'C9'!AA98/'C6'!AA98*100,"--")</f>
        <v>0.3155934033606661</v>
      </c>
      <c r="AB203" s="75">
        <f>IF('C6'!AB98&gt;0,'C9'!AB98/'C6'!AB98*100,"--")</f>
        <v>0.41320839548111304</v>
      </c>
      <c r="AC203" s="75">
        <f>IF('C6'!AC98&gt;0,'C9'!AC98/'C6'!AC98*100,"--")</f>
        <v>0.24390158430899803</v>
      </c>
      <c r="AD203" s="75">
        <f>IF('C6'!AD98&gt;0,'C9'!AD98/'C6'!AD98*100,"--")</f>
        <v>0.16295010822174205</v>
      </c>
      <c r="AE203" s="75">
        <f>IF('C6'!AE98&gt;0,'C9'!AE98/'C6'!AE98*100,"--")</f>
        <v>9.3564998270656091E-2</v>
      </c>
    </row>
    <row r="204" spans="1:31" ht="12" customHeight="1">
      <c r="A204" s="73">
        <v>90</v>
      </c>
      <c r="B204" s="74" t="s">
        <v>177</v>
      </c>
      <c r="C204" s="75">
        <f>IF('C6'!C99&gt;0,'C9'!C99/'C6'!C99*100,"--")</f>
        <v>0</v>
      </c>
      <c r="D204" s="75">
        <f>IF('C6'!D99&gt;0,'C9'!D99/'C6'!D99*100,"--")</f>
        <v>0</v>
      </c>
      <c r="E204" s="75">
        <f>IF('C6'!E99&gt;0,'C9'!E99/'C6'!E99*100,"--")</f>
        <v>0</v>
      </c>
      <c r="F204" s="75">
        <f>IF('C6'!F99&gt;0,'C9'!F99/'C6'!F99*100,"--")</f>
        <v>0</v>
      </c>
      <c r="G204" s="75">
        <f>IF('C6'!G99&gt;0,'C9'!G99/'C6'!G99*100,"--")</f>
        <v>0</v>
      </c>
      <c r="H204" s="75">
        <f>IF('C6'!H99&gt;0,'C9'!H99/'C6'!H99*100,"--")</f>
        <v>0</v>
      </c>
      <c r="I204" s="75">
        <f>IF('C6'!I99&gt;0,'C9'!I99/'C6'!I99*100,"--")</f>
        <v>0</v>
      </c>
      <c r="J204" s="75">
        <f>IF('C6'!J99&gt;0,'C9'!J99/'C6'!J99*100,"--")</f>
        <v>3.4768166277758675E-3</v>
      </c>
      <c r="K204" s="75">
        <f>IF('C6'!K99&gt;0,'C9'!K99/'C6'!K99*100,"--")</f>
        <v>3.0621712196720716E-3</v>
      </c>
      <c r="L204" s="75">
        <f>IF('C6'!L99&gt;0,'C9'!L99/'C6'!L99*100,"--")</f>
        <v>2.5454434826407846E-3</v>
      </c>
      <c r="M204" s="75">
        <f>IF('C6'!M99&gt;0,'C9'!M99/'C6'!M99*100,"--")</f>
        <v>1.5221555662262665E-3</v>
      </c>
      <c r="N204" s="75">
        <f>IF('C6'!N99&gt;0,'C9'!N99/'C6'!N99*100,"--")</f>
        <v>2.972375072817772E-3</v>
      </c>
      <c r="O204" s="75">
        <f>IF('C6'!O99&gt;0,'C9'!O99/'C6'!O99*100,"--")</f>
        <v>4.0000349159197987E-3</v>
      </c>
      <c r="P204" s="75">
        <f>IF('C6'!P99&gt;0,'C9'!P99/'C6'!P99*100,"--")</f>
        <v>2.2177295407319764E-3</v>
      </c>
      <c r="Q204" s="75">
        <f>IF('C6'!Q99&gt;0,'C9'!Q99/'C6'!Q99*100,"--")</f>
        <v>3.5593898373418851E-3</v>
      </c>
      <c r="R204" s="75">
        <f>IF('C6'!R99&gt;0,'C9'!R99/'C6'!R99*100,"--")</f>
        <v>4.956105625639873E-3</v>
      </c>
      <c r="S204" s="75">
        <f>IF('C6'!S99&gt;0,'C9'!S99/'C6'!S99*100,"--")</f>
        <v>3.7474418913972605E-3</v>
      </c>
      <c r="T204" s="75">
        <f>IF('C6'!T99&gt;0,'C9'!T99/'C6'!T99*100,"--")</f>
        <v>3.1239909096760013E-3</v>
      </c>
      <c r="U204" s="75">
        <f>IF('C6'!U99&gt;0,'C9'!U99/'C6'!U99*100,"--")</f>
        <v>3.4405440771253203E-3</v>
      </c>
      <c r="V204" s="75">
        <f>IF('C6'!V99&gt;0,'C9'!V99/'C6'!V99*100,"--")</f>
        <v>2.4636177756509163E-3</v>
      </c>
      <c r="W204" s="75">
        <f>IF('C6'!W99&gt;0,'C9'!W99/'C6'!W99*100,"--")</f>
        <v>3.4316323292780896E-3</v>
      </c>
      <c r="X204" s="75">
        <f>IF('C6'!X99&gt;0,'C9'!X99/'C6'!X99*100,"--")</f>
        <v>4.185486828182379E-3</v>
      </c>
      <c r="Y204" s="75">
        <f>IF('C6'!Y99&gt;0,'C9'!Y99/'C6'!Y99*100,"--")</f>
        <v>3.5383499452099278E-3</v>
      </c>
      <c r="Z204" s="75">
        <f>IF('C6'!Z99&gt;0,'C9'!Z99/'C6'!Z99*100,"--")</f>
        <v>3.8287389044558886E-3</v>
      </c>
      <c r="AA204" s="75">
        <f>IF('C6'!AA99&gt;0,'C9'!AA99/'C6'!AA99*100,"--")</f>
        <v>3.9996331432800344E-3</v>
      </c>
      <c r="AB204" s="75">
        <f>IF('C6'!AB99&gt;0,'C9'!AB99/'C6'!AB99*100,"--")</f>
        <v>1.3017011809937388E-2</v>
      </c>
      <c r="AC204" s="75">
        <f>IF('C6'!AC99&gt;0,'C9'!AC99/'C6'!AC99*100,"--")</f>
        <v>1.1774686717585895E-2</v>
      </c>
      <c r="AD204" s="75">
        <f>IF('C6'!AD99&gt;0,'C9'!AD99/'C6'!AD99*100,"--")</f>
        <v>8.3555995986727815E-3</v>
      </c>
      <c r="AE204" s="75">
        <f>IF('C6'!AE99&gt;0,'C9'!AE99/'C6'!AE99*100,"--")</f>
        <v>5.773889730326151E-3</v>
      </c>
    </row>
    <row r="205" spans="1:31" ht="12" customHeight="1">
      <c r="A205" s="63">
        <v>91</v>
      </c>
      <c r="B205" s="71" t="s">
        <v>178</v>
      </c>
      <c r="C205" s="75">
        <f>IF('C6'!C100&gt;0,'C9'!C100/'C6'!C100*100,"--")</f>
        <v>0</v>
      </c>
      <c r="D205" s="75">
        <f>IF('C6'!D100&gt;0,'C9'!D100/'C6'!D100*100,"--")</f>
        <v>0</v>
      </c>
      <c r="E205" s="75">
        <f>IF('C6'!E100&gt;0,'C9'!E100/'C6'!E100*100,"--")</f>
        <v>0</v>
      </c>
      <c r="F205" s="75">
        <f>IF('C6'!F100&gt;0,'C9'!F100/'C6'!F100*100,"--")</f>
        <v>0</v>
      </c>
      <c r="G205" s="75">
        <f>IF('C6'!G100&gt;0,'C9'!G100/'C6'!G100*100,"--")</f>
        <v>0</v>
      </c>
      <c r="H205" s="75">
        <f>IF('C6'!H100&gt;0,'C9'!H100/'C6'!H100*100,"--")</f>
        <v>0</v>
      </c>
      <c r="I205" s="75">
        <f>IF('C6'!I100&gt;0,'C9'!I100/'C6'!I100*100,"--")</f>
        <v>0</v>
      </c>
      <c r="J205" s="75">
        <f>IF('C6'!J100&gt;0,'C9'!J100/'C6'!J100*100,"--")</f>
        <v>0.72377330846454491</v>
      </c>
      <c r="K205" s="75">
        <f>IF('C6'!K100&gt;0,'C9'!K100/'C6'!K100*100,"--")</f>
        <v>1.581090916599132</v>
      </c>
      <c r="L205" s="75">
        <f>IF('C6'!L100&gt;0,'C9'!L100/'C6'!L100*100,"--")</f>
        <v>1.1518977988325028</v>
      </c>
      <c r="M205" s="75">
        <f>IF('C6'!M100&gt;0,'C9'!M100/'C6'!M100*100,"--")</f>
        <v>1.8914288589200083</v>
      </c>
      <c r="N205" s="75">
        <f>IF('C6'!N100&gt;0,'C9'!N100/'C6'!N100*100,"--")</f>
        <v>0.49475415084180957</v>
      </c>
      <c r="O205" s="75">
        <f>IF('C6'!O100&gt;0,'C9'!O100/'C6'!O100*100,"--")</f>
        <v>2.4243419547115157</v>
      </c>
      <c r="P205" s="75">
        <f>IF('C6'!P100&gt;0,'C9'!P100/'C6'!P100*100,"--")</f>
        <v>3.5223786177447418</v>
      </c>
      <c r="Q205" s="75">
        <f>IF('C6'!Q100&gt;0,'C9'!Q100/'C6'!Q100*100,"--")</f>
        <v>0.73857243565502773</v>
      </c>
      <c r="R205" s="75">
        <f>IF('C6'!R100&gt;0,'C9'!R100/'C6'!R100*100,"--")</f>
        <v>0.67627812788079356</v>
      </c>
      <c r="S205" s="75">
        <f>IF('C6'!S100&gt;0,'C9'!S100/'C6'!S100*100,"--")</f>
        <v>0.30148814548611946</v>
      </c>
      <c r="T205" s="75">
        <f>IF('C6'!T100&gt;0,'C9'!T100/'C6'!T100*100,"--")</f>
        <v>0.41382511211307182</v>
      </c>
      <c r="U205" s="75">
        <f>IF('C6'!U100&gt;0,'C9'!U100/'C6'!U100*100,"--")</f>
        <v>1.4511807207438066</v>
      </c>
      <c r="V205" s="75">
        <f>IF('C6'!V100&gt;0,'C9'!V100/'C6'!V100*100,"--")</f>
        <v>2.2124340136511886</v>
      </c>
      <c r="W205" s="75">
        <f>IF('C6'!W100&gt;0,'C9'!W100/'C6'!W100*100,"--")</f>
        <v>2.2881331693504565</v>
      </c>
      <c r="X205" s="75">
        <f>IF('C6'!X100&gt;0,'C9'!X100/'C6'!X100*100,"--")</f>
        <v>0.31703498672477343</v>
      </c>
      <c r="Y205" s="75">
        <f>IF('C6'!Y100&gt;0,'C9'!Y100/'C6'!Y100*100,"--")</f>
        <v>0.28199456273956874</v>
      </c>
      <c r="Z205" s="75">
        <f>IF('C6'!Z100&gt;0,'C9'!Z100/'C6'!Z100*100,"--")</f>
        <v>2.0404260106502661</v>
      </c>
      <c r="AA205" s="75">
        <f>IF('C6'!AA100&gt;0,'C9'!AA100/'C6'!AA100*100,"--")</f>
        <v>0.93534462894975345</v>
      </c>
      <c r="AB205" s="75">
        <f>IF('C6'!AB100&gt;0,'C9'!AB100/'C6'!AB100*100,"--")</f>
        <v>0.8933545448802257</v>
      </c>
      <c r="AC205" s="75">
        <f>IF('C6'!AC100&gt;0,'C9'!AC100/'C6'!AC100*100,"--")</f>
        <v>2.5496739960907653</v>
      </c>
      <c r="AD205" s="75">
        <f>IF('C6'!AD100&gt;0,'C9'!AD100/'C6'!AD100*100,"--")</f>
        <v>6.6393666393666395</v>
      </c>
      <c r="AE205" s="75">
        <f>IF('C6'!AE100&gt;0,'C9'!AE100/'C6'!AE100*100,"--")</f>
        <v>0.23818377440604296</v>
      </c>
    </row>
    <row r="206" spans="1:31" ht="12" customHeight="1">
      <c r="A206" s="63">
        <v>92</v>
      </c>
      <c r="B206" s="71" t="s">
        <v>179</v>
      </c>
      <c r="C206" s="75">
        <f>IF('C6'!C101&gt;0,'C9'!C101/'C6'!C101*100,"--")</f>
        <v>0</v>
      </c>
      <c r="D206" s="75">
        <f>IF('C6'!D101&gt;0,'C9'!D101/'C6'!D101*100,"--")</f>
        <v>0</v>
      </c>
      <c r="E206" s="75">
        <f>IF('C6'!E101&gt;0,'C9'!E101/'C6'!E101*100,"--")</f>
        <v>0</v>
      </c>
      <c r="F206" s="75">
        <f>IF('C6'!F101&gt;0,'C9'!F101/'C6'!F101*100,"--")</f>
        <v>0</v>
      </c>
      <c r="G206" s="75">
        <f>IF('C6'!G101&gt;0,'C9'!G101/'C6'!G101*100,"--")</f>
        <v>0</v>
      </c>
      <c r="H206" s="75">
        <f>IF('C6'!H101&gt;0,'C9'!H101/'C6'!H101*100,"--")</f>
        <v>0</v>
      </c>
      <c r="I206" s="75">
        <f>IF('C6'!I101&gt;0,'C9'!I101/'C6'!I101*100,"--")</f>
        <v>0</v>
      </c>
      <c r="J206" s="75">
        <f>IF('C6'!J101&gt;0,'C9'!J101/'C6'!J101*100,"--")</f>
        <v>1.0889373861002991</v>
      </c>
      <c r="K206" s="75">
        <f>IF('C6'!K101&gt;0,'C9'!K101/'C6'!K101*100,"--")</f>
        <v>9.1201902540954269E-2</v>
      </c>
      <c r="L206" s="75">
        <f>IF('C6'!L101&gt;0,'C9'!L101/'C6'!L101*100,"--")</f>
        <v>0.33790770632875894</v>
      </c>
      <c r="M206" s="75">
        <f>IF('C6'!M101&gt;0,'C9'!M101/'C6'!M101*100,"--")</f>
        <v>0.16164230550641773</v>
      </c>
      <c r="N206" s="75">
        <f>IF('C6'!N101&gt;0,'C9'!N101/'C6'!N101*100,"--")</f>
        <v>0.18272772340103</v>
      </c>
      <c r="O206" s="75">
        <f>IF('C6'!O101&gt;0,'C9'!O101/'C6'!O101*100,"--")</f>
        <v>0.19930778871841259</v>
      </c>
      <c r="P206" s="75">
        <f>IF('C6'!P101&gt;0,'C9'!P101/'C6'!P101*100,"--")</f>
        <v>0.11428453937505036</v>
      </c>
      <c r="Q206" s="75">
        <f>IF('C6'!Q101&gt;0,'C9'!Q101/'C6'!Q101*100,"--")</f>
        <v>0.81353827045489835</v>
      </c>
      <c r="R206" s="75">
        <f>IF('C6'!R101&gt;0,'C9'!R101/'C6'!R101*100,"--")</f>
        <v>2.2817802290397946</v>
      </c>
      <c r="S206" s="75">
        <f>IF('C6'!S101&gt;0,'C9'!S101/'C6'!S101*100,"--")</f>
        <v>0.20274973017137898</v>
      </c>
      <c r="T206" s="75">
        <f>IF('C6'!T101&gt;0,'C9'!T101/'C6'!T101*100,"--")</f>
        <v>0</v>
      </c>
      <c r="U206" s="75">
        <f>IF('C6'!U101&gt;0,'C9'!U101/'C6'!U101*100,"--")</f>
        <v>0.42469181148274832</v>
      </c>
      <c r="V206" s="75">
        <f>IF('C6'!V101&gt;0,'C9'!V101/'C6'!V101*100,"--")</f>
        <v>0.45048855801362031</v>
      </c>
      <c r="W206" s="75">
        <f>IF('C6'!W101&gt;0,'C9'!W101/'C6'!W101*100,"--")</f>
        <v>1.9594038584621016</v>
      </c>
      <c r="X206" s="75">
        <f>IF('C6'!X101&gt;0,'C9'!X101/'C6'!X101*100,"--")</f>
        <v>0</v>
      </c>
      <c r="Y206" s="75">
        <f>IF('C6'!Y101&gt;0,'C9'!Y101/'C6'!Y101*100,"--")</f>
        <v>3.0770589794175671</v>
      </c>
      <c r="Z206" s="75">
        <f>IF('C6'!Z101&gt;0,'C9'!Z101/'C6'!Z101*100,"--")</f>
        <v>1.2481871345029241</v>
      </c>
      <c r="AA206" s="75">
        <f>IF('C6'!AA101&gt;0,'C9'!AA101/'C6'!AA101*100,"--")</f>
        <v>0.58689458689458684</v>
      </c>
      <c r="AB206" s="75">
        <f>IF('C6'!AB101&gt;0,'C9'!AB101/'C6'!AB101*100,"--")</f>
        <v>0.86156316585862958</v>
      </c>
      <c r="AC206" s="75">
        <f>IF('C6'!AC101&gt;0,'C9'!AC101/'C6'!AC101*100,"--")</f>
        <v>0.58088149784858722</v>
      </c>
      <c r="AD206" s="75">
        <f>IF('C6'!AD101&gt;0,'C9'!AD101/'C6'!AD101*100,"--")</f>
        <v>1.899472590698418</v>
      </c>
      <c r="AE206" s="75">
        <f>IF('C6'!AE101&gt;0,'C9'!AE101/'C6'!AE101*100,"--")</f>
        <v>0.50042213668724522</v>
      </c>
    </row>
    <row r="207" spans="1:31" ht="12" customHeight="1">
      <c r="A207" s="63">
        <v>93</v>
      </c>
      <c r="B207" s="71" t="s">
        <v>180</v>
      </c>
      <c r="C207" s="75">
        <f>IF('C6'!C102&gt;0,'C9'!C102/'C6'!C102*100,"--")</f>
        <v>0</v>
      </c>
      <c r="D207" s="75">
        <f>IF('C6'!D102&gt;0,'C9'!D102/'C6'!D102*100,"--")</f>
        <v>0</v>
      </c>
      <c r="E207" s="75">
        <f>IF('C6'!E102&gt;0,'C9'!E102/'C6'!E102*100,"--")</f>
        <v>0</v>
      </c>
      <c r="F207" s="75">
        <f>IF('C6'!F102&gt;0,'C9'!F102/'C6'!F102*100,"--")</f>
        <v>0</v>
      </c>
      <c r="G207" s="75">
        <f>IF('C6'!G102&gt;0,'C9'!G102/'C6'!G102*100,"--")</f>
        <v>0</v>
      </c>
      <c r="H207" s="75">
        <f>IF('C6'!H102&gt;0,'C9'!H102/'C6'!H102*100,"--")</f>
        <v>0</v>
      </c>
      <c r="I207" s="75">
        <f>IF('C6'!I102&gt;0,'C9'!I102/'C6'!I102*100,"--")</f>
        <v>0</v>
      </c>
      <c r="J207" s="75">
        <f>IF('C6'!J102&gt;0,'C9'!J102/'C6'!J102*100,"--")</f>
        <v>0</v>
      </c>
      <c r="K207" s="75">
        <f>IF('C6'!K102&gt;0,'C9'!K102/'C6'!K102*100,"--")</f>
        <v>0</v>
      </c>
      <c r="L207" s="75">
        <f>IF('C6'!L102&gt;0,'C9'!L102/'C6'!L102*100,"--")</f>
        <v>0</v>
      </c>
      <c r="M207" s="75">
        <f>IF('C6'!M102&gt;0,'C9'!M102/'C6'!M102*100,"--")</f>
        <v>0.72218198794567778</v>
      </c>
      <c r="N207" s="75">
        <f>IF('C6'!N102&gt;0,'C9'!N102/'C6'!N102*100,"--")</f>
        <v>7.9860683851925244E-3</v>
      </c>
      <c r="O207" s="75">
        <f>IF('C6'!O102&gt;0,'C9'!O102/'C6'!O102*100,"--")</f>
        <v>9.9006718313028375E-2</v>
      </c>
      <c r="P207" s="75">
        <f>IF('C6'!P102&gt;0,'C9'!P102/'C6'!P102*100,"--")</f>
        <v>1.2030243324589929</v>
      </c>
      <c r="Q207" s="75">
        <f>IF('C6'!Q102&gt;0,'C9'!Q102/'C6'!Q102*100,"--")</f>
        <v>0.13997983303367031</v>
      </c>
      <c r="R207" s="75">
        <f>IF('C6'!R102&gt;0,'C9'!R102/'C6'!R102*100,"--")</f>
        <v>3.1989858323553153E-2</v>
      </c>
      <c r="S207" s="75">
        <f>IF('C6'!S102&gt;0,'C9'!S102/'C6'!S102*100,"--")</f>
        <v>2.3859546891156711</v>
      </c>
      <c r="T207" s="75">
        <f>IF('C6'!T102&gt;0,'C9'!T102/'C6'!T102*100,"--")</f>
        <v>0.12194608748509576</v>
      </c>
      <c r="U207" s="75">
        <f>IF('C6'!U102&gt;0,'C9'!U102/'C6'!U102*100,"--")</f>
        <v>0</v>
      </c>
      <c r="V207" s="75">
        <f>IF('C6'!V102&gt;0,'C9'!V102/'C6'!V102*100,"--")</f>
        <v>0</v>
      </c>
      <c r="W207" s="75">
        <f>IF('C6'!W102&gt;0,'C9'!W102/'C6'!W102*100,"--")</f>
        <v>1.5640012706901289E-2</v>
      </c>
      <c r="X207" s="75">
        <f>IF('C6'!X102&gt;0,'C9'!X102/'C6'!X102*100,"--")</f>
        <v>6.6713718298104727E-2</v>
      </c>
      <c r="Y207" s="75">
        <f>IF('C6'!Y102&gt;0,'C9'!Y102/'C6'!Y102*100,"--")</f>
        <v>0.11754509356534069</v>
      </c>
      <c r="Z207" s="75">
        <f>IF('C6'!Z102&gt;0,'C9'!Z102/'C6'!Z102*100,"--")</f>
        <v>0</v>
      </c>
      <c r="AA207" s="75">
        <f>IF('C6'!AA102&gt;0,'C9'!AA102/'C6'!AA102*100,"--")</f>
        <v>2.2351958978974358E-2</v>
      </c>
      <c r="AB207" s="75">
        <f>IF('C6'!AB102&gt;0,'C9'!AB102/'C6'!AB102*100,"--")</f>
        <v>0.42216319686605036</v>
      </c>
      <c r="AC207" s="75">
        <f>IF('C6'!AC102&gt;0,'C9'!AC102/'C6'!AC102*100,"--")</f>
        <v>1.1342163183589102</v>
      </c>
      <c r="AD207" s="75">
        <f>IF('C6'!AD102&gt;0,'C9'!AD102/'C6'!AD102*100,"--")</f>
        <v>0</v>
      </c>
      <c r="AE207" s="75">
        <f>IF('C6'!AE102&gt;0,'C9'!AE102/'C6'!AE102*100,"--")</f>
        <v>0.60738292650134285</v>
      </c>
    </row>
    <row r="208" spans="1:31" ht="12" customHeight="1">
      <c r="A208" s="73">
        <v>94</v>
      </c>
      <c r="B208" s="74" t="s">
        <v>181</v>
      </c>
      <c r="C208" s="75">
        <f>IF('C6'!C103&gt;0,'C9'!C103/'C6'!C103*100,"--")</f>
        <v>0</v>
      </c>
      <c r="D208" s="75">
        <f>IF('C6'!D103&gt;0,'C9'!D103/'C6'!D103*100,"--")</f>
        <v>0</v>
      </c>
      <c r="E208" s="75">
        <f>IF('C6'!E103&gt;0,'C9'!E103/'C6'!E103*100,"--")</f>
        <v>0</v>
      </c>
      <c r="F208" s="75">
        <f>IF('C6'!F103&gt;0,'C9'!F103/'C6'!F103*100,"--")</f>
        <v>0</v>
      </c>
      <c r="G208" s="75">
        <f>IF('C6'!G103&gt;0,'C9'!G103/'C6'!G103*100,"--")</f>
        <v>0</v>
      </c>
      <c r="H208" s="75">
        <f>IF('C6'!H103&gt;0,'C9'!H103/'C6'!H103*100,"--")</f>
        <v>0</v>
      </c>
      <c r="I208" s="75">
        <f>IF('C6'!I103&gt;0,'C9'!I103/'C6'!I103*100,"--")</f>
        <v>0</v>
      </c>
      <c r="J208" s="75">
        <f>IF('C6'!J103&gt;0,'C9'!J103/'C6'!J103*100,"--")</f>
        <v>2.5900678735391154E-2</v>
      </c>
      <c r="K208" s="75">
        <f>IF('C6'!K103&gt;0,'C9'!K103/'C6'!K103*100,"--")</f>
        <v>2.7326864703950238E-2</v>
      </c>
      <c r="L208" s="75">
        <f>IF('C6'!L103&gt;0,'C9'!L103/'C6'!L103*100,"--")</f>
        <v>7.484588433885297E-3</v>
      </c>
      <c r="M208" s="75">
        <f>IF('C6'!M103&gt;0,'C9'!M103/'C6'!M103*100,"--")</f>
        <v>1.2362718683724513E-2</v>
      </c>
      <c r="N208" s="75">
        <f>IF('C6'!N103&gt;0,'C9'!N103/'C6'!N103*100,"--")</f>
        <v>5.604412744160887E-3</v>
      </c>
      <c r="O208" s="75">
        <f>IF('C6'!O103&gt;0,'C9'!O103/'C6'!O103*100,"--")</f>
        <v>1.0259227111641366E-2</v>
      </c>
      <c r="P208" s="75">
        <f>IF('C6'!P103&gt;0,'C9'!P103/'C6'!P103*100,"--")</f>
        <v>3.2955262280182441E-3</v>
      </c>
      <c r="Q208" s="75">
        <f>IF('C6'!Q103&gt;0,'C9'!Q103/'C6'!Q103*100,"--")</f>
        <v>3.5233860816552817E-2</v>
      </c>
      <c r="R208" s="75">
        <f>IF('C6'!R103&gt;0,'C9'!R103/'C6'!R103*100,"--")</f>
        <v>1.6873830542455014E-2</v>
      </c>
      <c r="S208" s="75">
        <f>IF('C6'!S103&gt;0,'C9'!S103/'C6'!S103*100,"--")</f>
        <v>1.5629485729813285E-2</v>
      </c>
      <c r="T208" s="75">
        <f>IF('C6'!T103&gt;0,'C9'!T103/'C6'!T103*100,"--")</f>
        <v>2.5618937559861246E-2</v>
      </c>
      <c r="U208" s="75">
        <f>IF('C6'!U103&gt;0,'C9'!U103/'C6'!U103*100,"--")</f>
        <v>1.002263807979038E-2</v>
      </c>
      <c r="V208" s="75">
        <f>IF('C6'!V103&gt;0,'C9'!V103/'C6'!V103*100,"--")</f>
        <v>4.0016016958636103E-2</v>
      </c>
      <c r="W208" s="75">
        <f>IF('C6'!W103&gt;0,'C9'!W103/'C6'!W103*100,"--")</f>
        <v>3.4189757793471193E-2</v>
      </c>
      <c r="X208" s="75">
        <f>IF('C6'!X103&gt;0,'C9'!X103/'C6'!X103*100,"--")</f>
        <v>0.16347219154702647</v>
      </c>
      <c r="Y208" s="75">
        <f>IF('C6'!Y103&gt;0,'C9'!Y103/'C6'!Y103*100,"--")</f>
        <v>3.1865688772820928E-2</v>
      </c>
      <c r="Z208" s="75">
        <f>IF('C6'!Z103&gt;0,'C9'!Z103/'C6'!Z103*100,"--")</f>
        <v>1.6056184855757848E-2</v>
      </c>
      <c r="AA208" s="75">
        <f>IF('C6'!AA103&gt;0,'C9'!AA103/'C6'!AA103*100,"--")</f>
        <v>7.7839225169198407E-3</v>
      </c>
      <c r="AB208" s="75">
        <f>IF('C6'!AB103&gt;0,'C9'!AB103/'C6'!AB103*100,"--")</f>
        <v>1.2760917164960051E-2</v>
      </c>
      <c r="AC208" s="75">
        <f>IF('C6'!AC103&gt;0,'C9'!AC103/'C6'!AC103*100,"--")</f>
        <v>0.19831738887223441</v>
      </c>
      <c r="AD208" s="75">
        <f>IF('C6'!AD103&gt;0,'C9'!AD103/'C6'!AD103*100,"--")</f>
        <v>0.31642834333783887</v>
      </c>
      <c r="AE208" s="75">
        <f>IF('C6'!AE103&gt;0,'C9'!AE103/'C6'!AE103*100,"--")</f>
        <v>4.6747143683855609E-2</v>
      </c>
    </row>
    <row r="209" spans="1:31" ht="12" customHeight="1">
      <c r="A209" s="63">
        <v>95</v>
      </c>
      <c r="B209" s="71" t="s">
        <v>182</v>
      </c>
      <c r="C209" s="75">
        <f>IF('C6'!C104&gt;0,'C9'!C104/'C6'!C104*100,"--")</f>
        <v>0</v>
      </c>
      <c r="D209" s="75">
        <f>IF('C6'!D104&gt;0,'C9'!D104/'C6'!D104*100,"--")</f>
        <v>0</v>
      </c>
      <c r="E209" s="75">
        <f>IF('C6'!E104&gt;0,'C9'!E104/'C6'!E104*100,"--")</f>
        <v>0</v>
      </c>
      <c r="F209" s="75">
        <f>IF('C6'!F104&gt;0,'C9'!F104/'C6'!F104*100,"--")</f>
        <v>0</v>
      </c>
      <c r="G209" s="75">
        <f>IF('C6'!G104&gt;0,'C9'!G104/'C6'!G104*100,"--")</f>
        <v>0</v>
      </c>
      <c r="H209" s="75">
        <f>IF('C6'!H104&gt;0,'C9'!H104/'C6'!H104*100,"--")</f>
        <v>0</v>
      </c>
      <c r="I209" s="75">
        <f>IF('C6'!I104&gt;0,'C9'!I104/'C6'!I104*100,"--")</f>
        <v>0</v>
      </c>
      <c r="J209" s="75">
        <f>IF('C6'!J104&gt;0,'C9'!J104/'C6'!J104*100,"--")</f>
        <v>2.5440421293930135E-2</v>
      </c>
      <c r="K209" s="75">
        <f>IF('C6'!K104&gt;0,'C9'!K104/'C6'!K104*100,"--")</f>
        <v>1.3155651559511337E-2</v>
      </c>
      <c r="L209" s="75">
        <f>IF('C6'!L104&gt;0,'C9'!L104/'C6'!L104*100,"--")</f>
        <v>3.7275573771087971E-3</v>
      </c>
      <c r="M209" s="75">
        <f>IF('C6'!M104&gt;0,'C9'!M104/'C6'!M104*100,"--")</f>
        <v>5.0188006581808886E-3</v>
      </c>
      <c r="N209" s="75">
        <f>IF('C6'!N104&gt;0,'C9'!N104/'C6'!N104*100,"--")</f>
        <v>2.066820607296108E-2</v>
      </c>
      <c r="O209" s="75">
        <f>IF('C6'!O104&gt;0,'C9'!O104/'C6'!O104*100,"--")</f>
        <v>3.9075848265275319E-2</v>
      </c>
      <c r="P209" s="75">
        <f>IF('C6'!P104&gt;0,'C9'!P104/'C6'!P104*100,"--")</f>
        <v>2.4430482401501998E-2</v>
      </c>
      <c r="Q209" s="75">
        <f>IF('C6'!Q104&gt;0,'C9'!Q104/'C6'!Q104*100,"--")</f>
        <v>1.2606247764550806</v>
      </c>
      <c r="R209" s="75">
        <f>IF('C6'!R104&gt;0,'C9'!R104/'C6'!R104*100,"--")</f>
        <v>0.71294389002798608</v>
      </c>
      <c r="S209" s="75">
        <f>IF('C6'!S104&gt;0,'C9'!S104/'C6'!S104*100,"--")</f>
        <v>0.47571481541276034</v>
      </c>
      <c r="T209" s="75">
        <f>IF('C6'!T104&gt;0,'C9'!T104/'C6'!T104*100,"--")</f>
        <v>0.54142687396266453</v>
      </c>
      <c r="U209" s="75">
        <f>IF('C6'!U104&gt;0,'C9'!U104/'C6'!U104*100,"--")</f>
        <v>0.9691321797842416</v>
      </c>
      <c r="V209" s="75">
        <f>IF('C6'!V104&gt;0,'C9'!V104/'C6'!V104*100,"--")</f>
        <v>0.77076784873345094</v>
      </c>
      <c r="W209" s="75">
        <f>IF('C6'!W104&gt;0,'C9'!W104/'C6'!W104*100,"--")</f>
        <v>0.99388948316271231</v>
      </c>
      <c r="X209" s="75">
        <f>IF('C6'!X104&gt;0,'C9'!X104/'C6'!X104*100,"--")</f>
        <v>0.99580419834550871</v>
      </c>
      <c r="Y209" s="75">
        <f>IF('C6'!Y104&gt;0,'C9'!Y104/'C6'!Y104*100,"--")</f>
        <v>1.6761354278263565</v>
      </c>
      <c r="Z209" s="75">
        <f>IF('C6'!Z104&gt;0,'C9'!Z104/'C6'!Z104*100,"--")</f>
        <v>1.925224360503027</v>
      </c>
      <c r="AA209" s="75">
        <f>IF('C6'!AA104&gt;0,'C9'!AA104/'C6'!AA104*100,"--")</f>
        <v>1.5416136817760995</v>
      </c>
      <c r="AB209" s="75">
        <f>IF('C6'!AB104&gt;0,'C9'!AB104/'C6'!AB104*100,"--")</f>
        <v>1.8385450772642771</v>
      </c>
      <c r="AC209" s="75">
        <f>IF('C6'!AC104&gt;0,'C9'!AC104/'C6'!AC104*100,"--")</f>
        <v>2.6121126157668857</v>
      </c>
      <c r="AD209" s="75">
        <f>IF('C6'!AD104&gt;0,'C9'!AD104/'C6'!AD104*100,"--")</f>
        <v>1.8624183763032358</v>
      </c>
      <c r="AE209" s="75">
        <f>IF('C6'!AE104&gt;0,'C9'!AE104/'C6'!AE104*100,"--")</f>
        <v>0.86485384247799879</v>
      </c>
    </row>
    <row r="210" spans="1:31" ht="12" customHeight="1">
      <c r="A210" s="63">
        <v>96</v>
      </c>
      <c r="B210" s="71" t="s">
        <v>183</v>
      </c>
      <c r="C210" s="75">
        <f>IF('C6'!C105&gt;0,'C9'!C105/'C6'!C105*100,"--")</f>
        <v>0</v>
      </c>
      <c r="D210" s="75">
        <f>IF('C6'!D105&gt;0,'C9'!D105/'C6'!D105*100,"--")</f>
        <v>0</v>
      </c>
      <c r="E210" s="75">
        <f>IF('C6'!E105&gt;0,'C9'!E105/'C6'!E105*100,"--")</f>
        <v>0</v>
      </c>
      <c r="F210" s="75">
        <f>IF('C6'!F105&gt;0,'C9'!F105/'C6'!F105*100,"--")</f>
        <v>0</v>
      </c>
      <c r="G210" s="75">
        <f>IF('C6'!G105&gt;0,'C9'!G105/'C6'!G105*100,"--")</f>
        <v>0</v>
      </c>
      <c r="H210" s="75">
        <f>IF('C6'!H105&gt;0,'C9'!H105/'C6'!H105*100,"--")</f>
        <v>0</v>
      </c>
      <c r="I210" s="75">
        <f>IF('C6'!I105&gt;0,'C9'!I105/'C6'!I105*100,"--")</f>
        <v>0</v>
      </c>
      <c r="J210" s="75">
        <f>IF('C6'!J105&gt;0,'C9'!J105/'C6'!J105*100,"--")</f>
        <v>1.2198107283841134E-2</v>
      </c>
      <c r="K210" s="75">
        <f>IF('C6'!K105&gt;0,'C9'!K105/'C6'!K105*100,"--")</f>
        <v>6.1508500746056318E-3</v>
      </c>
      <c r="L210" s="75">
        <f>IF('C6'!L105&gt;0,'C9'!L105/'C6'!L105*100,"--")</f>
        <v>3.7604593180965429E-2</v>
      </c>
      <c r="M210" s="75">
        <f>IF('C6'!M105&gt;0,'C9'!M105/'C6'!M105*100,"--")</f>
        <v>2.1656645211656431E-2</v>
      </c>
      <c r="N210" s="75">
        <f>IF('C6'!N105&gt;0,'C9'!N105/'C6'!N105*100,"--")</f>
        <v>0.13199032994356288</v>
      </c>
      <c r="O210" s="75">
        <f>IF('C6'!O105&gt;0,'C9'!O105/'C6'!O105*100,"--")</f>
        <v>0.46752065590233444</v>
      </c>
      <c r="P210" s="75">
        <f>IF('C6'!P105&gt;0,'C9'!P105/'C6'!P105*100,"--")</f>
        <v>5.4267456542052207E-2</v>
      </c>
      <c r="Q210" s="75">
        <f>IF('C6'!Q105&gt;0,'C9'!Q105/'C6'!Q105*100,"--")</f>
        <v>2.5248155150015841E-2</v>
      </c>
      <c r="R210" s="75">
        <f>IF('C6'!R105&gt;0,'C9'!R105/'C6'!R105*100,"--")</f>
        <v>2.6200700964343973E-2</v>
      </c>
      <c r="S210" s="75">
        <f>IF('C6'!S105&gt;0,'C9'!S105/'C6'!S105*100,"--")</f>
        <v>0.14422093124187657</v>
      </c>
      <c r="T210" s="75">
        <f>IF('C6'!T105&gt;0,'C9'!T105/'C6'!T105*100,"--")</f>
        <v>0.11784883893240944</v>
      </c>
      <c r="U210" s="75">
        <f>IF('C6'!U105&gt;0,'C9'!U105/'C6'!U105*100,"--")</f>
        <v>0.14223563977635714</v>
      </c>
      <c r="V210" s="75">
        <f>IF('C6'!V105&gt;0,'C9'!V105/'C6'!V105*100,"--")</f>
        <v>5.1104803834683042E-2</v>
      </c>
      <c r="W210" s="75">
        <f>IF('C6'!W105&gt;0,'C9'!W105/'C6'!W105*100,"--")</f>
        <v>0.12218294972566443</v>
      </c>
      <c r="X210" s="75">
        <f>IF('C6'!X105&gt;0,'C9'!X105/'C6'!X105*100,"--")</f>
        <v>0.14561245312472249</v>
      </c>
      <c r="Y210" s="75">
        <f>IF('C6'!Y105&gt;0,'C9'!Y105/'C6'!Y105*100,"--")</f>
        <v>9.9687587774707043E-2</v>
      </c>
      <c r="Z210" s="75">
        <f>IF('C6'!Z105&gt;0,'C9'!Z105/'C6'!Z105*100,"--")</f>
        <v>0.12259497405829461</v>
      </c>
      <c r="AA210" s="75">
        <f>IF('C6'!AA105&gt;0,'C9'!AA105/'C6'!AA105*100,"--")</f>
        <v>0.17591968083241619</v>
      </c>
      <c r="AB210" s="75">
        <f>IF('C6'!AB105&gt;0,'C9'!AB105/'C6'!AB105*100,"--")</f>
        <v>0.14883764883764886</v>
      </c>
      <c r="AC210" s="75">
        <f>IF('C6'!AC105&gt;0,'C9'!AC105/'C6'!AC105*100,"--")</f>
        <v>0.17316698653296225</v>
      </c>
      <c r="AD210" s="75">
        <f>IF('C6'!AD105&gt;0,'C9'!AD105/'C6'!AD105*100,"--")</f>
        <v>0.22982163473723119</v>
      </c>
      <c r="AE210" s="75">
        <f>IF('C6'!AE105&gt;0,'C9'!AE105/'C6'!AE105*100,"--")</f>
        <v>0.10337701776082871</v>
      </c>
    </row>
    <row r="211" spans="1:31" ht="12" customHeight="1">
      <c r="A211" s="63">
        <v>97</v>
      </c>
      <c r="B211" s="71" t="s">
        <v>184</v>
      </c>
      <c r="C211" s="75">
        <f>IF('C6'!C106&gt;0,'C9'!C106/'C6'!C106*100,"--")</f>
        <v>0</v>
      </c>
      <c r="D211" s="75">
        <f>IF('C6'!D106&gt;0,'C9'!D106/'C6'!D106*100,"--")</f>
        <v>0</v>
      </c>
      <c r="E211" s="75">
        <f>IF('C6'!E106&gt;0,'C9'!E106/'C6'!E106*100,"--")</f>
        <v>0</v>
      </c>
      <c r="F211" s="75">
        <f>IF('C6'!F106&gt;0,'C9'!F106/'C6'!F106*100,"--")</f>
        <v>0</v>
      </c>
      <c r="G211" s="75">
        <f>IF('C6'!G106&gt;0,'C9'!G106/'C6'!G106*100,"--")</f>
        <v>0</v>
      </c>
      <c r="H211" s="75">
        <f>IF('C6'!H106&gt;0,'C9'!H106/'C6'!H106*100,"--")</f>
        <v>0</v>
      </c>
      <c r="I211" s="75">
        <f>IF('C6'!I106&gt;0,'C9'!I106/'C6'!I106*100,"--")</f>
        <v>0</v>
      </c>
      <c r="J211" s="75">
        <f>IF('C6'!J106&gt;0,'C9'!J106/'C6'!J106*100,"--")</f>
        <v>0</v>
      </c>
      <c r="K211" s="75">
        <f>IF('C6'!K106&gt;0,'C9'!K106/'C6'!K106*100,"--")</f>
        <v>0</v>
      </c>
      <c r="L211" s="75">
        <f>IF('C6'!L106&gt;0,'C9'!L106/'C6'!L106*100,"--")</f>
        <v>0</v>
      </c>
      <c r="M211" s="75">
        <f>IF('C6'!M106&gt;0,'C9'!M106/'C6'!M106*100,"--")</f>
        <v>0</v>
      </c>
      <c r="N211" s="75">
        <f>IF('C6'!N106&gt;0,'C9'!N106/'C6'!N106*100,"--")</f>
        <v>0</v>
      </c>
      <c r="O211" s="75">
        <f>IF('C6'!O106&gt;0,'C9'!O106/'C6'!O106*100,"--")</f>
        <v>0</v>
      </c>
      <c r="P211" s="75">
        <f>IF('C6'!P106&gt;0,'C9'!P106/'C6'!P106*100,"--")</f>
        <v>0</v>
      </c>
      <c r="Q211" s="75">
        <f>IF('C6'!Q106&gt;0,'C9'!Q106/'C6'!Q106*100,"--")</f>
        <v>0</v>
      </c>
      <c r="R211" s="75">
        <f>IF('C6'!R106&gt;0,'C9'!R106/'C6'!R106*100,"--")</f>
        <v>0</v>
      </c>
      <c r="S211" s="75">
        <f>IF('C6'!S106&gt;0,'C9'!S106/'C6'!S106*100,"--")</f>
        <v>0</v>
      </c>
      <c r="T211" s="75">
        <f>IF('C6'!T106&gt;0,'C9'!T106/'C6'!T106*100,"--")</f>
        <v>0</v>
      </c>
      <c r="U211" s="75">
        <f>IF('C6'!U106&gt;0,'C9'!U106/'C6'!U106*100,"--")</f>
        <v>0</v>
      </c>
      <c r="V211" s="75">
        <f>IF('C6'!V106&gt;0,'C9'!V106/'C6'!V106*100,"--")</f>
        <v>0</v>
      </c>
      <c r="W211" s="75">
        <f>IF('C6'!W106&gt;0,'C9'!W106/'C6'!W106*100,"--")</f>
        <v>0</v>
      </c>
      <c r="X211" s="75">
        <f>IF('C6'!X106&gt;0,'C9'!X106/'C6'!X106*100,"--")</f>
        <v>0</v>
      </c>
      <c r="Y211" s="75">
        <f>IF('C6'!Y106&gt;0,'C9'!Y106/'C6'!Y106*100,"--")</f>
        <v>0</v>
      </c>
      <c r="Z211" s="75">
        <f>IF('C6'!Z106&gt;0,'C9'!Z106/'C6'!Z106*100,"--")</f>
        <v>0</v>
      </c>
      <c r="AA211" s="75">
        <f>IF('C6'!AA106&gt;0,'C9'!AA106/'C6'!AA106*100,"--")</f>
        <v>0</v>
      </c>
      <c r="AB211" s="75">
        <f>IF('C6'!AB106&gt;0,'C9'!AB106/'C6'!AB106*100,"--")</f>
        <v>0</v>
      </c>
      <c r="AC211" s="75">
        <f>IF('C6'!AC106&gt;0,'C9'!AC106/'C6'!AC106*100,"--")</f>
        <v>0</v>
      </c>
      <c r="AD211" s="75">
        <f>IF('C6'!AD106&gt;0,'C9'!AD106/'C6'!AD106*100,"--")</f>
        <v>0</v>
      </c>
      <c r="AE211" s="75">
        <f>IF('C6'!AE106&gt;0,'C9'!AE106/'C6'!AE106*100,"--")</f>
        <v>0</v>
      </c>
    </row>
    <row r="212" spans="1:31" ht="12" customHeight="1">
      <c r="A212" s="63">
        <v>98</v>
      </c>
      <c r="B212" s="71" t="s">
        <v>185</v>
      </c>
      <c r="C212" s="75">
        <f>IF('C6'!C107&gt;0,'C9'!C107/'C6'!C107*100,"--")</f>
        <v>0</v>
      </c>
      <c r="D212" s="75">
        <f>IF('C6'!D107&gt;0,'C9'!D107/'C6'!D107*100,"--")</f>
        <v>0</v>
      </c>
      <c r="E212" s="75">
        <f>IF('C6'!E107&gt;0,'C9'!E107/'C6'!E107*100,"--")</f>
        <v>0</v>
      </c>
      <c r="F212" s="75">
        <f>IF('C6'!F107&gt;0,'C9'!F107/'C6'!F107*100,"--")</f>
        <v>0</v>
      </c>
      <c r="G212" s="75">
        <f>IF('C6'!G107&gt;0,'C9'!G107/'C6'!G107*100,"--")</f>
        <v>0</v>
      </c>
      <c r="H212" s="75">
        <f>IF('C6'!H107&gt;0,'C9'!H107/'C6'!H107*100,"--")</f>
        <v>0</v>
      </c>
      <c r="I212" s="75">
        <f>IF('C6'!I107&gt;0,'C9'!I107/'C6'!I107*100,"--")</f>
        <v>0</v>
      </c>
      <c r="J212" s="75">
        <f>IF('C6'!J107&gt;0,'C9'!J107/'C6'!J107*100,"--")</f>
        <v>0.2938452449448366</v>
      </c>
      <c r="K212" s="75">
        <f>IF('C6'!K107&gt;0,'C9'!K107/'C6'!K107*100,"--")</f>
        <v>3.6120882956906979E-3</v>
      </c>
      <c r="L212" s="75">
        <f>IF('C6'!L107&gt;0,'C9'!L107/'C6'!L107*100,"--")</f>
        <v>3.3490867742698043E-2</v>
      </c>
      <c r="M212" s="75">
        <f>IF('C6'!M107&gt;0,'C9'!M107/'C6'!M107*100,"--")</f>
        <v>1.4512147338412772E-3</v>
      </c>
      <c r="N212" s="75">
        <f>IF('C6'!N107&gt;0,'C9'!N107/'C6'!N107*100,"--")</f>
        <v>0.90815400973258442</v>
      </c>
      <c r="O212" s="75">
        <f>IF('C6'!O107&gt;0,'C9'!O107/'C6'!O107*100,"--")</f>
        <v>1.2033689698950632E-2</v>
      </c>
      <c r="P212" s="75">
        <f>IF('C6'!P107&gt;0,'C9'!P107/'C6'!P107*100,"--")</f>
        <v>0.18393404017664547</v>
      </c>
      <c r="Q212" s="75">
        <f>IF('C6'!Q107&gt;0,'C9'!Q107/'C6'!Q107*100,"--")</f>
        <v>3.3481859531816877E-3</v>
      </c>
      <c r="R212" s="75">
        <f>IF('C6'!R107&gt;0,'C9'!R107/'C6'!R107*100,"--")</f>
        <v>7.7258018519784219E-3</v>
      </c>
      <c r="S212" s="75">
        <f>IF('C6'!S107&gt;0,'C9'!S107/'C6'!S107*100,"--")</f>
        <v>1.0577841922992352E-2</v>
      </c>
      <c r="T212" s="75">
        <f>IF('C6'!T107&gt;0,'C9'!T107/'C6'!T107*100,"--")</f>
        <v>0.10125001845320639</v>
      </c>
      <c r="U212" s="75">
        <f>IF('C6'!U107&gt;0,'C9'!U107/'C6'!U107*100,"--")</f>
        <v>2.1661501331309573E-2</v>
      </c>
      <c r="V212" s="75">
        <f>IF('C6'!V107&gt;0,'C9'!V107/'C6'!V107*100,"--")</f>
        <v>0.37160204602314417</v>
      </c>
      <c r="W212" s="75">
        <f>IF('C6'!W107&gt;0,'C9'!W107/'C6'!W107*100,"--")</f>
        <v>1.3357931178042062E-2</v>
      </c>
      <c r="X212" s="75">
        <f>IF('C6'!X107&gt;0,'C9'!X107/'C6'!X107*100,"--")</f>
        <v>9.0744212424391339E-3</v>
      </c>
      <c r="Y212" s="75">
        <f>IF('C6'!Y107&gt;0,'C9'!Y107/'C6'!Y107*100,"--")</f>
        <v>1.3048975920731325E-2</v>
      </c>
      <c r="Z212" s="75">
        <f>IF('C6'!Z107&gt;0,'C9'!Z107/'C6'!Z107*100,"--")</f>
        <v>1.2441272121273305E-3</v>
      </c>
      <c r="AA212" s="75">
        <f>IF('C6'!AA107&gt;0,'C9'!AA107/'C6'!AA107*100,"--")</f>
        <v>1.4690267421207995E-3</v>
      </c>
      <c r="AB212" s="75">
        <f>IF('C6'!AB107&gt;0,'C9'!AB107/'C6'!AB107*100,"--")</f>
        <v>0</v>
      </c>
      <c r="AC212" s="75">
        <f>IF('C6'!AC107&gt;0,'C9'!AC107/'C6'!AC107*100,"--")</f>
        <v>0</v>
      </c>
      <c r="AD212" s="75">
        <f>IF('C6'!AD107&gt;0,'C9'!AD107/'C6'!AD107*100,"--")</f>
        <v>0</v>
      </c>
      <c r="AE212" s="75">
        <f>IF('C6'!AE107&gt;0,'C9'!AE107/'C6'!AE107*100,"--")</f>
        <v>6.8551983834031813E-2</v>
      </c>
    </row>
    <row r="213" spans="1:31" ht="12" customHeight="1">
      <c r="A213" s="63">
        <v>99</v>
      </c>
      <c r="B213" s="71" t="s">
        <v>186</v>
      </c>
      <c r="C213" s="75">
        <f>IF('C6'!C108&gt;0,'C9'!C108/'C6'!C108*100,"--")</f>
        <v>0</v>
      </c>
      <c r="D213" s="75">
        <f>IF('C6'!D108&gt;0,'C9'!D108/'C6'!D108*100,"--")</f>
        <v>0</v>
      </c>
      <c r="E213" s="75">
        <f>IF('C6'!E108&gt;0,'C9'!E108/'C6'!E108*100,"--")</f>
        <v>0</v>
      </c>
      <c r="F213" s="75">
        <f>IF('C6'!F108&gt;0,'C9'!F108/'C6'!F108*100,"--")</f>
        <v>0</v>
      </c>
      <c r="G213" s="75">
        <f>IF('C6'!G108&gt;0,'C9'!G108/'C6'!G108*100,"--")</f>
        <v>0</v>
      </c>
      <c r="H213" s="75">
        <f>IF('C6'!H108&gt;0,'C9'!H108/'C6'!H108*100,"--")</f>
        <v>0</v>
      </c>
      <c r="I213" s="75">
        <f>IF('C6'!I108&gt;0,'C9'!I108/'C6'!I108*100,"--")</f>
        <v>0</v>
      </c>
      <c r="J213" s="75">
        <f>IF('C6'!J108&gt;0,'C9'!J108/'C6'!J108*100,"--")</f>
        <v>0</v>
      </c>
      <c r="K213" s="75">
        <f>IF('C6'!K108&gt;0,'C9'!K108/'C6'!K108*100,"--")</f>
        <v>0</v>
      </c>
      <c r="L213" s="75">
        <f>IF('C6'!L108&gt;0,'C9'!L108/'C6'!L108*100,"--")</f>
        <v>0</v>
      </c>
      <c r="M213" s="75">
        <f>IF('C6'!M108&gt;0,'C9'!M108/'C6'!M108*100,"--")</f>
        <v>0</v>
      </c>
      <c r="N213" s="75">
        <f>IF('C6'!N108&gt;0,'C9'!N108/'C6'!N108*100,"--")</f>
        <v>0</v>
      </c>
      <c r="O213" s="75">
        <f>IF('C6'!O108&gt;0,'C9'!O108/'C6'!O108*100,"--")</f>
        <v>0</v>
      </c>
      <c r="P213" s="75">
        <f>IF('C6'!P108&gt;0,'C9'!P108/'C6'!P108*100,"--")</f>
        <v>0</v>
      </c>
      <c r="Q213" s="75">
        <f>IF('C6'!Q108&gt;0,'C9'!Q108/'C6'!Q108*100,"--")</f>
        <v>0</v>
      </c>
      <c r="R213" s="75">
        <f>IF('C6'!R108&gt;0,'C9'!R108/'C6'!R108*100,"--")</f>
        <v>0</v>
      </c>
      <c r="S213" s="75">
        <f>IF('C6'!S108&gt;0,'C9'!S108/'C6'!S108*100,"--")</f>
        <v>0</v>
      </c>
      <c r="T213" s="75">
        <f>IF('C6'!T108&gt;0,'C9'!T108/'C6'!T108*100,"--")</f>
        <v>0</v>
      </c>
      <c r="U213" s="75">
        <f>IF('C6'!U108&gt;0,'C9'!U108/'C6'!U108*100,"--")</f>
        <v>0</v>
      </c>
      <c r="V213" s="75">
        <f>IF('C6'!V108&gt;0,'C9'!V108/'C6'!V108*100,"--")</f>
        <v>0</v>
      </c>
      <c r="W213" s="75">
        <f>IF('C6'!W108&gt;0,'C9'!W108/'C6'!W108*100,"--")</f>
        <v>0</v>
      </c>
      <c r="X213" s="75">
        <f>IF('C6'!X108&gt;0,'C9'!X108/'C6'!X108*100,"--")</f>
        <v>0</v>
      </c>
      <c r="Y213" s="75">
        <f>IF('C6'!Y108&gt;0,'C9'!Y108/'C6'!Y108*100,"--")</f>
        <v>0</v>
      </c>
      <c r="Z213" s="75">
        <f>IF('C6'!Z108&gt;0,'C9'!Z108/'C6'!Z108*100,"--")</f>
        <v>0</v>
      </c>
      <c r="AA213" s="75">
        <f>IF('C6'!AA108&gt;0,'C9'!AA108/'C6'!AA108*100,"--")</f>
        <v>0</v>
      </c>
      <c r="AB213" s="75">
        <f>IF('C6'!AB108&gt;0,'C9'!AB108/'C6'!AB108*100,"--")</f>
        <v>0</v>
      </c>
      <c r="AC213" s="75">
        <f>IF('C6'!AC108&gt;0,'C9'!AC108/'C6'!AC108*100,"--")</f>
        <v>0</v>
      </c>
      <c r="AD213" s="75">
        <f>IF('C6'!AD108&gt;0,'C9'!AD108/'C6'!AD108*100,"--")</f>
        <v>0</v>
      </c>
      <c r="AE213" s="75">
        <f>IF('C6'!AE108&gt;0,'C9'!AE108/'C6'!AE108*100,"--")</f>
        <v>0</v>
      </c>
    </row>
    <row r="214" spans="1:31" ht="12" customHeight="1" thickBot="1">
      <c r="A214" s="64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</row>
    <row r="215" spans="1:31" ht="12" customHeight="1" thickTop="1">
      <c r="A215" s="76" t="s">
        <v>228</v>
      </c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</row>
  </sheetData>
  <mergeCells count="4">
    <mergeCell ref="A2:V2"/>
    <mergeCell ref="A4:V4"/>
    <mergeCell ref="A6:V6"/>
    <mergeCell ref="A111:V111"/>
  </mergeCells>
  <hyperlinks>
    <hyperlink ref="A1" location="INDICE!A1" display="INDICE" xr:uid="{9847D435-9EF9-4BCB-BDCE-4291FA833648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110"/>
  <sheetViews>
    <sheetView showGridLines="0" zoomScaleNormal="100" workbookViewId="0"/>
  </sheetViews>
  <sheetFormatPr baseColWidth="10" defaultColWidth="12.5" defaultRowHeight="15" customHeight="1"/>
  <cols>
    <col min="1" max="1" width="5.83203125" customWidth="1"/>
    <col min="2" max="2" width="26.33203125" customWidth="1"/>
    <col min="3" max="25" width="10.6640625" customWidth="1"/>
    <col min="26" max="30" width="10.6640625" style="52" customWidth="1"/>
    <col min="31" max="31" width="10.6640625" customWidth="1"/>
  </cols>
  <sheetData>
    <row r="1" spans="1:31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51"/>
      <c r="AA1" s="51"/>
      <c r="AB1" s="51"/>
      <c r="AC1" s="51"/>
      <c r="AD1" s="51"/>
      <c r="AE1" s="14"/>
    </row>
    <row r="2" spans="1:31" ht="12" customHeight="1">
      <c r="A2" s="114" t="s">
        <v>194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51"/>
      <c r="AA2" s="51"/>
      <c r="AB2" s="51"/>
      <c r="AC2" s="51"/>
      <c r="AD2" s="51"/>
      <c r="AE2" s="14"/>
    </row>
    <row r="3" spans="1:31" ht="12" customHeight="1">
      <c r="A3" s="30"/>
      <c r="B3" s="44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51"/>
      <c r="AA3" s="51"/>
      <c r="AB3" s="51"/>
      <c r="AC3" s="51"/>
      <c r="AD3" s="51"/>
      <c r="AE3" s="14"/>
    </row>
    <row r="4" spans="1:31" ht="12" customHeight="1">
      <c r="A4" s="114" t="s">
        <v>245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51"/>
      <c r="AA4" s="51"/>
      <c r="AB4" s="51"/>
      <c r="AC4" s="51"/>
      <c r="AD4" s="51"/>
      <c r="AE4" s="14"/>
    </row>
    <row r="5" spans="1:31" ht="12" customHeight="1">
      <c r="A5" s="30"/>
      <c r="B5" s="44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51"/>
      <c r="AA5" s="51"/>
      <c r="AB5" s="51"/>
      <c r="AC5" s="51"/>
      <c r="AD5" s="51"/>
      <c r="AE5" s="14"/>
    </row>
    <row r="6" spans="1:31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51"/>
      <c r="AA6" s="51"/>
      <c r="AB6" s="51"/>
      <c r="AC6" s="51"/>
      <c r="AD6" s="51"/>
      <c r="AE6" s="14"/>
    </row>
    <row r="7" spans="1:31" ht="12" customHeight="1" thickBot="1">
      <c r="A7" s="31"/>
      <c r="B7" s="45"/>
      <c r="C7" s="46"/>
      <c r="D7" s="46"/>
      <c r="E7" s="46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51"/>
      <c r="AA7" s="51"/>
      <c r="AB7" s="51"/>
      <c r="AC7" s="51"/>
      <c r="AD7" s="51"/>
      <c r="AE7" s="14"/>
    </row>
    <row r="8" spans="1:31" ht="12" customHeight="1" thickTop="1" thickBot="1">
      <c r="A8" s="29"/>
      <c r="B8" s="47"/>
      <c r="C8" s="83">
        <v>1995</v>
      </c>
      <c r="D8" s="83">
        <v>1996</v>
      </c>
      <c r="E8" s="83">
        <v>1997</v>
      </c>
      <c r="F8" s="83">
        <v>1998</v>
      </c>
      <c r="G8" s="83">
        <v>1999</v>
      </c>
      <c r="H8" s="83">
        <v>2000</v>
      </c>
      <c r="I8" s="83">
        <v>2001</v>
      </c>
      <c r="J8" s="83">
        <v>2002</v>
      </c>
      <c r="K8" s="83">
        <v>2003</v>
      </c>
      <c r="L8" s="83">
        <v>2004</v>
      </c>
      <c r="M8" s="83">
        <v>2005</v>
      </c>
      <c r="N8" s="83">
        <v>2006</v>
      </c>
      <c r="O8" s="83">
        <v>2007</v>
      </c>
      <c r="P8" s="83">
        <v>2008</v>
      </c>
      <c r="Q8" s="83">
        <v>2009</v>
      </c>
      <c r="R8" s="83">
        <v>2010</v>
      </c>
      <c r="S8" s="83">
        <v>2011</v>
      </c>
      <c r="T8" s="83">
        <v>2012</v>
      </c>
      <c r="U8" s="84">
        <v>2013</v>
      </c>
      <c r="V8" s="83">
        <v>2014</v>
      </c>
      <c r="W8" s="83">
        <v>2015</v>
      </c>
      <c r="X8" s="84">
        <v>2016</v>
      </c>
      <c r="Y8" s="84">
        <v>2017</v>
      </c>
      <c r="Z8" s="84">
        <v>2018</v>
      </c>
      <c r="AA8" s="84">
        <v>2019</v>
      </c>
      <c r="AB8" s="84">
        <v>2020</v>
      </c>
      <c r="AC8" s="84">
        <v>2021</v>
      </c>
      <c r="AD8" s="84">
        <v>2022</v>
      </c>
      <c r="AE8" s="84" t="s">
        <v>232</v>
      </c>
    </row>
    <row r="9" spans="1:31" ht="12" customHeight="1" thickTop="1">
      <c r="A9" s="29"/>
      <c r="B9" s="47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51"/>
      <c r="AA9" s="51"/>
      <c r="AB9" s="51"/>
      <c r="AC9" s="51"/>
      <c r="AD9" s="51"/>
      <c r="AE9" s="14"/>
    </row>
    <row r="10" spans="1:31" ht="12" customHeight="1">
      <c r="A10" s="29"/>
      <c r="B10" s="47" t="s">
        <v>79</v>
      </c>
      <c r="C10" s="25">
        <f>SUM(C11:C108)</f>
        <v>45543.198817000004</v>
      </c>
      <c r="D10" s="25">
        <f t="shared" ref="D10:AD10" si="0">SUM(D11:D108)</f>
        <v>51512.592846000014</v>
      </c>
      <c r="E10" s="25">
        <f t="shared" si="0"/>
        <v>62557.60123600001</v>
      </c>
      <c r="F10" s="25">
        <f t="shared" si="0"/>
        <v>71168.680407000007</v>
      </c>
      <c r="G10" s="25">
        <f t="shared" si="0"/>
        <v>81788.219262999992</v>
      </c>
      <c r="H10" s="25">
        <f t="shared" si="0"/>
        <v>100018.428636</v>
      </c>
      <c r="I10" s="25">
        <f t="shared" si="0"/>
        <v>102278.33650200001</v>
      </c>
      <c r="J10" s="25">
        <f t="shared" si="0"/>
        <v>125192.46504999997</v>
      </c>
      <c r="K10" s="25">
        <f t="shared" si="0"/>
        <v>152436.09689799996</v>
      </c>
      <c r="L10" s="25">
        <f t="shared" si="0"/>
        <v>196682.0339350001</v>
      </c>
      <c r="M10" s="25">
        <f t="shared" si="0"/>
        <v>243470.10479500008</v>
      </c>
      <c r="N10" s="25">
        <f t="shared" si="0"/>
        <v>287774.35261200008</v>
      </c>
      <c r="O10" s="25">
        <f t="shared" si="0"/>
        <v>321442.86693400005</v>
      </c>
      <c r="P10" s="25">
        <f t="shared" si="0"/>
        <v>337772.62782300002</v>
      </c>
      <c r="Q10" s="25">
        <f t="shared" si="0"/>
        <v>296373.88348800002</v>
      </c>
      <c r="R10" s="25">
        <f t="shared" si="0"/>
        <v>364952.63359500025</v>
      </c>
      <c r="S10" s="25">
        <f t="shared" si="0"/>
        <v>399371.23263099982</v>
      </c>
      <c r="T10" s="25">
        <f t="shared" si="0"/>
        <v>425619.08263699984</v>
      </c>
      <c r="U10" s="25">
        <f t="shared" si="0"/>
        <v>440430.01959200006</v>
      </c>
      <c r="V10" s="25">
        <f t="shared" si="0"/>
        <v>468474.89485599991</v>
      </c>
      <c r="W10" s="25">
        <f t="shared" si="0"/>
        <v>483201.65536400001</v>
      </c>
      <c r="X10" s="25">
        <f t="shared" si="0"/>
        <v>462419.99160300009</v>
      </c>
      <c r="Y10" s="25">
        <f t="shared" si="0"/>
        <v>505165.09805699985</v>
      </c>
      <c r="Z10" s="25">
        <f t="shared" si="0"/>
        <v>538514.15852599975</v>
      </c>
      <c r="AA10" s="25">
        <f t="shared" si="0"/>
        <v>449110.67670699995</v>
      </c>
      <c r="AB10" s="25">
        <f t="shared" si="0"/>
        <v>432548.01865099987</v>
      </c>
      <c r="AC10" s="25">
        <f t="shared" si="0"/>
        <v>504286.20215900004</v>
      </c>
      <c r="AD10" s="25">
        <f t="shared" si="0"/>
        <v>536307.08794899983</v>
      </c>
      <c r="AE10" s="25">
        <f>SUM(AE11:AE108)</f>
        <v>8486412.2415690012</v>
      </c>
    </row>
    <row r="11" spans="1:31" ht="12" customHeight="1">
      <c r="A11" s="29">
        <v>1</v>
      </c>
      <c r="B11" s="38" t="s">
        <v>89</v>
      </c>
      <c r="C11" s="25">
        <v>2.2732679999999998</v>
      </c>
      <c r="D11" s="25">
        <v>4.327833</v>
      </c>
      <c r="E11" s="25">
        <v>1.603148</v>
      </c>
      <c r="F11" s="25">
        <v>1.7030050000000001</v>
      </c>
      <c r="G11" s="25">
        <v>2.849342</v>
      </c>
      <c r="H11" s="25">
        <v>5.1262049999999997</v>
      </c>
      <c r="I11" s="25">
        <v>5.8172189999999997</v>
      </c>
      <c r="J11" s="25">
        <v>11.542164</v>
      </c>
      <c r="K11" s="25">
        <v>8.8332800000000002</v>
      </c>
      <c r="L11" s="25">
        <v>13.614536999999999</v>
      </c>
      <c r="M11" s="25">
        <v>23.618822999999999</v>
      </c>
      <c r="N11" s="25">
        <v>28.977979999999999</v>
      </c>
      <c r="O11" s="25">
        <v>34.509309000000002</v>
      </c>
      <c r="P11" s="25">
        <v>41.772784000000001</v>
      </c>
      <c r="Q11" s="25">
        <v>30.266741000000003</v>
      </c>
      <c r="R11" s="25">
        <v>31.787522999999997</v>
      </c>
      <c r="S11" s="25">
        <v>31.447702</v>
      </c>
      <c r="T11" s="25">
        <v>22.556272</v>
      </c>
      <c r="U11" s="25">
        <v>25.513044000000001</v>
      </c>
      <c r="V11" s="25">
        <v>40.973610000000001</v>
      </c>
      <c r="W11" s="25">
        <v>27.704683999999997</v>
      </c>
      <c r="X11" s="25">
        <v>44.705784000000001</v>
      </c>
      <c r="Y11" s="25">
        <v>35.110692</v>
      </c>
      <c r="Z11" s="25">
        <v>44.86380299999999</v>
      </c>
      <c r="AA11" s="25">
        <v>36.983926000000004</v>
      </c>
      <c r="AB11" s="25">
        <v>2.8827499999999997</v>
      </c>
      <c r="AC11" s="25">
        <v>4.5396219999999996</v>
      </c>
      <c r="AD11" s="25">
        <v>7.012861</v>
      </c>
      <c r="AE11" s="25">
        <f>SUM(C11:AD11)</f>
        <v>572.91791099999989</v>
      </c>
    </row>
    <row r="12" spans="1:31" ht="12" customHeight="1">
      <c r="A12" s="29">
        <v>2</v>
      </c>
      <c r="B12" s="38" t="s">
        <v>90</v>
      </c>
      <c r="C12" s="25">
        <v>1.3091570000000001</v>
      </c>
      <c r="D12" s="25">
        <v>1.1563249999999998</v>
      </c>
      <c r="E12" s="25">
        <v>1.5921670000000001</v>
      </c>
      <c r="F12" s="25">
        <v>1.394766</v>
      </c>
      <c r="G12" s="25">
        <v>2.604428</v>
      </c>
      <c r="H12" s="25">
        <v>3.6859900000000003</v>
      </c>
      <c r="I12" s="25">
        <v>3.5715400000000002</v>
      </c>
      <c r="J12" s="25">
        <v>8.2483639999999987</v>
      </c>
      <c r="K12" s="25">
        <v>6.1791229999999997</v>
      </c>
      <c r="L12" s="25">
        <v>7.9853259999999997</v>
      </c>
      <c r="M12" s="25">
        <v>10.184575000000001</v>
      </c>
      <c r="N12" s="25">
        <v>12.261665000000001</v>
      </c>
      <c r="O12" s="25">
        <v>17.379117999999998</v>
      </c>
      <c r="P12" s="25">
        <v>15.665813999999999</v>
      </c>
      <c r="Q12" s="25">
        <v>18.881206000000002</v>
      </c>
      <c r="R12" s="25">
        <v>21.220808000000002</v>
      </c>
      <c r="S12" s="25">
        <v>24.431127</v>
      </c>
      <c r="T12" s="25">
        <v>12.916850999999999</v>
      </c>
      <c r="U12" s="25">
        <v>13.052337999999999</v>
      </c>
      <c r="V12" s="25">
        <v>24.911801999999998</v>
      </c>
      <c r="W12" s="25">
        <v>21.002893</v>
      </c>
      <c r="X12" s="25">
        <v>17.29804</v>
      </c>
      <c r="Y12" s="25">
        <v>15.937173999999999</v>
      </c>
      <c r="Z12" s="25">
        <v>16.350515000000001</v>
      </c>
      <c r="AA12" s="25">
        <v>9.1473440000000004</v>
      </c>
      <c r="AB12" s="25">
        <v>7.7946979999999995</v>
      </c>
      <c r="AC12" s="25">
        <v>8.0477609999999995</v>
      </c>
      <c r="AD12" s="25">
        <v>7.1648610000000001</v>
      </c>
      <c r="AE12" s="25">
        <f t="shared" ref="AE12:AE75" si="1">SUM(C12:AD12)</f>
        <v>311.37577599999986</v>
      </c>
    </row>
    <row r="13" spans="1:31" ht="12" customHeight="1">
      <c r="A13" s="29">
        <v>3</v>
      </c>
      <c r="B13" s="38" t="s">
        <v>91</v>
      </c>
      <c r="C13" s="25">
        <v>276.02190399999995</v>
      </c>
      <c r="D13" s="25">
        <v>258.572653</v>
      </c>
      <c r="E13" s="25">
        <v>294.70982099999992</v>
      </c>
      <c r="F13" s="25">
        <v>296.52962199999996</v>
      </c>
      <c r="G13" s="25">
        <v>357.48312500000009</v>
      </c>
      <c r="H13" s="25">
        <v>521.12248199999999</v>
      </c>
      <c r="I13" s="25">
        <v>549.05711799999983</v>
      </c>
      <c r="J13" s="25">
        <v>679.703891</v>
      </c>
      <c r="K13" s="25">
        <v>897.17419200000006</v>
      </c>
      <c r="L13" s="25">
        <v>955.87289700000031</v>
      </c>
      <c r="M13" s="25">
        <v>1089.1677059999997</v>
      </c>
      <c r="N13" s="25">
        <v>1425.9773540000003</v>
      </c>
      <c r="O13" s="25">
        <v>1550.3514579999999</v>
      </c>
      <c r="P13" s="25">
        <v>1704.1722229999998</v>
      </c>
      <c r="Q13" s="25">
        <v>1564.6066639999997</v>
      </c>
      <c r="R13" s="25">
        <v>1810.5118599999998</v>
      </c>
      <c r="S13" s="25">
        <v>2029.7278919999997</v>
      </c>
      <c r="T13" s="25">
        <v>1954.6603189999998</v>
      </c>
      <c r="U13" s="25">
        <v>1958.2459199999998</v>
      </c>
      <c r="V13" s="25">
        <v>2101.3260009999999</v>
      </c>
      <c r="W13" s="25">
        <v>1902.0352390000005</v>
      </c>
      <c r="X13" s="25">
        <v>1842.2005199999996</v>
      </c>
      <c r="Y13" s="25">
        <v>1950.2361889999997</v>
      </c>
      <c r="Z13" s="25">
        <v>2021.4023030000012</v>
      </c>
      <c r="AA13" s="25">
        <v>1489.6018140000003</v>
      </c>
      <c r="AB13" s="25">
        <v>1365.8594320000004</v>
      </c>
      <c r="AC13" s="25">
        <v>1324.8572089999996</v>
      </c>
      <c r="AD13" s="25">
        <v>1575.2232469999994</v>
      </c>
      <c r="AE13" s="25">
        <f t="shared" si="1"/>
        <v>35746.411055000004</v>
      </c>
    </row>
    <row r="14" spans="1:31" ht="12" customHeight="1">
      <c r="A14" s="29">
        <v>4</v>
      </c>
      <c r="B14" s="38" t="s">
        <v>92</v>
      </c>
      <c r="C14" s="25">
        <v>16.572364</v>
      </c>
      <c r="D14" s="25">
        <v>31.670782000000003</v>
      </c>
      <c r="E14" s="25">
        <v>24.602962999999999</v>
      </c>
      <c r="F14" s="25">
        <v>23.023776999999995</v>
      </c>
      <c r="G14" s="25">
        <v>27.268532999999998</v>
      </c>
      <c r="H14" s="25">
        <v>27.530532999999998</v>
      </c>
      <c r="I14" s="25">
        <v>21.425163000000001</v>
      </c>
      <c r="J14" s="25">
        <v>14.005098000000002</v>
      </c>
      <c r="K14" s="25">
        <v>41.496756999999995</v>
      </c>
      <c r="L14" s="25">
        <v>35.423153000000006</v>
      </c>
      <c r="M14" s="25">
        <v>27.352351000000006</v>
      </c>
      <c r="N14" s="25">
        <v>31.589430999999998</v>
      </c>
      <c r="O14" s="25">
        <v>15.703192999999999</v>
      </c>
      <c r="P14" s="25">
        <v>16.383789</v>
      </c>
      <c r="Q14" s="25">
        <v>7.0839409999999994</v>
      </c>
      <c r="R14" s="25">
        <v>9.031428</v>
      </c>
      <c r="S14" s="25">
        <v>13.739390999999999</v>
      </c>
      <c r="T14" s="25">
        <v>12.146875999999997</v>
      </c>
      <c r="U14" s="25">
        <v>12.338986</v>
      </c>
      <c r="V14" s="25">
        <v>12.523973000000002</v>
      </c>
      <c r="W14" s="25">
        <v>13.018046</v>
      </c>
      <c r="X14" s="25">
        <v>11.862985999999999</v>
      </c>
      <c r="Y14" s="25">
        <v>12.22167</v>
      </c>
      <c r="Z14" s="25">
        <v>11.664657</v>
      </c>
      <c r="AA14" s="25">
        <v>9.503959</v>
      </c>
      <c r="AB14" s="25">
        <v>10.842622</v>
      </c>
      <c r="AC14" s="25">
        <v>8.4284960000000027</v>
      </c>
      <c r="AD14" s="25">
        <v>8.5495909999999995</v>
      </c>
      <c r="AE14" s="25">
        <f t="shared" si="1"/>
        <v>507.00450899999998</v>
      </c>
    </row>
    <row r="15" spans="1:31" ht="12" customHeight="1">
      <c r="A15" s="29">
        <v>5</v>
      </c>
      <c r="B15" s="38" t="s">
        <v>93</v>
      </c>
      <c r="C15" s="25">
        <v>82.305697999999992</v>
      </c>
      <c r="D15" s="25">
        <v>81.813407999999981</v>
      </c>
      <c r="E15" s="25">
        <v>100.77386500000003</v>
      </c>
      <c r="F15" s="25">
        <v>128.73409599999999</v>
      </c>
      <c r="G15" s="25">
        <v>129.41633199999998</v>
      </c>
      <c r="H15" s="25">
        <v>188.13510199999999</v>
      </c>
      <c r="I15" s="25">
        <v>172.672888</v>
      </c>
      <c r="J15" s="25">
        <v>197.813076</v>
      </c>
      <c r="K15" s="25">
        <v>221.74201099999999</v>
      </c>
      <c r="L15" s="25">
        <v>269.46574699999996</v>
      </c>
      <c r="M15" s="25">
        <v>278.57794000000001</v>
      </c>
      <c r="N15" s="25">
        <v>281.30202300000002</v>
      </c>
      <c r="O15" s="25">
        <v>329.08024399999999</v>
      </c>
      <c r="P15" s="25">
        <v>317.73178799999999</v>
      </c>
      <c r="Q15" s="25">
        <v>274.34181599999999</v>
      </c>
      <c r="R15" s="25">
        <v>328.15871600000003</v>
      </c>
      <c r="S15" s="25">
        <v>363.75893600000001</v>
      </c>
      <c r="T15" s="25">
        <v>441.21078900000003</v>
      </c>
      <c r="U15" s="25">
        <v>459.04983600000003</v>
      </c>
      <c r="V15" s="25">
        <v>460.31093199999998</v>
      </c>
      <c r="W15" s="25">
        <v>423.68720500000006</v>
      </c>
      <c r="X15" s="25">
        <v>374.82495899999992</v>
      </c>
      <c r="Y15" s="25">
        <v>439.20566099999996</v>
      </c>
      <c r="Z15" s="25">
        <v>447.70871900000003</v>
      </c>
      <c r="AA15" s="25">
        <v>254.88886300000001</v>
      </c>
      <c r="AB15" s="25">
        <v>152.98048100000003</v>
      </c>
      <c r="AC15" s="25">
        <v>209.50132300000001</v>
      </c>
      <c r="AD15" s="25">
        <v>219.86041499999999</v>
      </c>
      <c r="AE15" s="25">
        <f t="shared" si="1"/>
        <v>7629.052869000001</v>
      </c>
    </row>
    <row r="16" spans="1:31" ht="12" customHeight="1">
      <c r="A16" s="29">
        <v>6</v>
      </c>
      <c r="B16" s="38" t="s">
        <v>94</v>
      </c>
      <c r="C16" s="25">
        <v>3.5561900000000004</v>
      </c>
      <c r="D16" s="25">
        <v>6.4492709999999995</v>
      </c>
      <c r="E16" s="25">
        <v>4.5719449999999995</v>
      </c>
      <c r="F16" s="25">
        <v>3.583634</v>
      </c>
      <c r="G16" s="25">
        <v>5.1304180000000006</v>
      </c>
      <c r="H16" s="25">
        <v>6.9175500000000003</v>
      </c>
      <c r="I16" s="25">
        <v>9.6765170000000005</v>
      </c>
      <c r="J16" s="25">
        <v>12.642256000000001</v>
      </c>
      <c r="K16" s="25">
        <v>15.048178</v>
      </c>
      <c r="L16" s="25">
        <v>15.147457000000001</v>
      </c>
      <c r="M16" s="25">
        <v>16.922814000000002</v>
      </c>
      <c r="N16" s="25">
        <v>19.989420999999997</v>
      </c>
      <c r="O16" s="25">
        <v>22.672274000000002</v>
      </c>
      <c r="P16" s="25">
        <v>23.514018999999998</v>
      </c>
      <c r="Q16" s="25">
        <v>20.6892</v>
      </c>
      <c r="R16" s="25">
        <v>23.254846000000004</v>
      </c>
      <c r="S16" s="25">
        <v>28.593635999999996</v>
      </c>
      <c r="T16" s="25">
        <v>29.396297000000004</v>
      </c>
      <c r="U16" s="25">
        <v>31.695029000000005</v>
      </c>
      <c r="V16" s="25">
        <v>37.355593000000006</v>
      </c>
      <c r="W16" s="25">
        <v>40.573434999999996</v>
      </c>
      <c r="X16" s="25">
        <v>46.696371000000006</v>
      </c>
      <c r="Y16" s="25">
        <v>52.307732000000001</v>
      </c>
      <c r="Z16" s="25">
        <v>70.082390000000018</v>
      </c>
      <c r="AA16" s="25">
        <v>70.337704000000002</v>
      </c>
      <c r="AB16" s="25">
        <v>62.921782</v>
      </c>
      <c r="AC16" s="25">
        <v>97.785997999999992</v>
      </c>
      <c r="AD16" s="25">
        <v>115.97210699999998</v>
      </c>
      <c r="AE16" s="25">
        <f t="shared" si="1"/>
        <v>893.48406399999999</v>
      </c>
    </row>
    <row r="17" spans="1:31" ht="12" customHeight="1">
      <c r="A17" s="29">
        <v>7</v>
      </c>
      <c r="B17" s="38" t="s">
        <v>95</v>
      </c>
      <c r="C17" s="25">
        <v>38.591343000000002</v>
      </c>
      <c r="D17" s="25">
        <v>36.508954999999986</v>
      </c>
      <c r="E17" s="25">
        <v>40.251643999999992</v>
      </c>
      <c r="F17" s="25">
        <v>54.188700000000011</v>
      </c>
      <c r="G17" s="25">
        <v>63.307755</v>
      </c>
      <c r="H17" s="25">
        <v>53.48404</v>
      </c>
      <c r="I17" s="25">
        <v>61.438730999999983</v>
      </c>
      <c r="J17" s="25">
        <v>89.444620999999984</v>
      </c>
      <c r="K17" s="25">
        <v>98.623024000000029</v>
      </c>
      <c r="L17" s="25">
        <v>136.71397900000002</v>
      </c>
      <c r="M17" s="25">
        <v>166.12991000000002</v>
      </c>
      <c r="N17" s="25">
        <v>238.07906300000002</v>
      </c>
      <c r="O17" s="25">
        <v>299.00172900000007</v>
      </c>
      <c r="P17" s="25">
        <v>281.81501099999997</v>
      </c>
      <c r="Q17" s="25">
        <v>254.70530000000002</v>
      </c>
      <c r="R17" s="25">
        <v>351.38402200000002</v>
      </c>
      <c r="S17" s="25">
        <v>384.90618499999988</v>
      </c>
      <c r="T17" s="25">
        <v>387.16483999999997</v>
      </c>
      <c r="U17" s="25">
        <v>429.47064500000005</v>
      </c>
      <c r="V17" s="25">
        <v>379.89952699999998</v>
      </c>
      <c r="W17" s="25">
        <v>417.48039</v>
      </c>
      <c r="X17" s="25">
        <v>458.43053399999997</v>
      </c>
      <c r="Y17" s="25">
        <v>437.91855399999986</v>
      </c>
      <c r="Z17" s="25">
        <v>397.09507600000006</v>
      </c>
      <c r="AA17" s="25">
        <v>318.34752099999997</v>
      </c>
      <c r="AB17" s="25">
        <v>306.76433900000001</v>
      </c>
      <c r="AC17" s="25">
        <v>306.07260000000002</v>
      </c>
      <c r="AD17" s="25">
        <v>349.22353499999991</v>
      </c>
      <c r="AE17" s="25">
        <f t="shared" si="1"/>
        <v>6836.441573000001</v>
      </c>
    </row>
    <row r="18" spans="1:31" ht="12" customHeight="1">
      <c r="A18" s="29">
        <v>8</v>
      </c>
      <c r="B18" s="38" t="s">
        <v>96</v>
      </c>
      <c r="C18" s="25">
        <v>12.931983999999998</v>
      </c>
      <c r="D18" s="25">
        <v>22.679102000000004</v>
      </c>
      <c r="E18" s="25">
        <v>23.988461999999995</v>
      </c>
      <c r="F18" s="25">
        <v>26.553673</v>
      </c>
      <c r="G18" s="25">
        <v>35.317138000000007</v>
      </c>
      <c r="H18" s="25">
        <v>25.030849999999997</v>
      </c>
      <c r="I18" s="25">
        <v>31.632466999999998</v>
      </c>
      <c r="J18" s="25">
        <v>51.122094000000004</v>
      </c>
      <c r="K18" s="25">
        <v>62.42299100000001</v>
      </c>
      <c r="L18" s="25">
        <v>98.895634000000001</v>
      </c>
      <c r="M18" s="25">
        <v>109.829139</v>
      </c>
      <c r="N18" s="25">
        <v>134.63611399999999</v>
      </c>
      <c r="O18" s="25">
        <v>154.26028400000001</v>
      </c>
      <c r="P18" s="25">
        <v>170.272133</v>
      </c>
      <c r="Q18" s="25">
        <v>143.49563300000003</v>
      </c>
      <c r="R18" s="25">
        <v>140.595032</v>
      </c>
      <c r="S18" s="25">
        <v>132.45786700000002</v>
      </c>
      <c r="T18" s="25">
        <v>149.177482</v>
      </c>
      <c r="U18" s="25">
        <v>162.47049699999994</v>
      </c>
      <c r="V18" s="25">
        <v>159.520036</v>
      </c>
      <c r="W18" s="25">
        <v>182.25750200000007</v>
      </c>
      <c r="X18" s="25">
        <v>173.47637899999998</v>
      </c>
      <c r="Y18" s="25">
        <v>151.66302400000004</v>
      </c>
      <c r="Z18" s="25">
        <v>189.69225499999999</v>
      </c>
      <c r="AA18" s="25">
        <v>138.76063600000001</v>
      </c>
      <c r="AB18" s="25">
        <v>129.08248599999999</v>
      </c>
      <c r="AC18" s="25">
        <v>142.82395099999999</v>
      </c>
      <c r="AD18" s="25">
        <v>178.966217</v>
      </c>
      <c r="AE18" s="25">
        <f t="shared" si="1"/>
        <v>3134.0110619999996</v>
      </c>
    </row>
    <row r="19" spans="1:31" ht="12" customHeight="1">
      <c r="A19" s="29">
        <v>9</v>
      </c>
      <c r="B19" s="38" t="s">
        <v>97</v>
      </c>
      <c r="C19" s="25">
        <v>35.431173000000001</v>
      </c>
      <c r="D19" s="25">
        <v>36.163464000000005</v>
      </c>
      <c r="E19" s="25">
        <v>39.333719000000002</v>
      </c>
      <c r="F19" s="25">
        <v>46.528714000000001</v>
      </c>
      <c r="G19" s="25">
        <v>44.247369999999989</v>
      </c>
      <c r="H19" s="25">
        <v>45.708740999999996</v>
      </c>
      <c r="I19" s="25">
        <v>48.096975</v>
      </c>
      <c r="J19" s="25">
        <v>55.255269000000013</v>
      </c>
      <c r="K19" s="25">
        <v>68.725297000000012</v>
      </c>
      <c r="L19" s="25">
        <v>86.471311999999998</v>
      </c>
      <c r="M19" s="25">
        <v>95.839902000000009</v>
      </c>
      <c r="N19" s="25">
        <v>99.688486999999995</v>
      </c>
      <c r="O19" s="25">
        <v>118.89246900000002</v>
      </c>
      <c r="P19" s="25">
        <v>147.47142800000003</v>
      </c>
      <c r="Q19" s="25">
        <v>134.14361199999999</v>
      </c>
      <c r="R19" s="25">
        <v>205.89760300000003</v>
      </c>
      <c r="S19" s="25">
        <v>233.20576599999998</v>
      </c>
      <c r="T19" s="25">
        <v>234.27897999999999</v>
      </c>
      <c r="U19" s="25">
        <v>246.36536999999998</v>
      </c>
      <c r="V19" s="25">
        <v>270.88663199999996</v>
      </c>
      <c r="W19" s="25">
        <v>279.24826000000002</v>
      </c>
      <c r="X19" s="25">
        <v>274.93731500000001</v>
      </c>
      <c r="Y19" s="25">
        <v>281.79782399999999</v>
      </c>
      <c r="Z19" s="25">
        <v>279.14004399999993</v>
      </c>
      <c r="AA19" s="25">
        <v>269.00614299999995</v>
      </c>
      <c r="AB19" s="25">
        <v>221.58689199999995</v>
      </c>
      <c r="AC19" s="25">
        <v>230.81312700000001</v>
      </c>
      <c r="AD19" s="25">
        <v>243.94974100000002</v>
      </c>
      <c r="AE19" s="25">
        <f t="shared" si="1"/>
        <v>4373.1116290000009</v>
      </c>
    </row>
    <row r="20" spans="1:31" ht="12" customHeight="1">
      <c r="A20" s="29">
        <v>10</v>
      </c>
      <c r="B20" s="38" t="s">
        <v>98</v>
      </c>
      <c r="C20" s="25">
        <v>0.32681299999999996</v>
      </c>
      <c r="D20" s="25">
        <v>0.32303900000000002</v>
      </c>
      <c r="E20" s="25">
        <v>0.51738700000000004</v>
      </c>
      <c r="F20" s="25">
        <v>0.35148800000000002</v>
      </c>
      <c r="G20" s="25">
        <v>9.3890969999999996</v>
      </c>
      <c r="H20" s="25">
        <v>0.69656400000000018</v>
      </c>
      <c r="I20" s="25">
        <v>1.1173390000000001</v>
      </c>
      <c r="J20" s="25">
        <v>0.70289500000000005</v>
      </c>
      <c r="K20" s="25">
        <v>23.38711</v>
      </c>
      <c r="L20" s="25">
        <v>15.914356</v>
      </c>
      <c r="M20" s="25">
        <v>1.308905</v>
      </c>
      <c r="N20" s="25">
        <v>37.512203000000007</v>
      </c>
      <c r="O20" s="25">
        <v>44.766061999999998</v>
      </c>
      <c r="P20" s="25">
        <v>25.588624999999993</v>
      </c>
      <c r="Q20" s="25">
        <v>5.7862369999999999</v>
      </c>
      <c r="R20" s="25">
        <v>5.2768130000000006</v>
      </c>
      <c r="S20" s="25">
        <v>9.7550749999999997</v>
      </c>
      <c r="T20" s="25">
        <v>7.0607890000000006</v>
      </c>
      <c r="U20" s="25">
        <v>5.8198519999999991</v>
      </c>
      <c r="V20" s="25">
        <v>7.9202739999999991</v>
      </c>
      <c r="W20" s="25">
        <v>10.423112</v>
      </c>
      <c r="X20" s="25">
        <v>6.9584270000000013</v>
      </c>
      <c r="Y20" s="25">
        <v>11.204512999999999</v>
      </c>
      <c r="Z20" s="25">
        <v>31.127122000000004</v>
      </c>
      <c r="AA20" s="25">
        <v>24.35172</v>
      </c>
      <c r="AB20" s="25">
        <v>26.002240999999998</v>
      </c>
      <c r="AC20" s="25">
        <v>25.622110999999997</v>
      </c>
      <c r="AD20" s="25">
        <v>34.801603000000007</v>
      </c>
      <c r="AE20" s="25">
        <f t="shared" si="1"/>
        <v>374.01177200000006</v>
      </c>
    </row>
    <row r="21" spans="1:31" ht="12" customHeight="1">
      <c r="A21" s="29">
        <v>11</v>
      </c>
      <c r="B21" s="38" t="s">
        <v>99</v>
      </c>
      <c r="C21" s="25">
        <v>2.6836909999999996</v>
      </c>
      <c r="D21" s="25">
        <v>4.8000720000000001</v>
      </c>
      <c r="E21" s="25">
        <v>4.6265600000000004</v>
      </c>
      <c r="F21" s="25">
        <v>2.5871950000000004</v>
      </c>
      <c r="G21" s="25">
        <v>3.8264179999999999</v>
      </c>
      <c r="H21" s="25">
        <v>5.0678009999999984</v>
      </c>
      <c r="I21" s="25">
        <v>1.7833239999999999</v>
      </c>
      <c r="J21" s="25">
        <v>3.1928570000000005</v>
      </c>
      <c r="K21" s="25">
        <v>8.2774239999999999</v>
      </c>
      <c r="L21" s="25">
        <v>12.879546999999999</v>
      </c>
      <c r="M21" s="25">
        <v>11.704371</v>
      </c>
      <c r="N21" s="25">
        <v>24.638411999999995</v>
      </c>
      <c r="O21" s="25">
        <v>18.726136</v>
      </c>
      <c r="P21" s="25">
        <v>16.519055000000002</v>
      </c>
      <c r="Q21" s="25">
        <v>17.914917000000003</v>
      </c>
      <c r="R21" s="25">
        <v>19.108345000000003</v>
      </c>
      <c r="S21" s="25">
        <v>25.921972</v>
      </c>
      <c r="T21" s="25">
        <v>51.666753000000007</v>
      </c>
      <c r="U21" s="25">
        <v>48.544455999999997</v>
      </c>
      <c r="V21" s="25">
        <v>44.335635999999994</v>
      </c>
      <c r="W21" s="25">
        <v>52.679281999999986</v>
      </c>
      <c r="X21" s="25">
        <v>51.033622000000001</v>
      </c>
      <c r="Y21" s="25">
        <v>46.491281000000001</v>
      </c>
      <c r="Z21" s="25">
        <v>62.088761999999996</v>
      </c>
      <c r="AA21" s="25">
        <v>43.227361999999999</v>
      </c>
      <c r="AB21" s="25">
        <v>51.001790000000007</v>
      </c>
      <c r="AC21" s="25">
        <v>50.192996000000001</v>
      </c>
      <c r="AD21" s="25">
        <v>34.861684000000004</v>
      </c>
      <c r="AE21" s="25">
        <f t="shared" si="1"/>
        <v>720.38172099999997</v>
      </c>
    </row>
    <row r="22" spans="1:31" ht="12" customHeight="1">
      <c r="A22" s="29">
        <v>12</v>
      </c>
      <c r="B22" s="38" t="s">
        <v>100</v>
      </c>
      <c r="C22" s="25">
        <v>50.504348999999998</v>
      </c>
      <c r="D22" s="25">
        <v>60.879510999999987</v>
      </c>
      <c r="E22" s="25">
        <v>73.55320900000001</v>
      </c>
      <c r="F22" s="25">
        <v>78.584737000000004</v>
      </c>
      <c r="G22" s="25">
        <v>82.217273000000006</v>
      </c>
      <c r="H22" s="25">
        <v>77.308628999999982</v>
      </c>
      <c r="I22" s="25">
        <v>67.43526700000001</v>
      </c>
      <c r="J22" s="25">
        <v>68.492159999999998</v>
      </c>
      <c r="K22" s="25">
        <v>89.987075000000004</v>
      </c>
      <c r="L22" s="25">
        <v>110.37760499999999</v>
      </c>
      <c r="M22" s="25">
        <v>124.12257399999999</v>
      </c>
      <c r="N22" s="25">
        <v>132.28723199999999</v>
      </c>
      <c r="O22" s="25">
        <v>148.46412900000001</v>
      </c>
      <c r="P22" s="25">
        <v>204.12793500000001</v>
      </c>
      <c r="Q22" s="25">
        <v>192.51132000000001</v>
      </c>
      <c r="R22" s="25">
        <v>183.38094000000007</v>
      </c>
      <c r="S22" s="25">
        <v>217.90464600000001</v>
      </c>
      <c r="T22" s="25">
        <v>321.30926900000003</v>
      </c>
      <c r="U22" s="25">
        <v>342.40395400000006</v>
      </c>
      <c r="V22" s="25">
        <v>341.22466799999989</v>
      </c>
      <c r="W22" s="25">
        <v>346.60813899999999</v>
      </c>
      <c r="X22" s="25">
        <v>293.38242300000007</v>
      </c>
      <c r="Y22" s="25">
        <v>263.86803200000003</v>
      </c>
      <c r="Z22" s="25">
        <v>283.56107899999995</v>
      </c>
      <c r="AA22" s="25">
        <v>146.87552599999998</v>
      </c>
      <c r="AB22" s="25">
        <v>163.71967799999993</v>
      </c>
      <c r="AC22" s="25">
        <v>176.08736099999999</v>
      </c>
      <c r="AD22" s="25">
        <v>196.85525200000004</v>
      </c>
      <c r="AE22" s="25">
        <f t="shared" si="1"/>
        <v>4838.0339720000002</v>
      </c>
    </row>
    <row r="23" spans="1:31" ht="12" customHeight="1">
      <c r="A23" s="29">
        <v>13</v>
      </c>
      <c r="B23" s="38" t="s">
        <v>101</v>
      </c>
      <c r="C23" s="25">
        <v>23.164404999999999</v>
      </c>
      <c r="D23" s="25">
        <v>33.941198</v>
      </c>
      <c r="E23" s="25">
        <v>52.173563000000001</v>
      </c>
      <c r="F23" s="25">
        <v>74.585195000000013</v>
      </c>
      <c r="G23" s="25">
        <v>53.299515</v>
      </c>
      <c r="H23" s="25">
        <v>48.527212999999996</v>
      </c>
      <c r="I23" s="25">
        <v>44.053183000000004</v>
      </c>
      <c r="J23" s="25">
        <v>48.327262999999995</v>
      </c>
      <c r="K23" s="25">
        <v>54.820042999999998</v>
      </c>
      <c r="L23" s="25">
        <v>64.252890999999991</v>
      </c>
      <c r="M23" s="25">
        <v>68.511325999999997</v>
      </c>
      <c r="N23" s="25">
        <v>80.140332000000001</v>
      </c>
      <c r="O23" s="25">
        <v>88.672793999999996</v>
      </c>
      <c r="P23" s="25">
        <v>94.503187000000011</v>
      </c>
      <c r="Q23" s="25">
        <v>102.75670700000001</v>
      </c>
      <c r="R23" s="25">
        <v>118.796183</v>
      </c>
      <c r="S23" s="25">
        <v>158.80793499999999</v>
      </c>
      <c r="T23" s="25">
        <v>191.36687899999998</v>
      </c>
      <c r="U23" s="25">
        <v>209.20700200000002</v>
      </c>
      <c r="V23" s="25">
        <v>203.03194100000002</v>
      </c>
      <c r="W23" s="25">
        <v>237.318434</v>
      </c>
      <c r="X23" s="25">
        <v>249.41415600000002</v>
      </c>
      <c r="Y23" s="25">
        <v>233.85169599999998</v>
      </c>
      <c r="Z23" s="25">
        <v>260.76137999999997</v>
      </c>
      <c r="AA23" s="25">
        <v>275.33314399999995</v>
      </c>
      <c r="AB23" s="25">
        <v>290.52147699999995</v>
      </c>
      <c r="AC23" s="25">
        <v>316.70193700000004</v>
      </c>
      <c r="AD23" s="25">
        <v>341.07012800000007</v>
      </c>
      <c r="AE23" s="25">
        <f t="shared" si="1"/>
        <v>4017.9111069999999</v>
      </c>
    </row>
    <row r="24" spans="1:31" ht="12" customHeight="1">
      <c r="A24" s="29">
        <v>14</v>
      </c>
      <c r="B24" s="38" t="s">
        <v>102</v>
      </c>
      <c r="C24" s="25">
        <v>7.9086790000000002</v>
      </c>
      <c r="D24" s="25">
        <v>6.5966200000000006</v>
      </c>
      <c r="E24" s="25">
        <v>8.579402</v>
      </c>
      <c r="F24" s="25">
        <v>7.653397</v>
      </c>
      <c r="G24" s="25">
        <v>6.4894979999999993</v>
      </c>
      <c r="H24" s="25">
        <v>6.8628250000000008</v>
      </c>
      <c r="I24" s="25">
        <v>8.4360210000000002</v>
      </c>
      <c r="J24" s="25">
        <v>8.6896500000000003</v>
      </c>
      <c r="K24" s="25">
        <v>10.143322</v>
      </c>
      <c r="L24" s="25">
        <v>10.066927</v>
      </c>
      <c r="M24" s="25">
        <v>11.772567</v>
      </c>
      <c r="N24" s="25">
        <v>14.422307999999999</v>
      </c>
      <c r="O24" s="25">
        <v>17.858415999999998</v>
      </c>
      <c r="P24" s="25">
        <v>19.173324000000001</v>
      </c>
      <c r="Q24" s="25">
        <v>17.351469999999999</v>
      </c>
      <c r="R24" s="25">
        <v>16.922453999999998</v>
      </c>
      <c r="S24" s="25">
        <v>20.651789000000001</v>
      </c>
      <c r="T24" s="25">
        <v>21.452102000000004</v>
      </c>
      <c r="U24" s="25">
        <v>21.600579</v>
      </c>
      <c r="V24" s="25">
        <v>22.449963999999998</v>
      </c>
      <c r="W24" s="25">
        <v>26.566203999999999</v>
      </c>
      <c r="X24" s="25">
        <v>26.753523000000001</v>
      </c>
      <c r="Y24" s="25">
        <v>27.98856</v>
      </c>
      <c r="Z24" s="25">
        <v>26.110714999999999</v>
      </c>
      <c r="AA24" s="25">
        <v>23.130105</v>
      </c>
      <c r="AB24" s="25">
        <v>22.770850000000003</v>
      </c>
      <c r="AC24" s="25">
        <v>23.874161000000001</v>
      </c>
      <c r="AD24" s="25">
        <v>24.316291999999997</v>
      </c>
      <c r="AE24" s="25">
        <f t="shared" si="1"/>
        <v>466.591724</v>
      </c>
    </row>
    <row r="25" spans="1:31" ht="12" customHeight="1">
      <c r="A25" s="29">
        <v>15</v>
      </c>
      <c r="B25" s="38" t="s">
        <v>103</v>
      </c>
      <c r="C25" s="25">
        <v>3.1920809999999999</v>
      </c>
      <c r="D25" s="25">
        <v>7.623888</v>
      </c>
      <c r="E25" s="25">
        <v>8.4696909999999992</v>
      </c>
      <c r="F25" s="25">
        <v>9.1162910000000004</v>
      </c>
      <c r="G25" s="25">
        <v>5.896909</v>
      </c>
      <c r="H25" s="25">
        <v>7.3227369999999992</v>
      </c>
      <c r="I25" s="25">
        <v>5.7101739999999994</v>
      </c>
      <c r="J25" s="25">
        <v>6.1624429999999988</v>
      </c>
      <c r="K25" s="25">
        <v>8.7316330000000004</v>
      </c>
      <c r="L25" s="25">
        <v>11.174657999999999</v>
      </c>
      <c r="M25" s="25">
        <v>14.86483</v>
      </c>
      <c r="N25" s="25">
        <v>20.244823000000004</v>
      </c>
      <c r="O25" s="25">
        <v>32.191198999999997</v>
      </c>
      <c r="P25" s="25">
        <v>42.354931999999998</v>
      </c>
      <c r="Q25" s="25">
        <v>45.978954999999999</v>
      </c>
      <c r="R25" s="25">
        <v>49.827875999999989</v>
      </c>
      <c r="S25" s="25">
        <v>48.610961999999994</v>
      </c>
      <c r="T25" s="25">
        <v>52.640844000000001</v>
      </c>
      <c r="U25" s="25">
        <v>55.550042999999988</v>
      </c>
      <c r="V25" s="25">
        <v>50.687474999999985</v>
      </c>
      <c r="W25" s="25">
        <v>57.130399000000011</v>
      </c>
      <c r="X25" s="25">
        <v>50.886626999999997</v>
      </c>
      <c r="Y25" s="25">
        <v>53.790748999999998</v>
      </c>
      <c r="Z25" s="25">
        <v>60.566484999999993</v>
      </c>
      <c r="AA25" s="25">
        <v>55.493850000000009</v>
      </c>
      <c r="AB25" s="25">
        <v>51.511238999999982</v>
      </c>
      <c r="AC25" s="25">
        <v>59.209588999999987</v>
      </c>
      <c r="AD25" s="25">
        <v>67.612742999999995</v>
      </c>
      <c r="AE25" s="25">
        <f t="shared" si="1"/>
        <v>942.55412499999989</v>
      </c>
    </row>
    <row r="26" spans="1:31" ht="12" customHeight="1">
      <c r="A26" s="29">
        <v>16</v>
      </c>
      <c r="B26" s="38" t="s">
        <v>104</v>
      </c>
      <c r="C26" s="25">
        <v>30.234354</v>
      </c>
      <c r="D26" s="25">
        <v>27.106355000000001</v>
      </c>
      <c r="E26" s="25">
        <v>27.165068999999999</v>
      </c>
      <c r="F26" s="25">
        <v>27.378757</v>
      </c>
      <c r="G26" s="25">
        <v>74.249268000000015</v>
      </c>
      <c r="H26" s="25">
        <v>59.276766999999985</v>
      </c>
      <c r="I26" s="25">
        <v>107.38656199999998</v>
      </c>
      <c r="J26" s="25">
        <v>185.67828300000002</v>
      </c>
      <c r="K26" s="25">
        <v>248.77551399999999</v>
      </c>
      <c r="L26" s="25">
        <v>284.952991</v>
      </c>
      <c r="M26" s="25">
        <v>356.47705700000006</v>
      </c>
      <c r="N26" s="25">
        <v>501.05851899999999</v>
      </c>
      <c r="O26" s="25">
        <v>461.86890700000004</v>
      </c>
      <c r="P26" s="25">
        <v>458.79321400000009</v>
      </c>
      <c r="Q26" s="25">
        <v>457.765916</v>
      </c>
      <c r="R26" s="25">
        <v>562.25979900000004</v>
      </c>
      <c r="S26" s="25">
        <v>603.797459</v>
      </c>
      <c r="T26" s="25">
        <v>685.49984500000005</v>
      </c>
      <c r="U26" s="25">
        <v>711.34442200000001</v>
      </c>
      <c r="V26" s="25">
        <v>756.41892099999984</v>
      </c>
      <c r="W26" s="25">
        <v>677.40682700000002</v>
      </c>
      <c r="X26" s="25">
        <v>651.71415400000024</v>
      </c>
      <c r="Y26" s="25">
        <v>735.91540900000007</v>
      </c>
      <c r="Z26" s="25">
        <v>875.14694800000018</v>
      </c>
      <c r="AA26" s="25">
        <v>415.50447000000003</v>
      </c>
      <c r="AB26" s="25">
        <v>268.83169199999992</v>
      </c>
      <c r="AC26" s="25">
        <v>349.85057199999994</v>
      </c>
      <c r="AD26" s="25">
        <v>323.39780299999995</v>
      </c>
      <c r="AE26" s="25">
        <f t="shared" si="1"/>
        <v>10925.255853999999</v>
      </c>
    </row>
    <row r="27" spans="1:31" ht="12" customHeight="1">
      <c r="A27" s="29">
        <v>17</v>
      </c>
      <c r="B27" s="38" t="s">
        <v>105</v>
      </c>
      <c r="C27" s="25">
        <v>6.5331639999999993</v>
      </c>
      <c r="D27" s="25">
        <v>8.2674490000000009</v>
      </c>
      <c r="E27" s="25">
        <v>11.937911999999997</v>
      </c>
      <c r="F27" s="25">
        <v>13.201482999999998</v>
      </c>
      <c r="G27" s="25">
        <v>17.489039999999999</v>
      </c>
      <c r="H27" s="25">
        <v>25.783284000000002</v>
      </c>
      <c r="I27" s="25">
        <v>26.176555999999998</v>
      </c>
      <c r="J27" s="25">
        <v>46.624279999999999</v>
      </c>
      <c r="K27" s="25">
        <v>54.497371000000008</v>
      </c>
      <c r="L27" s="25">
        <v>68.828330999999991</v>
      </c>
      <c r="M27" s="25">
        <v>87.623444999999975</v>
      </c>
      <c r="N27" s="25">
        <v>102.824669</v>
      </c>
      <c r="O27" s="25">
        <v>124.619596</v>
      </c>
      <c r="P27" s="25">
        <v>126.34778399999998</v>
      </c>
      <c r="Q27" s="25">
        <v>127.45947399999999</v>
      </c>
      <c r="R27" s="25">
        <v>141.98434399999999</v>
      </c>
      <c r="S27" s="25">
        <v>151.51044899999999</v>
      </c>
      <c r="T27" s="25">
        <v>135.35436100000001</v>
      </c>
      <c r="U27" s="25">
        <v>142.39313200000001</v>
      </c>
      <c r="V27" s="25">
        <v>164.32029899999998</v>
      </c>
      <c r="W27" s="25">
        <v>158.35828800000002</v>
      </c>
      <c r="X27" s="25">
        <v>155.769554</v>
      </c>
      <c r="Y27" s="25">
        <v>158.26822199999998</v>
      </c>
      <c r="Z27" s="25">
        <v>168.52924000000002</v>
      </c>
      <c r="AA27" s="25">
        <v>122.711262</v>
      </c>
      <c r="AB27" s="25">
        <v>96.196810000000013</v>
      </c>
      <c r="AC27" s="25">
        <v>116.16069700000001</v>
      </c>
      <c r="AD27" s="25">
        <v>174.58157800000004</v>
      </c>
      <c r="AE27" s="25">
        <f t="shared" si="1"/>
        <v>2734.3520739999994</v>
      </c>
    </row>
    <row r="28" spans="1:31" ht="12" customHeight="1">
      <c r="A28" s="29">
        <v>18</v>
      </c>
      <c r="B28" s="38" t="s">
        <v>106</v>
      </c>
      <c r="C28" s="25">
        <v>24.536355</v>
      </c>
      <c r="D28" s="25">
        <v>36.162196000000002</v>
      </c>
      <c r="E28" s="25">
        <v>49.397750000000002</v>
      </c>
      <c r="F28" s="25">
        <v>33.212491</v>
      </c>
      <c r="G28" s="25">
        <v>21.120535</v>
      </c>
      <c r="H28" s="25">
        <v>17.520689000000001</v>
      </c>
      <c r="I28" s="25">
        <v>11.104924</v>
      </c>
      <c r="J28" s="25">
        <v>10.010266000000001</v>
      </c>
      <c r="K28" s="25">
        <v>12.515226</v>
      </c>
      <c r="L28" s="25">
        <v>22.358944000000001</v>
      </c>
      <c r="M28" s="25">
        <v>42.402693000000006</v>
      </c>
      <c r="N28" s="25">
        <v>48.278327999999995</v>
      </c>
      <c r="O28" s="25">
        <v>41.195750000000004</v>
      </c>
      <c r="P28" s="25">
        <v>65.622773999999993</v>
      </c>
      <c r="Q28" s="25">
        <v>12.423683</v>
      </c>
      <c r="R28" s="25">
        <v>6.5746840000000004</v>
      </c>
      <c r="S28" s="25">
        <v>5.2636500000000002</v>
      </c>
      <c r="T28" s="25">
        <v>6.6458560000000002</v>
      </c>
      <c r="U28" s="25">
        <v>11.478608000000001</v>
      </c>
      <c r="V28" s="25">
        <v>11.580249999999999</v>
      </c>
      <c r="W28" s="25">
        <v>21.663502000000001</v>
      </c>
      <c r="X28" s="25">
        <v>25.150831</v>
      </c>
      <c r="Y28" s="25">
        <v>34.099882000000001</v>
      </c>
      <c r="Z28" s="25">
        <v>35.159894999999999</v>
      </c>
      <c r="AA28" s="25">
        <v>34.347692999999992</v>
      </c>
      <c r="AB28" s="25">
        <v>6.8992979999999999</v>
      </c>
      <c r="AC28" s="25">
        <v>18.186164000000002</v>
      </c>
      <c r="AD28" s="25">
        <v>20.248588999999999</v>
      </c>
      <c r="AE28" s="25">
        <f t="shared" si="1"/>
        <v>685.16150599999992</v>
      </c>
    </row>
    <row r="29" spans="1:31" ht="12" customHeight="1">
      <c r="A29" s="29">
        <v>19</v>
      </c>
      <c r="B29" s="38" t="s">
        <v>107</v>
      </c>
      <c r="C29" s="25">
        <v>19.118879</v>
      </c>
      <c r="D29" s="25">
        <v>20.277464999999999</v>
      </c>
      <c r="E29" s="25">
        <v>20.358540999999999</v>
      </c>
      <c r="F29" s="25">
        <v>22.895755000000001</v>
      </c>
      <c r="G29" s="25">
        <v>27.460863</v>
      </c>
      <c r="H29" s="25">
        <v>28.772133999999998</v>
      </c>
      <c r="I29" s="25">
        <v>31.353974000000001</v>
      </c>
      <c r="J29" s="25">
        <v>37.734719999999996</v>
      </c>
      <c r="K29" s="25">
        <v>44.946501000000012</v>
      </c>
      <c r="L29" s="25">
        <v>52.000923000000007</v>
      </c>
      <c r="M29" s="25">
        <v>66.538195000000002</v>
      </c>
      <c r="N29" s="25">
        <v>88.30798399999999</v>
      </c>
      <c r="O29" s="25">
        <v>97.735867999999982</v>
      </c>
      <c r="P29" s="25">
        <v>116.722607</v>
      </c>
      <c r="Q29" s="25">
        <v>102.47164599999999</v>
      </c>
      <c r="R29" s="25">
        <v>127.58499200000003</v>
      </c>
      <c r="S29" s="25">
        <v>152.49653399999994</v>
      </c>
      <c r="T29" s="25">
        <v>160.208808</v>
      </c>
      <c r="U29" s="25">
        <v>169.57641999999998</v>
      </c>
      <c r="V29" s="25">
        <v>178.78502499999999</v>
      </c>
      <c r="W29" s="25">
        <v>186.830601</v>
      </c>
      <c r="X29" s="25">
        <v>198.11587499999999</v>
      </c>
      <c r="Y29" s="25">
        <v>207.16722199999998</v>
      </c>
      <c r="Z29" s="25">
        <v>229.76879600000004</v>
      </c>
      <c r="AA29" s="25">
        <v>195.96087199999999</v>
      </c>
      <c r="AB29" s="25">
        <v>209.33053100000001</v>
      </c>
      <c r="AC29" s="25">
        <v>207.48595900000001</v>
      </c>
      <c r="AD29" s="25">
        <v>242.334284</v>
      </c>
      <c r="AE29" s="25">
        <f t="shared" si="1"/>
        <v>3242.3419739999999</v>
      </c>
    </row>
    <row r="30" spans="1:31" ht="12" customHeight="1">
      <c r="A30" s="29">
        <v>20</v>
      </c>
      <c r="B30" s="38" t="s">
        <v>108</v>
      </c>
      <c r="C30" s="25">
        <v>109.652372</v>
      </c>
      <c r="D30" s="25">
        <v>138.26762299999996</v>
      </c>
      <c r="E30" s="25">
        <v>153.12809199999998</v>
      </c>
      <c r="F30" s="25">
        <v>143.67211</v>
      </c>
      <c r="G30" s="25">
        <v>132.25619199999997</v>
      </c>
      <c r="H30" s="25">
        <v>148.73906099999996</v>
      </c>
      <c r="I30" s="25">
        <v>177.69893199999993</v>
      </c>
      <c r="J30" s="25">
        <v>226.60196900000003</v>
      </c>
      <c r="K30" s="25">
        <v>346.18062699999996</v>
      </c>
      <c r="L30" s="25">
        <v>441.78599299999996</v>
      </c>
      <c r="M30" s="25">
        <v>522.73497399999997</v>
      </c>
      <c r="N30" s="25">
        <v>593.98165399999993</v>
      </c>
      <c r="O30" s="25">
        <v>960.84900100000038</v>
      </c>
      <c r="P30" s="25">
        <v>1277.9817579999999</v>
      </c>
      <c r="Q30" s="25">
        <v>913.981674</v>
      </c>
      <c r="R30" s="25">
        <v>984.8321259999999</v>
      </c>
      <c r="S30" s="25">
        <v>1247.7110799999996</v>
      </c>
      <c r="T30" s="25">
        <v>1384.9598550000003</v>
      </c>
      <c r="U30" s="25">
        <v>1257.2689179999995</v>
      </c>
      <c r="V30" s="25">
        <v>1078.359095</v>
      </c>
      <c r="W30" s="25">
        <v>1046.1510180000002</v>
      </c>
      <c r="X30" s="25">
        <v>1062.4366719999998</v>
      </c>
      <c r="Y30" s="25">
        <v>1146.2009950000006</v>
      </c>
      <c r="Z30" s="25">
        <v>1255.3933329999998</v>
      </c>
      <c r="AA30" s="25">
        <v>668.3971499999999</v>
      </c>
      <c r="AB30" s="25">
        <v>844.28549299999997</v>
      </c>
      <c r="AC30" s="25">
        <v>743.66995299999985</v>
      </c>
      <c r="AD30" s="25">
        <v>945.48551999999972</v>
      </c>
      <c r="AE30" s="25">
        <f t="shared" si="1"/>
        <v>19952.663239999998</v>
      </c>
    </row>
    <row r="31" spans="1:31" ht="12" customHeight="1">
      <c r="A31" s="29">
        <v>21</v>
      </c>
      <c r="B31" s="38" t="s">
        <v>109</v>
      </c>
      <c r="C31" s="25">
        <v>18.689530000000001</v>
      </c>
      <c r="D31" s="25">
        <v>22.898232000000004</v>
      </c>
      <c r="E31" s="25">
        <v>24.144664999999996</v>
      </c>
      <c r="F31" s="25">
        <v>26.491616999999998</v>
      </c>
      <c r="G31" s="25">
        <v>34.746398999999997</v>
      </c>
      <c r="H31" s="25">
        <v>33.060645000000001</v>
      </c>
      <c r="I31" s="25">
        <v>37.528335000000006</v>
      </c>
      <c r="J31" s="25">
        <v>42.254903000000006</v>
      </c>
      <c r="K31" s="25">
        <v>50.320887000000013</v>
      </c>
      <c r="L31" s="25">
        <v>61.43219100000001</v>
      </c>
      <c r="M31" s="25">
        <v>67.994229999999988</v>
      </c>
      <c r="N31" s="25">
        <v>89.295828</v>
      </c>
      <c r="O31" s="25">
        <v>113.70084</v>
      </c>
      <c r="P31" s="25">
        <v>146.254435</v>
      </c>
      <c r="Q31" s="25">
        <v>130.71314700000002</v>
      </c>
      <c r="R31" s="25">
        <v>149.81392700000001</v>
      </c>
      <c r="S31" s="25">
        <v>178.50868599999998</v>
      </c>
      <c r="T31" s="25">
        <v>205.79358200000001</v>
      </c>
      <c r="U31" s="25">
        <v>218.65146899999999</v>
      </c>
      <c r="V31" s="25">
        <v>222.22466299999996</v>
      </c>
      <c r="W31" s="25">
        <v>241.15513500000003</v>
      </c>
      <c r="X31" s="25">
        <v>282.03949399999993</v>
      </c>
      <c r="Y31" s="25">
        <v>344.52185100000003</v>
      </c>
      <c r="Z31" s="25">
        <v>430.26509599999997</v>
      </c>
      <c r="AA31" s="25">
        <v>461.45720899999992</v>
      </c>
      <c r="AB31" s="25">
        <v>562.713301</v>
      </c>
      <c r="AC31" s="25">
        <v>592.14717599999994</v>
      </c>
      <c r="AD31" s="25">
        <v>689.4139429999999</v>
      </c>
      <c r="AE31" s="25">
        <f t="shared" si="1"/>
        <v>5478.2314159999987</v>
      </c>
    </row>
    <row r="32" spans="1:31" ht="12" customHeight="1">
      <c r="A32" s="29">
        <v>22</v>
      </c>
      <c r="B32" s="38" t="s">
        <v>110</v>
      </c>
      <c r="C32" s="25">
        <v>9.7441329999999997</v>
      </c>
      <c r="D32" s="25">
        <v>8.6384009999999982</v>
      </c>
      <c r="E32" s="25">
        <v>10.057928</v>
      </c>
      <c r="F32" s="25">
        <v>11.008031999999998</v>
      </c>
      <c r="G32" s="25">
        <v>11.182178</v>
      </c>
      <c r="H32" s="25">
        <v>15.925504999999998</v>
      </c>
      <c r="I32" s="25">
        <v>23.204597</v>
      </c>
      <c r="J32" s="25">
        <v>29.205293999999995</v>
      </c>
      <c r="K32" s="25">
        <v>23.876277999999996</v>
      </c>
      <c r="L32" s="25">
        <v>27.866756000000002</v>
      </c>
      <c r="M32" s="25">
        <v>22.662945000000004</v>
      </c>
      <c r="N32" s="25">
        <v>112.88165699999999</v>
      </c>
      <c r="O32" s="25">
        <v>33.513551</v>
      </c>
      <c r="P32" s="25">
        <v>31.467789000000003</v>
      </c>
      <c r="Q32" s="25">
        <v>26.919378999999999</v>
      </c>
      <c r="R32" s="25">
        <v>29.745080000000002</v>
      </c>
      <c r="S32" s="25">
        <v>34.334958</v>
      </c>
      <c r="T32" s="25">
        <v>56.719154999999994</v>
      </c>
      <c r="U32" s="25">
        <v>51.675401999999998</v>
      </c>
      <c r="V32" s="25">
        <v>56.970891999999999</v>
      </c>
      <c r="W32" s="25">
        <v>50.194386999999999</v>
      </c>
      <c r="X32" s="25">
        <v>65.248553999999999</v>
      </c>
      <c r="Y32" s="25">
        <v>71.68674</v>
      </c>
      <c r="Z32" s="25">
        <v>94.576483999999994</v>
      </c>
      <c r="AA32" s="25">
        <v>72.101509999999976</v>
      </c>
      <c r="AB32" s="25">
        <v>34.150272999999991</v>
      </c>
      <c r="AC32" s="25">
        <v>41.206451000000001</v>
      </c>
      <c r="AD32" s="25">
        <v>52.004895999999995</v>
      </c>
      <c r="AE32" s="25">
        <f t="shared" si="1"/>
        <v>1108.7692049999998</v>
      </c>
    </row>
    <row r="33" spans="1:31" ht="12" customHeight="1">
      <c r="A33" s="29">
        <v>23</v>
      </c>
      <c r="B33" s="38" t="s">
        <v>111</v>
      </c>
      <c r="C33" s="25">
        <v>4.3589199999999995</v>
      </c>
      <c r="D33" s="25">
        <v>4.6593509999999991</v>
      </c>
      <c r="E33" s="25">
        <v>12.038337999999998</v>
      </c>
      <c r="F33" s="25">
        <v>8.408847999999999</v>
      </c>
      <c r="G33" s="25">
        <v>9.2369999999999983</v>
      </c>
      <c r="H33" s="25">
        <v>21.100016000000004</v>
      </c>
      <c r="I33" s="25">
        <v>21.186868</v>
      </c>
      <c r="J33" s="25">
        <v>29.826910999999999</v>
      </c>
      <c r="K33" s="25">
        <v>34.938232999999997</v>
      </c>
      <c r="L33" s="25">
        <v>42.407689999999995</v>
      </c>
      <c r="M33" s="25">
        <v>87.972363999999999</v>
      </c>
      <c r="N33" s="25">
        <v>138.042023</v>
      </c>
      <c r="O33" s="25">
        <v>165.45106499999997</v>
      </c>
      <c r="P33" s="25">
        <v>199.74314600000005</v>
      </c>
      <c r="Q33" s="25">
        <v>229.25363999999996</v>
      </c>
      <c r="R33" s="25">
        <v>301.85740300000003</v>
      </c>
      <c r="S33" s="25">
        <v>372.49109799999997</v>
      </c>
      <c r="T33" s="25">
        <v>475.35031899999996</v>
      </c>
      <c r="U33" s="25">
        <v>340.08508200000011</v>
      </c>
      <c r="V33" s="25">
        <v>303.80673999999999</v>
      </c>
      <c r="W33" s="25">
        <v>292.20158900000001</v>
      </c>
      <c r="X33" s="25">
        <v>283.69786200000004</v>
      </c>
      <c r="Y33" s="25">
        <v>261.80843800000002</v>
      </c>
      <c r="Z33" s="25">
        <v>268.39547499999998</v>
      </c>
      <c r="AA33" s="25">
        <v>214.88735400000002</v>
      </c>
      <c r="AB33" s="25">
        <v>261.79517500000003</v>
      </c>
      <c r="AC33" s="25">
        <v>321.81974899999994</v>
      </c>
      <c r="AD33" s="25">
        <v>342.58103899999998</v>
      </c>
      <c r="AE33" s="25">
        <f t="shared" si="1"/>
        <v>5049.4017359999998</v>
      </c>
    </row>
    <row r="34" spans="1:31" ht="12" customHeight="1">
      <c r="A34" s="29">
        <v>24</v>
      </c>
      <c r="B34" s="38" t="s">
        <v>112</v>
      </c>
      <c r="C34" s="25">
        <v>2.418704</v>
      </c>
      <c r="D34" s="25">
        <v>8.2510389999999987</v>
      </c>
      <c r="E34" s="25">
        <v>9.346921</v>
      </c>
      <c r="F34" s="25">
        <v>13.662219</v>
      </c>
      <c r="G34" s="25">
        <v>9.1288910000000012</v>
      </c>
      <c r="H34" s="25">
        <v>20.235925000000002</v>
      </c>
      <c r="I34" s="25">
        <v>26.114856</v>
      </c>
      <c r="J34" s="25">
        <v>33.244548000000002</v>
      </c>
      <c r="K34" s="25">
        <v>18.348123000000001</v>
      </c>
      <c r="L34" s="25">
        <v>19.715502999999998</v>
      </c>
      <c r="M34" s="25">
        <v>11.660386000000001</v>
      </c>
      <c r="N34" s="25">
        <v>13.259230999999998</v>
      </c>
      <c r="O34" s="25">
        <v>19.142185999999999</v>
      </c>
      <c r="P34" s="25">
        <v>14.911105000000001</v>
      </c>
      <c r="Q34" s="25">
        <v>16.106403999999998</v>
      </c>
      <c r="R34" s="25">
        <v>12.016976999999999</v>
      </c>
      <c r="S34" s="25">
        <v>11.439541</v>
      </c>
      <c r="T34" s="25">
        <v>15.946573000000001</v>
      </c>
      <c r="U34" s="25">
        <v>16.012298000000001</v>
      </c>
      <c r="V34" s="25">
        <v>13.190968999999999</v>
      </c>
      <c r="W34" s="25">
        <v>18.838737999999999</v>
      </c>
      <c r="X34" s="25">
        <v>23.756060999999999</v>
      </c>
      <c r="Y34" s="25">
        <v>30.190712000000001</v>
      </c>
      <c r="Z34" s="25">
        <v>32.091752999999997</v>
      </c>
      <c r="AA34" s="25">
        <v>27.043067999999998</v>
      </c>
      <c r="AB34" s="25">
        <v>10.946047</v>
      </c>
      <c r="AC34" s="25">
        <v>11.515062999999998</v>
      </c>
      <c r="AD34" s="25">
        <v>161.52949700000002</v>
      </c>
      <c r="AE34" s="25">
        <f t="shared" si="1"/>
        <v>620.06333800000004</v>
      </c>
    </row>
    <row r="35" spans="1:31" ht="12" customHeight="1">
      <c r="A35" s="29">
        <v>25</v>
      </c>
      <c r="B35" s="38" t="s">
        <v>113</v>
      </c>
      <c r="C35" s="25">
        <v>141.33973499999999</v>
      </c>
      <c r="D35" s="25">
        <v>136.42230899999998</v>
      </c>
      <c r="E35" s="25">
        <v>223.96817799999991</v>
      </c>
      <c r="F35" s="25">
        <v>290.93524400000007</v>
      </c>
      <c r="G35" s="25">
        <v>243.72844599999999</v>
      </c>
      <c r="H35" s="25">
        <v>287.47751</v>
      </c>
      <c r="I35" s="25">
        <v>284.060768</v>
      </c>
      <c r="J35" s="25">
        <v>234.52441599999997</v>
      </c>
      <c r="K35" s="25">
        <v>256.40354299999996</v>
      </c>
      <c r="L35" s="25">
        <v>312.74655899999993</v>
      </c>
      <c r="M35" s="25">
        <v>514.94958599999995</v>
      </c>
      <c r="N35" s="25">
        <v>797.55006099999991</v>
      </c>
      <c r="O35" s="25">
        <v>581.67190300000004</v>
      </c>
      <c r="P35" s="25">
        <v>513.49187500000016</v>
      </c>
      <c r="Q35" s="25">
        <v>228.064289</v>
      </c>
      <c r="R35" s="25">
        <v>320.52093699999983</v>
      </c>
      <c r="S35" s="25">
        <v>446.66125300000004</v>
      </c>
      <c r="T35" s="25">
        <v>415.80970000000008</v>
      </c>
      <c r="U35" s="25">
        <v>339.45512000000002</v>
      </c>
      <c r="V35" s="25">
        <v>410.24271600000009</v>
      </c>
      <c r="W35" s="25">
        <v>423.08049300000005</v>
      </c>
      <c r="X35" s="25">
        <v>359.8370920000001</v>
      </c>
      <c r="Y35" s="25">
        <v>405.99523500000004</v>
      </c>
      <c r="Z35" s="25">
        <v>517.79987800000004</v>
      </c>
      <c r="AA35" s="25">
        <v>406.54753599999987</v>
      </c>
      <c r="AB35" s="25">
        <v>158.15979799999997</v>
      </c>
      <c r="AC35" s="25">
        <v>290.37470100000007</v>
      </c>
      <c r="AD35" s="25">
        <v>505.86417499999999</v>
      </c>
      <c r="AE35" s="25">
        <f t="shared" si="1"/>
        <v>10047.683056000002</v>
      </c>
    </row>
    <row r="36" spans="1:31" ht="12" customHeight="1">
      <c r="A36" s="29">
        <v>26</v>
      </c>
      <c r="B36" s="38" t="s">
        <v>114</v>
      </c>
      <c r="C36" s="25">
        <v>22.357536999999997</v>
      </c>
      <c r="D36" s="25">
        <v>19.853911999999998</v>
      </c>
      <c r="E36" s="25">
        <v>26.285330999999999</v>
      </c>
      <c r="F36" s="25">
        <v>19.894049000000003</v>
      </c>
      <c r="G36" s="25">
        <v>16.738695</v>
      </c>
      <c r="H36" s="25">
        <v>24.710070999999999</v>
      </c>
      <c r="I36" s="25">
        <v>24.945969999999999</v>
      </c>
      <c r="J36" s="25">
        <v>19.078716</v>
      </c>
      <c r="K36" s="25">
        <v>21.307466999999999</v>
      </c>
      <c r="L36" s="25">
        <v>47.798086000000005</v>
      </c>
      <c r="M36" s="25">
        <v>44.576099999999997</v>
      </c>
      <c r="N36" s="25">
        <v>57.554411999999992</v>
      </c>
      <c r="O36" s="25">
        <v>53.199095</v>
      </c>
      <c r="P36" s="25">
        <v>102.78824500000002</v>
      </c>
      <c r="Q36" s="25">
        <v>26.748611</v>
      </c>
      <c r="R36" s="25">
        <v>52.117898999999994</v>
      </c>
      <c r="S36" s="25">
        <v>42.632863</v>
      </c>
      <c r="T36" s="25">
        <v>48.306300999999998</v>
      </c>
      <c r="U36" s="25">
        <v>71.551404000000005</v>
      </c>
      <c r="V36" s="25">
        <v>65.062790999999976</v>
      </c>
      <c r="W36" s="25">
        <v>45.227588999999995</v>
      </c>
      <c r="X36" s="25">
        <v>33.659991999999995</v>
      </c>
      <c r="Y36" s="25">
        <v>53.503669000000002</v>
      </c>
      <c r="Z36" s="25">
        <v>40.56529900000001</v>
      </c>
      <c r="AA36" s="25">
        <v>29.803196000000003</v>
      </c>
      <c r="AB36" s="25">
        <v>39.877584000000006</v>
      </c>
      <c r="AC36" s="25">
        <v>66.669011999999995</v>
      </c>
      <c r="AD36" s="25">
        <v>62.300338999999994</v>
      </c>
      <c r="AE36" s="25">
        <f t="shared" si="1"/>
        <v>1179.114235</v>
      </c>
    </row>
    <row r="37" spans="1:31" ht="12" customHeight="1">
      <c r="A37" s="29">
        <v>27</v>
      </c>
      <c r="B37" s="38" t="s">
        <v>115</v>
      </c>
      <c r="C37" s="25">
        <v>439.93281899999999</v>
      </c>
      <c r="D37" s="25">
        <v>528.08970899999997</v>
      </c>
      <c r="E37" s="25">
        <v>548.18765999999994</v>
      </c>
      <c r="F37" s="25">
        <v>388.083799</v>
      </c>
      <c r="G37" s="25">
        <v>248.09888300000003</v>
      </c>
      <c r="H37" s="25">
        <v>732.38566000000026</v>
      </c>
      <c r="I37" s="25">
        <v>384.59461699999997</v>
      </c>
      <c r="J37" s="25">
        <v>417.7148029999999</v>
      </c>
      <c r="K37" s="25">
        <v>456.61956399999997</v>
      </c>
      <c r="L37" s="25">
        <v>1024.711006</v>
      </c>
      <c r="M37" s="25">
        <v>992.76860599999998</v>
      </c>
      <c r="N37" s="25">
        <v>1168.8434050000001</v>
      </c>
      <c r="O37" s="25">
        <v>660.75988100000006</v>
      </c>
      <c r="P37" s="25">
        <v>2060.063326</v>
      </c>
      <c r="Q37" s="25">
        <v>304.12730800000003</v>
      </c>
      <c r="R37" s="25">
        <v>487.50165399999997</v>
      </c>
      <c r="S37" s="25">
        <v>349.22629300000006</v>
      </c>
      <c r="T37" s="25">
        <v>301.67953899999992</v>
      </c>
      <c r="U37" s="25">
        <v>365.27635199999992</v>
      </c>
      <c r="V37" s="25">
        <v>436.21452699999998</v>
      </c>
      <c r="W37" s="25">
        <v>480.20865800000007</v>
      </c>
      <c r="X37" s="25">
        <v>625.26891600000022</v>
      </c>
      <c r="Y37" s="25">
        <v>651.51614999999993</v>
      </c>
      <c r="Z37" s="25">
        <v>742.07534099999987</v>
      </c>
      <c r="AA37" s="25">
        <v>289.92212999999998</v>
      </c>
      <c r="AB37" s="25">
        <v>98.057837000000021</v>
      </c>
      <c r="AC37" s="25">
        <v>151.19107199999999</v>
      </c>
      <c r="AD37" s="25">
        <v>227.22895899999992</v>
      </c>
      <c r="AE37" s="25">
        <f t="shared" si="1"/>
        <v>15560.348473999999</v>
      </c>
    </row>
    <row r="38" spans="1:31" ht="12" customHeight="1">
      <c r="A38" s="29">
        <v>28</v>
      </c>
      <c r="B38" s="38" t="s">
        <v>116</v>
      </c>
      <c r="C38" s="25">
        <v>206.91399999999993</v>
      </c>
      <c r="D38" s="25">
        <v>268.20452399999999</v>
      </c>
      <c r="E38" s="25">
        <v>313.77396599999997</v>
      </c>
      <c r="F38" s="25">
        <v>325.219313</v>
      </c>
      <c r="G38" s="25">
        <v>351.88181300000008</v>
      </c>
      <c r="H38" s="25">
        <v>339.58939399999997</v>
      </c>
      <c r="I38" s="25">
        <v>426.73034799999999</v>
      </c>
      <c r="J38" s="25">
        <v>519.82029</v>
      </c>
      <c r="K38" s="25">
        <v>518.28534799999954</v>
      </c>
      <c r="L38" s="25">
        <v>616.19939199999999</v>
      </c>
      <c r="M38" s="25">
        <v>782.93224699999996</v>
      </c>
      <c r="N38" s="25">
        <v>959.03993600000001</v>
      </c>
      <c r="O38" s="25">
        <v>961.64123400000017</v>
      </c>
      <c r="P38" s="25">
        <v>1498.5535249999998</v>
      </c>
      <c r="Q38" s="25">
        <v>874.81063700000038</v>
      </c>
      <c r="R38" s="25">
        <v>1239.152073</v>
      </c>
      <c r="S38" s="25">
        <v>2392.3832010000015</v>
      </c>
      <c r="T38" s="25">
        <v>1637.2005019999997</v>
      </c>
      <c r="U38" s="25">
        <v>1480.7529950000003</v>
      </c>
      <c r="V38" s="25">
        <v>1614.9535570000012</v>
      </c>
      <c r="W38" s="25">
        <v>1250.606387000001</v>
      </c>
      <c r="X38" s="25">
        <v>1158.9856650000002</v>
      </c>
      <c r="Y38" s="25">
        <v>1357.6187189999994</v>
      </c>
      <c r="Z38" s="25">
        <v>1680.2650630000003</v>
      </c>
      <c r="AA38" s="25">
        <v>1205.8143770000008</v>
      </c>
      <c r="AB38" s="25">
        <v>909.18798300000003</v>
      </c>
      <c r="AC38" s="25">
        <v>1215.3282379999998</v>
      </c>
      <c r="AD38" s="25">
        <v>2063.6506579999996</v>
      </c>
      <c r="AE38" s="25">
        <f t="shared" si="1"/>
        <v>28169.495384999998</v>
      </c>
    </row>
    <row r="39" spans="1:31" ht="12" customHeight="1">
      <c r="A39" s="29">
        <v>29</v>
      </c>
      <c r="B39" s="38" t="s">
        <v>117</v>
      </c>
      <c r="C39" s="25">
        <v>360.32279399999976</v>
      </c>
      <c r="D39" s="25">
        <v>428.42780799999991</v>
      </c>
      <c r="E39" s="25">
        <v>480.34923600000047</v>
      </c>
      <c r="F39" s="25">
        <v>525.82751499999938</v>
      </c>
      <c r="G39" s="25">
        <v>624.09524199999953</v>
      </c>
      <c r="H39" s="25">
        <v>680.61773399999993</v>
      </c>
      <c r="I39" s="25">
        <v>716.15614099999982</v>
      </c>
      <c r="J39" s="25">
        <v>813.95030799999972</v>
      </c>
      <c r="K39" s="25">
        <v>1094.9954649999991</v>
      </c>
      <c r="L39" s="25">
        <v>1441.9434720000002</v>
      </c>
      <c r="M39" s="25">
        <v>1960.1307630000013</v>
      </c>
      <c r="N39" s="25">
        <v>2252.2160020000001</v>
      </c>
      <c r="O39" s="25">
        <v>2836.0512730000009</v>
      </c>
      <c r="P39" s="25">
        <v>4974.2988719999994</v>
      </c>
      <c r="Q39" s="25">
        <v>3895.2067429999979</v>
      </c>
      <c r="R39" s="25">
        <v>4615.0478619999985</v>
      </c>
      <c r="S39" s="25">
        <v>5721.2417669999977</v>
      </c>
      <c r="T39" s="25">
        <v>6441.601862999998</v>
      </c>
      <c r="U39" s="25">
        <v>6713.890656999999</v>
      </c>
      <c r="V39" s="25">
        <v>6711.7535549999966</v>
      </c>
      <c r="W39" s="25">
        <v>6653.6612919999998</v>
      </c>
      <c r="X39" s="25">
        <v>6240.3084429999981</v>
      </c>
      <c r="Y39" s="25">
        <v>7756.7070899999972</v>
      </c>
      <c r="Z39" s="25">
        <v>9731.8329550000035</v>
      </c>
      <c r="AA39" s="25">
        <v>7861.9197419999946</v>
      </c>
      <c r="AB39" s="25">
        <v>7458.5721740000026</v>
      </c>
      <c r="AC39" s="25">
        <v>10184.348816000002</v>
      </c>
      <c r="AD39" s="25">
        <v>13534.209920999989</v>
      </c>
      <c r="AE39" s="25">
        <f t="shared" si="1"/>
        <v>122709.68550499996</v>
      </c>
    </row>
    <row r="40" spans="1:31" ht="12" customHeight="1">
      <c r="A40" s="29">
        <v>30</v>
      </c>
      <c r="B40" s="38" t="s">
        <v>118</v>
      </c>
      <c r="C40" s="25">
        <v>41.264270999999994</v>
      </c>
      <c r="D40" s="25">
        <v>56.75134199999998</v>
      </c>
      <c r="E40" s="25">
        <v>91.477309999999989</v>
      </c>
      <c r="F40" s="25">
        <v>131.82258899999999</v>
      </c>
      <c r="G40" s="25">
        <v>158.87743100000003</v>
      </c>
      <c r="H40" s="25">
        <v>179.49717599999997</v>
      </c>
      <c r="I40" s="25">
        <v>81.116848000000019</v>
      </c>
      <c r="J40" s="25">
        <v>87.659983000000011</v>
      </c>
      <c r="K40" s="25">
        <v>114.27924400000002</v>
      </c>
      <c r="L40" s="25">
        <v>142.64631699999998</v>
      </c>
      <c r="M40" s="25">
        <v>288.72307000000001</v>
      </c>
      <c r="N40" s="25">
        <v>330.46318100000002</v>
      </c>
      <c r="O40" s="25">
        <v>420.66307500000011</v>
      </c>
      <c r="P40" s="25">
        <v>617.60647199999994</v>
      </c>
      <c r="Q40" s="25">
        <v>734.19305199999985</v>
      </c>
      <c r="R40" s="25">
        <v>840.62281800000005</v>
      </c>
      <c r="S40" s="25">
        <v>871.81041300000004</v>
      </c>
      <c r="T40" s="25">
        <v>912.75719300000014</v>
      </c>
      <c r="U40" s="25">
        <v>934.36911799999996</v>
      </c>
      <c r="V40" s="25">
        <v>1105.3908799999999</v>
      </c>
      <c r="W40" s="25">
        <v>1249.8055500000003</v>
      </c>
      <c r="X40" s="25">
        <v>1356.9108669999994</v>
      </c>
      <c r="Y40" s="25">
        <v>1452.2466400000005</v>
      </c>
      <c r="Z40" s="25">
        <v>1543.922538</v>
      </c>
      <c r="AA40" s="25">
        <v>1539.8947690000007</v>
      </c>
      <c r="AB40" s="25">
        <v>2115.9792729999999</v>
      </c>
      <c r="AC40" s="25">
        <v>3339.5075019999999</v>
      </c>
      <c r="AD40" s="25">
        <v>10250.296164000001</v>
      </c>
      <c r="AE40" s="25">
        <f t="shared" si="1"/>
        <v>30990.555086</v>
      </c>
    </row>
    <row r="41" spans="1:31" ht="12" customHeight="1">
      <c r="A41" s="29">
        <v>31</v>
      </c>
      <c r="B41" s="38" t="s">
        <v>119</v>
      </c>
      <c r="C41" s="25">
        <v>0.12776999999999999</v>
      </c>
      <c r="D41" s="25">
        <v>0.84970600000000007</v>
      </c>
      <c r="E41" s="25">
        <v>0.471667</v>
      </c>
      <c r="F41" s="25">
        <v>0.87351200000000007</v>
      </c>
      <c r="G41" s="25">
        <v>0.69296599999999997</v>
      </c>
      <c r="H41" s="25">
        <v>4.8878750000000002</v>
      </c>
      <c r="I41" s="25">
        <v>22.341552</v>
      </c>
      <c r="J41" s="25">
        <v>3.8596549999999992</v>
      </c>
      <c r="K41" s="25">
        <v>56.735123999999999</v>
      </c>
      <c r="L41" s="25">
        <v>49.893181999999996</v>
      </c>
      <c r="M41" s="25">
        <v>20.051035000000002</v>
      </c>
      <c r="N41" s="25">
        <v>46.707483999999994</v>
      </c>
      <c r="O41" s="25">
        <v>201.358915</v>
      </c>
      <c r="P41" s="25">
        <v>343.34614299999998</v>
      </c>
      <c r="Q41" s="25">
        <v>98.329271999999989</v>
      </c>
      <c r="R41" s="25">
        <v>259.69173499999999</v>
      </c>
      <c r="S41" s="25">
        <v>195.37466000000001</v>
      </c>
      <c r="T41" s="25">
        <v>178.72493099999997</v>
      </c>
      <c r="U41" s="25">
        <v>314.78006999999997</v>
      </c>
      <c r="V41" s="25">
        <v>793.09119699999985</v>
      </c>
      <c r="W41" s="25">
        <v>624.63427999999999</v>
      </c>
      <c r="X41" s="25">
        <v>233.91159400000001</v>
      </c>
      <c r="Y41" s="25">
        <v>171.97240200000002</v>
      </c>
      <c r="Z41" s="25">
        <v>61.019196999999998</v>
      </c>
      <c r="AA41" s="25">
        <v>21.868892000000002</v>
      </c>
      <c r="AB41" s="25">
        <v>20.312055000000001</v>
      </c>
      <c r="AC41" s="25">
        <v>22.510005</v>
      </c>
      <c r="AD41" s="25">
        <v>42.434169000000011</v>
      </c>
      <c r="AE41" s="25">
        <f t="shared" si="1"/>
        <v>3790.8510449999994</v>
      </c>
    </row>
    <row r="42" spans="1:31" ht="12" customHeight="1">
      <c r="A42" s="29">
        <v>32</v>
      </c>
      <c r="B42" s="38" t="s">
        <v>120</v>
      </c>
      <c r="C42" s="25">
        <v>55.883980000000001</v>
      </c>
      <c r="D42" s="25">
        <v>65.139572999999984</v>
      </c>
      <c r="E42" s="25">
        <v>89.836617999999973</v>
      </c>
      <c r="F42" s="25">
        <v>108.43190899999999</v>
      </c>
      <c r="G42" s="25">
        <v>115.92484400000001</v>
      </c>
      <c r="H42" s="25">
        <v>109.98876700000001</v>
      </c>
      <c r="I42" s="25">
        <v>118.24206</v>
      </c>
      <c r="J42" s="25">
        <v>133.46820000000002</v>
      </c>
      <c r="K42" s="25">
        <v>151.65190900000002</v>
      </c>
      <c r="L42" s="25">
        <v>187.706861</v>
      </c>
      <c r="M42" s="25">
        <v>255.19577800000002</v>
      </c>
      <c r="N42" s="25">
        <v>291.03744000000006</v>
      </c>
      <c r="O42" s="25">
        <v>333.2218620000001</v>
      </c>
      <c r="P42" s="25">
        <v>348.83932100000015</v>
      </c>
      <c r="Q42" s="25">
        <v>263.44632899999999</v>
      </c>
      <c r="R42" s="25">
        <v>365.39732000000009</v>
      </c>
      <c r="S42" s="25">
        <v>430.97088300000001</v>
      </c>
      <c r="T42" s="25">
        <v>486.07104500000003</v>
      </c>
      <c r="U42" s="25">
        <v>526.11474899999996</v>
      </c>
      <c r="V42" s="25">
        <v>553.16995500000007</v>
      </c>
      <c r="W42" s="25">
        <v>527.11268499999994</v>
      </c>
      <c r="X42" s="25">
        <v>473.48281899999989</v>
      </c>
      <c r="Y42" s="25">
        <v>529.93494200000009</v>
      </c>
      <c r="Z42" s="25">
        <v>671.26809999999989</v>
      </c>
      <c r="AA42" s="25">
        <v>391.16275100000001</v>
      </c>
      <c r="AB42" s="25">
        <v>397.74006600000001</v>
      </c>
      <c r="AC42" s="25">
        <v>439.27348499999999</v>
      </c>
      <c r="AD42" s="25">
        <v>422.79554499999995</v>
      </c>
      <c r="AE42" s="25">
        <f t="shared" si="1"/>
        <v>8842.5097960000021</v>
      </c>
    </row>
    <row r="43" spans="1:31" ht="12" customHeight="1">
      <c r="A43" s="29">
        <v>33</v>
      </c>
      <c r="B43" s="38" t="s">
        <v>121</v>
      </c>
      <c r="C43" s="25">
        <v>52.667528000000004</v>
      </c>
      <c r="D43" s="25">
        <v>47.722286999999994</v>
      </c>
      <c r="E43" s="25">
        <v>50.032311999999997</v>
      </c>
      <c r="F43" s="25">
        <v>72.707642000000007</v>
      </c>
      <c r="G43" s="25">
        <v>94.880894000000026</v>
      </c>
      <c r="H43" s="25">
        <v>119.68855299999997</v>
      </c>
      <c r="I43" s="25">
        <v>169.71068000000002</v>
      </c>
      <c r="J43" s="25">
        <v>216.64015100000003</v>
      </c>
      <c r="K43" s="25">
        <v>233.74805699999993</v>
      </c>
      <c r="L43" s="25">
        <v>268.99435599999998</v>
      </c>
      <c r="M43" s="25">
        <v>347.74702899999988</v>
      </c>
      <c r="N43" s="25">
        <v>417.70015200000012</v>
      </c>
      <c r="O43" s="25">
        <v>536.72247299999992</v>
      </c>
      <c r="P43" s="25">
        <v>609.4907740000001</v>
      </c>
      <c r="Q43" s="25">
        <v>574.03825700000004</v>
      </c>
      <c r="R43" s="25">
        <v>709.48230200000012</v>
      </c>
      <c r="S43" s="25">
        <v>797.36694999999997</v>
      </c>
      <c r="T43" s="25">
        <v>917.98978700000009</v>
      </c>
      <c r="U43" s="25">
        <v>901.08023999999989</v>
      </c>
      <c r="V43" s="25">
        <v>952.79171699999995</v>
      </c>
      <c r="W43" s="25">
        <v>1083.2184289999996</v>
      </c>
      <c r="X43" s="25">
        <v>1314.5398839999998</v>
      </c>
      <c r="Y43" s="25">
        <v>1490.9281640000002</v>
      </c>
      <c r="Z43" s="25">
        <v>1562.6086000000003</v>
      </c>
      <c r="AA43" s="25">
        <v>1175.585024</v>
      </c>
      <c r="AB43" s="25">
        <v>932.13652800000011</v>
      </c>
      <c r="AC43" s="25">
        <v>1055.6585530000002</v>
      </c>
      <c r="AD43" s="25">
        <v>1092.456682</v>
      </c>
      <c r="AE43" s="25">
        <f t="shared" si="1"/>
        <v>17798.334005000001</v>
      </c>
    </row>
    <row r="44" spans="1:31" ht="12" customHeight="1">
      <c r="A44" s="29">
        <v>34</v>
      </c>
      <c r="B44" s="38" t="s">
        <v>122</v>
      </c>
      <c r="C44" s="25">
        <v>59.636646999999996</v>
      </c>
      <c r="D44" s="25">
        <v>77.375772000000012</v>
      </c>
      <c r="E44" s="25">
        <v>80.246926999999985</v>
      </c>
      <c r="F44" s="25">
        <v>106.33870399999998</v>
      </c>
      <c r="G44" s="25">
        <v>148.93958599999996</v>
      </c>
      <c r="H44" s="25">
        <v>178.666538</v>
      </c>
      <c r="I44" s="25">
        <v>173.95191699999998</v>
      </c>
      <c r="J44" s="25">
        <v>225.01243499999998</v>
      </c>
      <c r="K44" s="25">
        <v>266.155551</v>
      </c>
      <c r="L44" s="25">
        <v>320.644318</v>
      </c>
      <c r="M44" s="25">
        <v>271.79812500000003</v>
      </c>
      <c r="N44" s="25">
        <v>247.39419400000003</v>
      </c>
      <c r="O44" s="25">
        <v>275.85859000000005</v>
      </c>
      <c r="P44" s="25">
        <v>276.68169300000005</v>
      </c>
      <c r="Q44" s="25">
        <v>273.78059300000001</v>
      </c>
      <c r="R44" s="25">
        <v>343.86794900000007</v>
      </c>
      <c r="S44" s="25">
        <v>307.06810999999999</v>
      </c>
      <c r="T44" s="25">
        <v>340.561419</v>
      </c>
      <c r="U44" s="25">
        <v>335.40046199999995</v>
      </c>
      <c r="V44" s="25">
        <v>401.27691900000002</v>
      </c>
      <c r="W44" s="25">
        <v>430.56898200000001</v>
      </c>
      <c r="X44" s="25">
        <v>462.60521199999994</v>
      </c>
      <c r="Y44" s="25">
        <v>465.28615299999996</v>
      </c>
      <c r="Z44" s="25">
        <v>538.67270800000006</v>
      </c>
      <c r="AA44" s="25">
        <v>486.68556299999989</v>
      </c>
      <c r="AB44" s="25">
        <v>973.42937199999994</v>
      </c>
      <c r="AC44" s="25">
        <v>634.586096</v>
      </c>
      <c r="AD44" s="25">
        <v>650.86137400000007</v>
      </c>
      <c r="AE44" s="25">
        <f t="shared" si="1"/>
        <v>9353.3519089999991</v>
      </c>
    </row>
    <row r="45" spans="1:31" ht="12" customHeight="1">
      <c r="A45" s="29">
        <v>35</v>
      </c>
      <c r="B45" s="38" t="s">
        <v>123</v>
      </c>
      <c r="C45" s="25">
        <v>4.4398119999999999</v>
      </c>
      <c r="D45" s="25">
        <v>1.6788509999999999</v>
      </c>
      <c r="E45" s="25">
        <v>4.4826880000000005</v>
      </c>
      <c r="F45" s="25">
        <v>5.987998000000001</v>
      </c>
      <c r="G45" s="25">
        <v>7.2895799999999999</v>
      </c>
      <c r="H45" s="25">
        <v>9.7645960000000009</v>
      </c>
      <c r="I45" s="25">
        <v>12.221525999999999</v>
      </c>
      <c r="J45" s="25">
        <v>20.029332</v>
      </c>
      <c r="K45" s="25">
        <v>33.872633</v>
      </c>
      <c r="L45" s="25">
        <v>55.954737000000002</v>
      </c>
      <c r="M45" s="25">
        <v>71.860737</v>
      </c>
      <c r="N45" s="25">
        <v>85.041293999999994</v>
      </c>
      <c r="O45" s="25">
        <v>117.979062</v>
      </c>
      <c r="P45" s="25">
        <v>170.96174400000004</v>
      </c>
      <c r="Q45" s="25">
        <v>165.04568299999997</v>
      </c>
      <c r="R45" s="25">
        <v>225.227485</v>
      </c>
      <c r="S45" s="25">
        <v>255.955118</v>
      </c>
      <c r="T45" s="25">
        <v>272.81161399999996</v>
      </c>
      <c r="U45" s="25">
        <v>272.34920299999999</v>
      </c>
      <c r="V45" s="25">
        <v>324.87023499999998</v>
      </c>
      <c r="W45" s="25">
        <v>328.74634500000002</v>
      </c>
      <c r="X45" s="25">
        <v>296.55711199999996</v>
      </c>
      <c r="Y45" s="25">
        <v>349.82714899999996</v>
      </c>
      <c r="Z45" s="25">
        <v>362.97766800000005</v>
      </c>
      <c r="AA45" s="25">
        <v>331.12503999999996</v>
      </c>
      <c r="AB45" s="25">
        <v>326.93546100000003</v>
      </c>
      <c r="AC45" s="25">
        <v>391.75875600000006</v>
      </c>
      <c r="AD45" s="25">
        <v>485.21157399999998</v>
      </c>
      <c r="AE45" s="25">
        <f t="shared" si="1"/>
        <v>4990.963033</v>
      </c>
    </row>
    <row r="46" spans="1:31" ht="12" customHeight="1">
      <c r="A46" s="29">
        <v>36</v>
      </c>
      <c r="B46" s="38" t="s">
        <v>124</v>
      </c>
      <c r="C46" s="25">
        <v>79.995604</v>
      </c>
      <c r="D46" s="25">
        <v>93.684010999999998</v>
      </c>
      <c r="E46" s="25">
        <v>95.283137000000011</v>
      </c>
      <c r="F46" s="25">
        <v>108.629063</v>
      </c>
      <c r="G46" s="25">
        <v>130.17799499999998</v>
      </c>
      <c r="H46" s="25">
        <v>122.483825</v>
      </c>
      <c r="I46" s="25">
        <v>131.18416599999998</v>
      </c>
      <c r="J46" s="25">
        <v>143.75269800000001</v>
      </c>
      <c r="K46" s="25">
        <v>172.47249499999998</v>
      </c>
      <c r="L46" s="25">
        <v>179.75685900000002</v>
      </c>
      <c r="M46" s="25">
        <v>213.53300800000002</v>
      </c>
      <c r="N46" s="25">
        <v>215.761166</v>
      </c>
      <c r="O46" s="25">
        <v>214.374</v>
      </c>
      <c r="P46" s="25">
        <v>199.52308600000003</v>
      </c>
      <c r="Q46" s="25">
        <v>218.68897100000001</v>
      </c>
      <c r="R46" s="25">
        <v>204.12388300000001</v>
      </c>
      <c r="S46" s="25">
        <v>239.17179299999998</v>
      </c>
      <c r="T46" s="25">
        <v>236.28875500000001</v>
      </c>
      <c r="U46" s="25">
        <v>220.95137299999999</v>
      </c>
      <c r="V46" s="25">
        <v>272.71396299999998</v>
      </c>
      <c r="W46" s="25">
        <v>341.01510999999999</v>
      </c>
      <c r="X46" s="25">
        <v>324.447067</v>
      </c>
      <c r="Y46" s="25">
        <v>300.99906300000009</v>
      </c>
      <c r="Z46" s="25">
        <v>356.23573099999999</v>
      </c>
      <c r="AA46" s="25">
        <v>333.988225</v>
      </c>
      <c r="AB46" s="25">
        <v>310.36145399999998</v>
      </c>
      <c r="AC46" s="25">
        <v>488.663589</v>
      </c>
      <c r="AD46" s="25">
        <v>614.41666700000007</v>
      </c>
      <c r="AE46" s="25">
        <f t="shared" si="1"/>
        <v>6562.6767570000002</v>
      </c>
    </row>
    <row r="47" spans="1:31" ht="12" customHeight="1">
      <c r="A47" s="29">
        <v>37</v>
      </c>
      <c r="B47" s="38" t="s">
        <v>125</v>
      </c>
      <c r="C47" s="25">
        <v>16.241312000000001</v>
      </c>
      <c r="D47" s="25">
        <v>9.218360999999998</v>
      </c>
      <c r="E47" s="25">
        <v>13.480591000000002</v>
      </c>
      <c r="F47" s="25">
        <v>9.8254099999999998</v>
      </c>
      <c r="G47" s="25">
        <v>9.5860260000000004</v>
      </c>
      <c r="H47" s="25">
        <v>30.140222000000005</v>
      </c>
      <c r="I47" s="25">
        <v>14.737812999999999</v>
      </c>
      <c r="J47" s="25">
        <v>12.679504</v>
      </c>
      <c r="K47" s="25">
        <v>48.025987000000008</v>
      </c>
      <c r="L47" s="25">
        <v>191.79850999999994</v>
      </c>
      <c r="M47" s="25">
        <v>184.10108000000002</v>
      </c>
      <c r="N47" s="25">
        <v>78.332997999999989</v>
      </c>
      <c r="O47" s="25">
        <v>26.165786999999998</v>
      </c>
      <c r="P47" s="25">
        <v>24.637667999999994</v>
      </c>
      <c r="Q47" s="25">
        <v>18.018477000000004</v>
      </c>
      <c r="R47" s="25">
        <v>30.361151999999993</v>
      </c>
      <c r="S47" s="25">
        <v>29.671440000000004</v>
      </c>
      <c r="T47" s="25">
        <v>28.040531000000005</v>
      </c>
      <c r="U47" s="25">
        <v>44.143629999999995</v>
      </c>
      <c r="V47" s="25">
        <v>36.919197999999994</v>
      </c>
      <c r="W47" s="25">
        <v>36.887869999999999</v>
      </c>
      <c r="X47" s="25">
        <v>35.878999999999991</v>
      </c>
      <c r="Y47" s="25">
        <v>37.653242999999996</v>
      </c>
      <c r="Z47" s="25">
        <v>27.626768000000002</v>
      </c>
      <c r="AA47" s="25">
        <v>16.519938</v>
      </c>
      <c r="AB47" s="25">
        <v>10.623391</v>
      </c>
      <c r="AC47" s="25">
        <v>12.686912999999999</v>
      </c>
      <c r="AD47" s="25">
        <v>29.323748000000002</v>
      </c>
      <c r="AE47" s="25">
        <f t="shared" si="1"/>
        <v>1063.3265679999997</v>
      </c>
    </row>
    <row r="48" spans="1:31" ht="12" customHeight="1">
      <c r="A48" s="29">
        <v>38</v>
      </c>
      <c r="B48" s="38" t="s">
        <v>126</v>
      </c>
      <c r="C48" s="25">
        <v>33.764955</v>
      </c>
      <c r="D48" s="25">
        <v>40.666098999999996</v>
      </c>
      <c r="E48" s="25">
        <v>53.048223</v>
      </c>
      <c r="F48" s="25">
        <v>58.681139999999992</v>
      </c>
      <c r="G48" s="25">
        <v>63.58499599999999</v>
      </c>
      <c r="H48" s="25">
        <v>86.528108999999986</v>
      </c>
      <c r="I48" s="25">
        <v>96.623684000000011</v>
      </c>
      <c r="J48" s="25">
        <v>113.67302800000002</v>
      </c>
      <c r="K48" s="25">
        <v>202.46487600000003</v>
      </c>
      <c r="L48" s="25">
        <v>196.92454600000005</v>
      </c>
      <c r="M48" s="25">
        <v>281.42220100000009</v>
      </c>
      <c r="N48" s="25">
        <v>395.34297899999996</v>
      </c>
      <c r="O48" s="25">
        <v>414.739938</v>
      </c>
      <c r="P48" s="25">
        <v>598.17291499999999</v>
      </c>
      <c r="Q48" s="25">
        <v>488.98004600000002</v>
      </c>
      <c r="R48" s="25">
        <v>690.25300099999993</v>
      </c>
      <c r="S48" s="25">
        <v>1084.5672869999999</v>
      </c>
      <c r="T48" s="25">
        <v>1052.9289269999997</v>
      </c>
      <c r="U48" s="25">
        <v>943.68960400000037</v>
      </c>
      <c r="V48" s="25">
        <v>967.60612500000002</v>
      </c>
      <c r="W48" s="25">
        <v>1136.7441159999994</v>
      </c>
      <c r="X48" s="25">
        <v>1099.673243</v>
      </c>
      <c r="Y48" s="25">
        <v>1175.198725</v>
      </c>
      <c r="Z48" s="25">
        <v>1718.3187329999994</v>
      </c>
      <c r="AA48" s="25">
        <v>1293.6872010000006</v>
      </c>
      <c r="AB48" s="25">
        <v>2744.9190630000007</v>
      </c>
      <c r="AC48" s="25">
        <v>2291.7876619999997</v>
      </c>
      <c r="AD48" s="25">
        <v>4812.4618910000008</v>
      </c>
      <c r="AE48" s="25">
        <f t="shared" si="1"/>
        <v>24136.453312999998</v>
      </c>
    </row>
    <row r="49" spans="1:31" ht="12" customHeight="1">
      <c r="A49" s="29">
        <v>39</v>
      </c>
      <c r="B49" s="38" t="s">
        <v>127</v>
      </c>
      <c r="C49" s="25">
        <v>1623.2468670000005</v>
      </c>
      <c r="D49" s="25">
        <v>1742.3328490000004</v>
      </c>
      <c r="E49" s="25">
        <v>1977.7747460000012</v>
      </c>
      <c r="F49" s="25">
        <v>2082.7745599999998</v>
      </c>
      <c r="G49" s="25">
        <v>2468.8098350000005</v>
      </c>
      <c r="H49" s="25">
        <v>2914.1262489999986</v>
      </c>
      <c r="I49" s="25">
        <v>3237.4218490000003</v>
      </c>
      <c r="J49" s="25">
        <v>3765.8142739999989</v>
      </c>
      <c r="K49" s="25">
        <v>4280.9106579999952</v>
      </c>
      <c r="L49" s="25">
        <v>5194.5018660000014</v>
      </c>
      <c r="M49" s="25">
        <v>6634.6634390000017</v>
      </c>
      <c r="N49" s="25">
        <v>7466.7337410000009</v>
      </c>
      <c r="O49" s="25">
        <v>8249.394075999995</v>
      </c>
      <c r="P49" s="25">
        <v>8941.9143129999993</v>
      </c>
      <c r="Q49" s="25">
        <v>8031.7045360000056</v>
      </c>
      <c r="R49" s="25">
        <v>9647.7852140000196</v>
      </c>
      <c r="S49" s="25">
        <v>10893.454832000009</v>
      </c>
      <c r="T49" s="25">
        <v>12154.765006999998</v>
      </c>
      <c r="U49" s="25">
        <v>12920.159003999999</v>
      </c>
      <c r="V49" s="25">
        <v>13863.028796999995</v>
      </c>
      <c r="W49" s="25">
        <v>14433.622668</v>
      </c>
      <c r="X49" s="25">
        <v>14534.410397000001</v>
      </c>
      <c r="Y49" s="25">
        <v>16304.614215999998</v>
      </c>
      <c r="Z49" s="25">
        <v>19095.28868899999</v>
      </c>
      <c r="AA49" s="25">
        <v>17813.425577000013</v>
      </c>
      <c r="AB49" s="25">
        <v>19987.999650000009</v>
      </c>
      <c r="AC49" s="25">
        <v>23914.061089000013</v>
      </c>
      <c r="AD49" s="25">
        <v>22954.024087000002</v>
      </c>
      <c r="AE49" s="25">
        <f t="shared" si="1"/>
        <v>277128.76308500004</v>
      </c>
    </row>
    <row r="50" spans="1:31" ht="12" customHeight="1">
      <c r="A50" s="29">
        <v>40</v>
      </c>
      <c r="B50" s="38" t="s">
        <v>128</v>
      </c>
      <c r="C50" s="25">
        <v>137.78209899999999</v>
      </c>
      <c r="D50" s="25">
        <v>171.70869600000003</v>
      </c>
      <c r="E50" s="25">
        <v>226.08901700000007</v>
      </c>
      <c r="F50" s="25">
        <v>300.49148700000023</v>
      </c>
      <c r="G50" s="25">
        <v>391.51660000000004</v>
      </c>
      <c r="H50" s="25">
        <v>469.75857600000012</v>
      </c>
      <c r="I50" s="25">
        <v>486.25524799999999</v>
      </c>
      <c r="J50" s="25">
        <v>679.55480599999999</v>
      </c>
      <c r="K50" s="25">
        <v>872.83724600000039</v>
      </c>
      <c r="L50" s="25">
        <v>1256.0937079999999</v>
      </c>
      <c r="M50" s="25">
        <v>1898.3681860000008</v>
      </c>
      <c r="N50" s="25">
        <v>2473.4799779999998</v>
      </c>
      <c r="O50" s="25">
        <v>3093.0121610000019</v>
      </c>
      <c r="P50" s="25">
        <v>3348.342646999999</v>
      </c>
      <c r="Q50" s="25">
        <v>2815.6688250000016</v>
      </c>
      <c r="R50" s="25">
        <v>3218.1123610000004</v>
      </c>
      <c r="S50" s="25">
        <v>3947.8912730000015</v>
      </c>
      <c r="T50" s="25">
        <v>4697.7809489999991</v>
      </c>
      <c r="U50" s="25">
        <v>5278.9110570000003</v>
      </c>
      <c r="V50" s="25">
        <v>5752.7291290000021</v>
      </c>
      <c r="W50" s="25">
        <v>4354.2964399999973</v>
      </c>
      <c r="X50" s="25">
        <v>3482.4176919999995</v>
      </c>
      <c r="Y50" s="25">
        <v>3465.2303069999994</v>
      </c>
      <c r="Z50" s="25">
        <v>4058.9648829999992</v>
      </c>
      <c r="AA50" s="25">
        <v>2622.9558230000011</v>
      </c>
      <c r="AB50" s="25">
        <v>2802.6049300000009</v>
      </c>
      <c r="AC50" s="25">
        <v>5340.1490469999999</v>
      </c>
      <c r="AD50" s="25">
        <v>3318.6306850000005</v>
      </c>
      <c r="AE50" s="25">
        <f t="shared" si="1"/>
        <v>70961.633856000015</v>
      </c>
    </row>
    <row r="51" spans="1:31" ht="12" customHeight="1">
      <c r="A51" s="29">
        <v>41</v>
      </c>
      <c r="B51" s="38" t="s">
        <v>129</v>
      </c>
      <c r="C51" s="25">
        <v>5.1247909999999992</v>
      </c>
      <c r="D51" s="25">
        <v>2.0422009999999999</v>
      </c>
      <c r="E51" s="25">
        <v>1.769396</v>
      </c>
      <c r="F51" s="25">
        <v>2.5223740000000006</v>
      </c>
      <c r="G51" s="25">
        <v>0.72918099999999986</v>
      </c>
      <c r="H51" s="25">
        <v>1.9489409999999996</v>
      </c>
      <c r="I51" s="25">
        <v>3.3297320000000004</v>
      </c>
      <c r="J51" s="25">
        <v>14.298444000000003</v>
      </c>
      <c r="K51" s="25">
        <v>37.505232000000014</v>
      </c>
      <c r="L51" s="25">
        <v>54.305017000000007</v>
      </c>
      <c r="M51" s="25">
        <v>50.637934999999985</v>
      </c>
      <c r="N51" s="25">
        <v>45.344168999999987</v>
      </c>
      <c r="O51" s="25">
        <v>41.557043000000007</v>
      </c>
      <c r="P51" s="25">
        <v>32.172958000000001</v>
      </c>
      <c r="Q51" s="25">
        <v>17.51764</v>
      </c>
      <c r="R51" s="25">
        <v>22.702261999999997</v>
      </c>
      <c r="S51" s="25">
        <v>20.399371000000002</v>
      </c>
      <c r="T51" s="25">
        <v>26.819786000000008</v>
      </c>
      <c r="U51" s="25">
        <v>25.795252000000005</v>
      </c>
      <c r="V51" s="25">
        <v>25.449770999999995</v>
      </c>
      <c r="W51" s="25">
        <v>28.356744999999997</v>
      </c>
      <c r="X51" s="25">
        <v>23.124138000000002</v>
      </c>
      <c r="Y51" s="25">
        <v>27.635874000000001</v>
      </c>
      <c r="Z51" s="25">
        <v>27.680345000000006</v>
      </c>
      <c r="AA51" s="25">
        <v>12.111286</v>
      </c>
      <c r="AB51" s="25">
        <v>10.620477000000001</v>
      </c>
      <c r="AC51" s="25">
        <v>9.159060000000002</v>
      </c>
      <c r="AD51" s="25">
        <v>10.181465999999999</v>
      </c>
      <c r="AE51" s="25">
        <f t="shared" si="1"/>
        <v>580.84088700000007</v>
      </c>
    </row>
    <row r="52" spans="1:31" ht="12" customHeight="1">
      <c r="A52" s="29">
        <v>42</v>
      </c>
      <c r="B52" s="38" t="s">
        <v>130</v>
      </c>
      <c r="C52" s="25">
        <v>2537.8492770000003</v>
      </c>
      <c r="D52" s="25">
        <v>2625.9353800000004</v>
      </c>
      <c r="E52" s="25">
        <v>2957.5482269999998</v>
      </c>
      <c r="F52" s="25">
        <v>2924.2265680000005</v>
      </c>
      <c r="G52" s="25">
        <v>3007.7358049999998</v>
      </c>
      <c r="H52" s="25">
        <v>3835.0468759999999</v>
      </c>
      <c r="I52" s="25">
        <v>3909.6623999999997</v>
      </c>
      <c r="J52" s="25">
        <v>4472.351705</v>
      </c>
      <c r="K52" s="25">
        <v>5050.3775480000004</v>
      </c>
      <c r="L52" s="25">
        <v>5709.9345950000006</v>
      </c>
      <c r="M52" s="25">
        <v>6258.2537839999995</v>
      </c>
      <c r="N52" s="25">
        <v>6837.3238979999996</v>
      </c>
      <c r="O52" s="25">
        <v>7230.9796039999983</v>
      </c>
      <c r="P52" s="25">
        <v>7385.6337530000001</v>
      </c>
      <c r="Q52" s="25">
        <v>5992.7515739999999</v>
      </c>
      <c r="R52" s="25">
        <v>7455.7179059999989</v>
      </c>
      <c r="S52" s="25">
        <v>8052.2455530000016</v>
      </c>
      <c r="T52" s="25">
        <v>8416.4105340000006</v>
      </c>
      <c r="U52" s="25">
        <v>8651.0185499999989</v>
      </c>
      <c r="V52" s="25">
        <v>8541.3821210000006</v>
      </c>
      <c r="W52" s="25">
        <v>8561.5682370000013</v>
      </c>
      <c r="X52" s="25">
        <v>7455.1426210000018</v>
      </c>
      <c r="Y52" s="25">
        <v>7326.706005</v>
      </c>
      <c r="Z52" s="25">
        <v>7367.6844409999994</v>
      </c>
      <c r="AA52" s="25">
        <v>4954.3938830000006</v>
      </c>
      <c r="AB52" s="25">
        <v>2802.9245269999997</v>
      </c>
      <c r="AC52" s="25">
        <v>3503.3169050000006</v>
      </c>
      <c r="AD52" s="25">
        <v>4001.5314659999995</v>
      </c>
      <c r="AE52" s="25">
        <f t="shared" si="1"/>
        <v>157825.653743</v>
      </c>
    </row>
    <row r="53" spans="1:31" ht="12" customHeight="1">
      <c r="A53" s="29">
        <v>43</v>
      </c>
      <c r="B53" s="38" t="s">
        <v>131</v>
      </c>
      <c r="C53" s="25">
        <v>29.224224999999997</v>
      </c>
      <c r="D53" s="25">
        <v>43.138179000000001</v>
      </c>
      <c r="E53" s="25">
        <v>49.760666999999991</v>
      </c>
      <c r="F53" s="25">
        <v>45.25871999999999</v>
      </c>
      <c r="G53" s="25">
        <v>42.574584999999999</v>
      </c>
      <c r="H53" s="25">
        <v>78.30486599999999</v>
      </c>
      <c r="I53" s="25">
        <v>92.112917999999993</v>
      </c>
      <c r="J53" s="25">
        <v>97.690843999999998</v>
      </c>
      <c r="K53" s="25">
        <v>132.69741199999996</v>
      </c>
      <c r="L53" s="25">
        <v>179.62962899999997</v>
      </c>
      <c r="M53" s="25">
        <v>164.67543199999994</v>
      </c>
      <c r="N53" s="25">
        <v>135.02356900000004</v>
      </c>
      <c r="O53" s="25">
        <v>113.46734600000002</v>
      </c>
      <c r="P53" s="25">
        <v>81.876655000000014</v>
      </c>
      <c r="Q53" s="25">
        <v>65.060141999999999</v>
      </c>
      <c r="R53" s="25">
        <v>85.58492600000001</v>
      </c>
      <c r="S53" s="25">
        <v>103.00661300000003</v>
      </c>
      <c r="T53" s="25">
        <v>90.486840000000001</v>
      </c>
      <c r="U53" s="25">
        <v>79.458011999999997</v>
      </c>
      <c r="V53" s="25">
        <v>98.403045999999975</v>
      </c>
      <c r="W53" s="25">
        <v>102.50817099999999</v>
      </c>
      <c r="X53" s="25">
        <v>77.503860000000003</v>
      </c>
      <c r="Y53" s="25">
        <v>77.307473999999985</v>
      </c>
      <c r="Z53" s="25">
        <v>72.684642000000011</v>
      </c>
      <c r="AA53" s="25">
        <v>37.679616000000003</v>
      </c>
      <c r="AB53" s="25">
        <v>18.355947</v>
      </c>
      <c r="AC53" s="25">
        <v>24.089914000000004</v>
      </c>
      <c r="AD53" s="25">
        <v>23.467167000000003</v>
      </c>
      <c r="AE53" s="25">
        <f t="shared" si="1"/>
        <v>2241.0314170000001</v>
      </c>
    </row>
    <row r="54" spans="1:31" ht="12" customHeight="1">
      <c r="A54" s="29">
        <v>44</v>
      </c>
      <c r="B54" s="38" t="s">
        <v>132</v>
      </c>
      <c r="C54" s="25">
        <v>225.2571550000001</v>
      </c>
      <c r="D54" s="25">
        <v>258.12228199999998</v>
      </c>
      <c r="E54" s="25">
        <v>340.14889799999997</v>
      </c>
      <c r="F54" s="25">
        <v>460.283815</v>
      </c>
      <c r="G54" s="25">
        <v>596.25505200000021</v>
      </c>
      <c r="H54" s="25">
        <v>752.21382300000005</v>
      </c>
      <c r="I54" s="25">
        <v>841.47499399999992</v>
      </c>
      <c r="J54" s="25">
        <v>1061.0465330000002</v>
      </c>
      <c r="K54" s="25">
        <v>1276.8812929999997</v>
      </c>
      <c r="L54" s="25">
        <v>1833.2349330000004</v>
      </c>
      <c r="M54" s="25">
        <v>2319.2586259999998</v>
      </c>
      <c r="N54" s="25">
        <v>2997.4891720000001</v>
      </c>
      <c r="O54" s="25">
        <v>3104.2182099999991</v>
      </c>
      <c r="P54" s="25">
        <v>2881.0907130000001</v>
      </c>
      <c r="Q54" s="25">
        <v>2325.636230999999</v>
      </c>
      <c r="R54" s="25">
        <v>2769.1619529999998</v>
      </c>
      <c r="S54" s="25">
        <v>2800.2124590000003</v>
      </c>
      <c r="T54" s="25">
        <v>3166.1696249999991</v>
      </c>
      <c r="U54" s="25">
        <v>3319.1303349999998</v>
      </c>
      <c r="V54" s="25">
        <v>3710.0910280000003</v>
      </c>
      <c r="W54" s="25">
        <v>3995.2451249999999</v>
      </c>
      <c r="X54" s="25">
        <v>3935.9278749999999</v>
      </c>
      <c r="Y54" s="25">
        <v>3939.2328689999986</v>
      </c>
      <c r="Z54" s="25">
        <v>4134.123642999999</v>
      </c>
      <c r="AA54" s="25">
        <v>2877.1059839999998</v>
      </c>
      <c r="AB54" s="25">
        <v>2440.180139000001</v>
      </c>
      <c r="AC54" s="25">
        <v>2907.103496000002</v>
      </c>
      <c r="AD54" s="25">
        <v>2852.5532689999995</v>
      </c>
      <c r="AE54" s="25">
        <f t="shared" si="1"/>
        <v>64118.849530000007</v>
      </c>
    </row>
    <row r="55" spans="1:31" ht="12" customHeight="1">
      <c r="A55" s="29">
        <v>45</v>
      </c>
      <c r="B55" s="38" t="s">
        <v>133</v>
      </c>
      <c r="C55" s="25">
        <v>0.430757</v>
      </c>
      <c r="D55" s="25">
        <v>0.55520400000000003</v>
      </c>
      <c r="E55" s="25">
        <v>0.86229900000000004</v>
      </c>
      <c r="F55" s="25">
        <v>0.57920300000000002</v>
      </c>
      <c r="G55" s="25">
        <v>1.12785</v>
      </c>
      <c r="H55" s="25">
        <v>2.2272099999999999</v>
      </c>
      <c r="I55" s="25">
        <v>3.0088720000000007</v>
      </c>
      <c r="J55" s="25">
        <v>3.1182570000000003</v>
      </c>
      <c r="K55" s="25">
        <v>5.9511269999999987</v>
      </c>
      <c r="L55" s="25">
        <v>8.7010039999999993</v>
      </c>
      <c r="M55" s="25">
        <v>11.578829000000001</v>
      </c>
      <c r="N55" s="25">
        <v>19.403188</v>
      </c>
      <c r="O55" s="25">
        <v>21.799823000000004</v>
      </c>
      <c r="P55" s="25">
        <v>27.786245000000001</v>
      </c>
      <c r="Q55" s="25">
        <v>23.278927000000003</v>
      </c>
      <c r="R55" s="25">
        <v>26.808010999999997</v>
      </c>
      <c r="S55" s="25">
        <v>25.230412000000001</v>
      </c>
      <c r="T55" s="25">
        <v>24.640493000000003</v>
      </c>
      <c r="U55" s="25">
        <v>25.573416999999999</v>
      </c>
      <c r="V55" s="25">
        <v>23.706875000000004</v>
      </c>
      <c r="W55" s="25">
        <v>27.292209999999997</v>
      </c>
      <c r="X55" s="25">
        <v>23.419506000000002</v>
      </c>
      <c r="Y55" s="25">
        <v>25.808228</v>
      </c>
      <c r="Z55" s="25">
        <v>23.440631</v>
      </c>
      <c r="AA55" s="25">
        <v>18.129006</v>
      </c>
      <c r="AB55" s="25">
        <v>14.929769</v>
      </c>
      <c r="AC55" s="25">
        <v>16.049440000000001</v>
      </c>
      <c r="AD55" s="25">
        <v>15.341424</v>
      </c>
      <c r="AE55" s="25">
        <f t="shared" si="1"/>
        <v>420.7782170000001</v>
      </c>
    </row>
    <row r="56" spans="1:31" ht="12" customHeight="1">
      <c r="A56" s="29">
        <v>46</v>
      </c>
      <c r="B56" s="38" t="s">
        <v>134</v>
      </c>
      <c r="C56" s="25">
        <v>176.50621599999997</v>
      </c>
      <c r="D56" s="25">
        <v>175.31509199999999</v>
      </c>
      <c r="E56" s="25">
        <v>174.22537500000001</v>
      </c>
      <c r="F56" s="25">
        <v>191.71315099999998</v>
      </c>
      <c r="G56" s="25">
        <v>196.76344800000004</v>
      </c>
      <c r="H56" s="25">
        <v>213.26405700000001</v>
      </c>
      <c r="I56" s="25">
        <v>229.27956499999999</v>
      </c>
      <c r="J56" s="25">
        <v>279.56308200000001</v>
      </c>
      <c r="K56" s="25">
        <v>305.21714600000001</v>
      </c>
      <c r="L56" s="25">
        <v>316.96567799999997</v>
      </c>
      <c r="M56" s="25">
        <v>347.89421000000004</v>
      </c>
      <c r="N56" s="25">
        <v>332.34691799999996</v>
      </c>
      <c r="O56" s="25">
        <v>322.35769899999997</v>
      </c>
      <c r="P56" s="25">
        <v>298.51069800000005</v>
      </c>
      <c r="Q56" s="25">
        <v>242.69350400000002</v>
      </c>
      <c r="R56" s="25">
        <v>261.12130100000002</v>
      </c>
      <c r="S56" s="25">
        <v>313.18574999999987</v>
      </c>
      <c r="T56" s="25">
        <v>314.17221700000005</v>
      </c>
      <c r="U56" s="25">
        <v>298.81283300000007</v>
      </c>
      <c r="V56" s="25">
        <v>302.27286799999996</v>
      </c>
      <c r="W56" s="25">
        <v>327.62533699999994</v>
      </c>
      <c r="X56" s="25">
        <v>306.10243499999984</v>
      </c>
      <c r="Y56" s="25">
        <v>306.06089300000008</v>
      </c>
      <c r="Z56" s="25">
        <v>330.64476699999994</v>
      </c>
      <c r="AA56" s="25">
        <v>252.50425100000001</v>
      </c>
      <c r="AB56" s="25">
        <v>237.31953500000003</v>
      </c>
      <c r="AC56" s="25">
        <v>314.07603</v>
      </c>
      <c r="AD56" s="25">
        <v>282.23650199999997</v>
      </c>
      <c r="AE56" s="25">
        <f t="shared" si="1"/>
        <v>7648.7505579999997</v>
      </c>
    </row>
    <row r="57" spans="1:31" ht="12" customHeight="1">
      <c r="A57" s="29">
        <v>47</v>
      </c>
      <c r="B57" s="38" t="s">
        <v>135</v>
      </c>
      <c r="C57" s="25">
        <v>8.3459999999999993E-2</v>
      </c>
      <c r="D57" s="25">
        <v>1.5250000000000001E-3</v>
      </c>
      <c r="E57" s="25">
        <v>0.37041800000000003</v>
      </c>
      <c r="F57" s="25">
        <v>1.4745820000000001</v>
      </c>
      <c r="G57" s="25">
        <v>0.44849000000000006</v>
      </c>
      <c r="H57" s="25">
        <v>0.20074399999999998</v>
      </c>
      <c r="I57" s="25">
        <v>0.34967800000000004</v>
      </c>
      <c r="J57" s="25">
        <v>0.55898599999999998</v>
      </c>
      <c r="K57" s="25">
        <v>0.94011800000000001</v>
      </c>
      <c r="L57" s="25">
        <v>1.244534</v>
      </c>
      <c r="M57" s="25">
        <v>1.9225210000000001</v>
      </c>
      <c r="N57" s="25">
        <v>2.4906709999999999</v>
      </c>
      <c r="O57" s="25">
        <v>7.0967910000000005</v>
      </c>
      <c r="P57" s="25">
        <v>13.474691000000002</v>
      </c>
      <c r="Q57" s="25">
        <v>5.3909060000000002</v>
      </c>
      <c r="R57" s="25">
        <v>7.4139099999999996</v>
      </c>
      <c r="S57" s="25">
        <v>21.161117999999998</v>
      </c>
      <c r="T57" s="25">
        <v>5.8918659999999994</v>
      </c>
      <c r="U57" s="25">
        <v>4.1206269999999998</v>
      </c>
      <c r="V57" s="25">
        <v>4.5640679999999989</v>
      </c>
      <c r="W57" s="25">
        <v>1.586519</v>
      </c>
      <c r="X57" s="25">
        <v>1.7779</v>
      </c>
      <c r="Y57" s="25">
        <v>7.5372240000000001</v>
      </c>
      <c r="Z57" s="25">
        <v>6.9260389999999994</v>
      </c>
      <c r="AA57" s="25">
        <v>5.2755330000000002</v>
      </c>
      <c r="AB57" s="25">
        <v>4.1526949999999996</v>
      </c>
      <c r="AC57" s="25">
        <v>2.650963</v>
      </c>
      <c r="AD57" s="25">
        <v>8.6336279999999999</v>
      </c>
      <c r="AE57" s="25">
        <f t="shared" si="1"/>
        <v>117.74020499999999</v>
      </c>
    </row>
    <row r="58" spans="1:31" ht="12" customHeight="1">
      <c r="A58" s="29">
        <v>48</v>
      </c>
      <c r="B58" s="38" t="s">
        <v>136</v>
      </c>
      <c r="C58" s="25">
        <v>242.06541200000001</v>
      </c>
      <c r="D58" s="25">
        <v>270.47885100000013</v>
      </c>
      <c r="E58" s="25">
        <v>312.61891600000018</v>
      </c>
      <c r="F58" s="25">
        <v>404.39579300000003</v>
      </c>
      <c r="G58" s="25">
        <v>477.53455199999991</v>
      </c>
      <c r="H58" s="25">
        <v>618.08028100000047</v>
      </c>
      <c r="I58" s="25">
        <v>634.64791400000024</v>
      </c>
      <c r="J58" s="25">
        <v>805.8304879999996</v>
      </c>
      <c r="K58" s="25">
        <v>1043.0840559999999</v>
      </c>
      <c r="L58" s="25">
        <v>1293.3694410000003</v>
      </c>
      <c r="M58" s="25">
        <v>1570.7524470000003</v>
      </c>
      <c r="N58" s="25">
        <v>1864.5254010000008</v>
      </c>
      <c r="O58" s="25">
        <v>2145.5365740000007</v>
      </c>
      <c r="P58" s="25">
        <v>2329.7651380000007</v>
      </c>
      <c r="Q58" s="25">
        <v>2061.3816039999992</v>
      </c>
      <c r="R58" s="25">
        <v>2268.2273470000005</v>
      </c>
      <c r="S58" s="25">
        <v>2403.7425279999984</v>
      </c>
      <c r="T58" s="25">
        <v>2535.7994639999993</v>
      </c>
      <c r="U58" s="25">
        <v>2607.8241059999982</v>
      </c>
      <c r="V58" s="25">
        <v>2775.5457059999999</v>
      </c>
      <c r="W58" s="25">
        <v>2980.5652480000008</v>
      </c>
      <c r="X58" s="25">
        <v>3084.8829110000001</v>
      </c>
      <c r="Y58" s="25">
        <v>3278.611378999999</v>
      </c>
      <c r="Z58" s="25">
        <v>3610.8875600000001</v>
      </c>
      <c r="AA58" s="25">
        <v>2880.2871869999994</v>
      </c>
      <c r="AB58" s="25">
        <v>2339.7434600000015</v>
      </c>
      <c r="AC58" s="25">
        <v>2596.0381890000017</v>
      </c>
      <c r="AD58" s="25">
        <v>3137.3114499999992</v>
      </c>
      <c r="AE58" s="25">
        <f t="shared" si="1"/>
        <v>52573.533403000016</v>
      </c>
    </row>
    <row r="59" spans="1:31" ht="12" customHeight="1">
      <c r="A59" s="29">
        <v>49</v>
      </c>
      <c r="B59" s="38" t="s">
        <v>137</v>
      </c>
      <c r="C59" s="25">
        <v>87.073652999999993</v>
      </c>
      <c r="D59" s="25">
        <v>102.60959399999999</v>
      </c>
      <c r="E59" s="25">
        <v>130.27217200000001</v>
      </c>
      <c r="F59" s="25">
        <v>176.593549</v>
      </c>
      <c r="G59" s="25">
        <v>248.21620199999998</v>
      </c>
      <c r="H59" s="25">
        <v>377.53506300000004</v>
      </c>
      <c r="I59" s="25">
        <v>448.20241399999998</v>
      </c>
      <c r="J59" s="25">
        <v>591.88572599999998</v>
      </c>
      <c r="K59" s="25">
        <v>724.39531099999988</v>
      </c>
      <c r="L59" s="25">
        <v>944.26438200000007</v>
      </c>
      <c r="M59" s="25">
        <v>1192.5917810000001</v>
      </c>
      <c r="N59" s="25">
        <v>1408.59268</v>
      </c>
      <c r="O59" s="25">
        <v>1714.7117940000001</v>
      </c>
      <c r="P59" s="25">
        <v>1816.7251879999999</v>
      </c>
      <c r="Q59" s="25">
        <v>1611.770127</v>
      </c>
      <c r="R59" s="25">
        <v>1790.018039</v>
      </c>
      <c r="S59" s="25">
        <v>1771.2424020000003</v>
      </c>
      <c r="T59" s="25">
        <v>1883.9181699999999</v>
      </c>
      <c r="U59" s="25">
        <v>1936.288137</v>
      </c>
      <c r="V59" s="25">
        <v>1960.181738</v>
      </c>
      <c r="W59" s="25">
        <v>2098.4467450000002</v>
      </c>
      <c r="X59" s="25">
        <v>2112.9448299999995</v>
      </c>
      <c r="Y59" s="25">
        <v>2167.155702</v>
      </c>
      <c r="Z59" s="25">
        <v>2306.964375</v>
      </c>
      <c r="AA59" s="25">
        <v>2445.5662510000002</v>
      </c>
      <c r="AB59" s="25">
        <v>1838.9540870000001</v>
      </c>
      <c r="AC59" s="25">
        <v>2284.2791539999994</v>
      </c>
      <c r="AD59" s="25">
        <v>2403.2358919999997</v>
      </c>
      <c r="AE59" s="25">
        <f t="shared" si="1"/>
        <v>38574.63515799999</v>
      </c>
    </row>
    <row r="60" spans="1:31" ht="12" customHeight="1">
      <c r="A60" s="29">
        <v>50</v>
      </c>
      <c r="B60" s="38" t="s">
        <v>138</v>
      </c>
      <c r="C60" s="25">
        <v>23.003703000000005</v>
      </c>
      <c r="D60" s="25">
        <v>62.917239999999993</v>
      </c>
      <c r="E60" s="25">
        <v>100.08992600000001</v>
      </c>
      <c r="F60" s="25">
        <v>91.422217999999987</v>
      </c>
      <c r="G60" s="25">
        <v>65.985707000000019</v>
      </c>
      <c r="H60" s="25">
        <v>57.864252999999998</v>
      </c>
      <c r="I60" s="25">
        <v>40.246327999999984</v>
      </c>
      <c r="J60" s="25">
        <v>36.266526000000006</v>
      </c>
      <c r="K60" s="25">
        <v>43.424685000000004</v>
      </c>
      <c r="L60" s="25">
        <v>62.807936999999995</v>
      </c>
      <c r="M60" s="25">
        <v>68.847664000000009</v>
      </c>
      <c r="N60" s="25">
        <v>78.649082999999976</v>
      </c>
      <c r="O60" s="25">
        <v>75.249927999999983</v>
      </c>
      <c r="P60" s="25">
        <v>68.958961000000002</v>
      </c>
      <c r="Q60" s="25">
        <v>36.067240999999996</v>
      </c>
      <c r="R60" s="25">
        <v>41.343418</v>
      </c>
      <c r="S60" s="25">
        <v>51.922316000000009</v>
      </c>
      <c r="T60" s="25">
        <v>50.728124000000008</v>
      </c>
      <c r="U60" s="25">
        <v>44.305889000000008</v>
      </c>
      <c r="V60" s="25">
        <v>37.703734999999988</v>
      </c>
      <c r="W60" s="25">
        <v>33.916762999999996</v>
      </c>
      <c r="X60" s="25">
        <v>30.793712000000003</v>
      </c>
      <c r="Y60" s="25">
        <v>21.898128000000003</v>
      </c>
      <c r="Z60" s="25">
        <v>23.162128999999997</v>
      </c>
      <c r="AA60" s="25">
        <v>12.383036000000002</v>
      </c>
      <c r="AB60" s="25">
        <v>15.488104000000002</v>
      </c>
      <c r="AC60" s="25">
        <v>9.3871330000000004</v>
      </c>
      <c r="AD60" s="25">
        <v>16.503874999999997</v>
      </c>
      <c r="AE60" s="25">
        <f t="shared" si="1"/>
        <v>1301.3377620000001</v>
      </c>
    </row>
    <row r="61" spans="1:31" ht="12" customHeight="1">
      <c r="A61" s="29">
        <v>51</v>
      </c>
      <c r="B61" s="38" t="s">
        <v>139</v>
      </c>
      <c r="C61" s="25">
        <v>13.674626999999999</v>
      </c>
      <c r="D61" s="25">
        <v>15.043977000000002</v>
      </c>
      <c r="E61" s="25">
        <v>20.164394999999999</v>
      </c>
      <c r="F61" s="25">
        <v>15.469335999999998</v>
      </c>
      <c r="G61" s="25">
        <v>8.5733119999999996</v>
      </c>
      <c r="H61" s="25">
        <v>8.3008229999999994</v>
      </c>
      <c r="I61" s="25">
        <v>5.2246810000000012</v>
      </c>
      <c r="J61" s="25">
        <v>5.2476750000000001</v>
      </c>
      <c r="K61" s="25">
        <v>5.4607469999999996</v>
      </c>
      <c r="L61" s="25">
        <v>7.2842230000000026</v>
      </c>
      <c r="M61" s="25">
        <v>19.037647</v>
      </c>
      <c r="N61" s="25">
        <v>26.998340999999996</v>
      </c>
      <c r="O61" s="25">
        <v>29.644529000000006</v>
      </c>
      <c r="P61" s="25">
        <v>26.857508999999997</v>
      </c>
      <c r="Q61" s="25">
        <v>16.028425000000002</v>
      </c>
      <c r="R61" s="25">
        <v>20.981858999999993</v>
      </c>
      <c r="S61" s="25">
        <v>25.801474999999993</v>
      </c>
      <c r="T61" s="25">
        <v>26.02986700000001</v>
      </c>
      <c r="U61" s="25">
        <v>30.187734000000003</v>
      </c>
      <c r="V61" s="25">
        <v>35.005062999999993</v>
      </c>
      <c r="W61" s="25">
        <v>35.286574999999992</v>
      </c>
      <c r="X61" s="25">
        <v>22.807158000000008</v>
      </c>
      <c r="Y61" s="25">
        <v>21.535190000000004</v>
      </c>
      <c r="Z61" s="25">
        <v>24.632919000000001</v>
      </c>
      <c r="AA61" s="25">
        <v>8.8964619999999996</v>
      </c>
      <c r="AB61" s="25">
        <v>4.9713170000000009</v>
      </c>
      <c r="AC61" s="25">
        <v>7.5438089999999995</v>
      </c>
      <c r="AD61" s="25">
        <v>5.8071139999999986</v>
      </c>
      <c r="AE61" s="25">
        <f t="shared" si="1"/>
        <v>492.49678899999998</v>
      </c>
    </row>
    <row r="62" spans="1:31" ht="12" customHeight="1">
      <c r="A62" s="29">
        <v>52</v>
      </c>
      <c r="B62" s="38" t="s">
        <v>140</v>
      </c>
      <c r="C62" s="25">
        <v>142.31571200000005</v>
      </c>
      <c r="D62" s="25">
        <v>114.260142</v>
      </c>
      <c r="E62" s="25">
        <v>158.86491300000003</v>
      </c>
      <c r="F62" s="25">
        <v>120.75050700000003</v>
      </c>
      <c r="G62" s="25">
        <v>196.71719099999996</v>
      </c>
      <c r="H62" s="25">
        <v>185.177153</v>
      </c>
      <c r="I62" s="25">
        <v>152.40097499999996</v>
      </c>
      <c r="J62" s="25">
        <v>183.30452500000001</v>
      </c>
      <c r="K62" s="25">
        <v>182.36229699999996</v>
      </c>
      <c r="L62" s="25">
        <v>170.47351599999999</v>
      </c>
      <c r="M62" s="25">
        <v>196.29386599999998</v>
      </c>
      <c r="N62" s="25">
        <v>237.39269199999998</v>
      </c>
      <c r="O62" s="25">
        <v>244.46762899999993</v>
      </c>
      <c r="P62" s="25">
        <v>239.7662489999999</v>
      </c>
      <c r="Q62" s="25">
        <v>180.36246700000001</v>
      </c>
      <c r="R62" s="25">
        <v>262.52337100000017</v>
      </c>
      <c r="S62" s="25">
        <v>291.27963899999986</v>
      </c>
      <c r="T62" s="25">
        <v>271.58227600000015</v>
      </c>
      <c r="U62" s="25">
        <v>271.23258400000014</v>
      </c>
      <c r="V62" s="25">
        <v>260.52833100000004</v>
      </c>
      <c r="W62" s="25">
        <v>273.39354200000002</v>
      </c>
      <c r="X62" s="25">
        <v>237.2872670000001</v>
      </c>
      <c r="Y62" s="25">
        <v>226.60897700000001</v>
      </c>
      <c r="Z62" s="25">
        <v>237.42058400000008</v>
      </c>
      <c r="AA62" s="25">
        <v>147.79285099999998</v>
      </c>
      <c r="AB62" s="25">
        <v>146.42140700000004</v>
      </c>
      <c r="AC62" s="25">
        <v>79.335222999999957</v>
      </c>
      <c r="AD62" s="25">
        <v>66.870993999999982</v>
      </c>
      <c r="AE62" s="25">
        <f t="shared" si="1"/>
        <v>5477.1868799999993</v>
      </c>
    </row>
    <row r="63" spans="1:31" ht="12" customHeight="1">
      <c r="A63" s="29">
        <v>53</v>
      </c>
      <c r="B63" s="38" t="s">
        <v>141</v>
      </c>
      <c r="C63" s="25">
        <v>18.54006200000001</v>
      </c>
      <c r="D63" s="25">
        <v>19.410868000000004</v>
      </c>
      <c r="E63" s="25">
        <v>24.891534</v>
      </c>
      <c r="F63" s="25">
        <v>22.927622000000003</v>
      </c>
      <c r="G63" s="25">
        <v>25.55760699999999</v>
      </c>
      <c r="H63" s="25">
        <v>28.867484999999999</v>
      </c>
      <c r="I63" s="25">
        <v>16.163036999999996</v>
      </c>
      <c r="J63" s="25">
        <v>21.700353999999997</v>
      </c>
      <c r="K63" s="25">
        <v>28.935519999999997</v>
      </c>
      <c r="L63" s="25">
        <v>57.08898700000001</v>
      </c>
      <c r="M63" s="25">
        <v>46.616398999999994</v>
      </c>
      <c r="N63" s="25">
        <v>64.06691099999999</v>
      </c>
      <c r="O63" s="25">
        <v>83.487241999999995</v>
      </c>
      <c r="P63" s="25">
        <v>134.80878899999996</v>
      </c>
      <c r="Q63" s="25">
        <v>25.503665000000002</v>
      </c>
      <c r="R63" s="25">
        <v>30.452264999999993</v>
      </c>
      <c r="S63" s="25">
        <v>44.656080000000003</v>
      </c>
      <c r="T63" s="25">
        <v>49.994941000000019</v>
      </c>
      <c r="U63" s="25">
        <v>51.023437999999992</v>
      </c>
      <c r="V63" s="25">
        <v>51.971422000000004</v>
      </c>
      <c r="W63" s="25">
        <v>53.712271999999999</v>
      </c>
      <c r="X63" s="25">
        <v>43.582209999999989</v>
      </c>
      <c r="Y63" s="25">
        <v>36.697499000000001</v>
      </c>
      <c r="Z63" s="25">
        <v>36.095941000000003</v>
      </c>
      <c r="AA63" s="25">
        <v>25.415043999999991</v>
      </c>
      <c r="AB63" s="25">
        <v>17.802456999999997</v>
      </c>
      <c r="AC63" s="25">
        <v>23.512721999999997</v>
      </c>
      <c r="AD63" s="25">
        <v>24.767522000000003</v>
      </c>
      <c r="AE63" s="25">
        <f t="shared" si="1"/>
        <v>1108.2498949999999</v>
      </c>
    </row>
    <row r="64" spans="1:31" ht="12" customHeight="1">
      <c r="A64" s="29">
        <v>54</v>
      </c>
      <c r="B64" s="38" t="s">
        <v>142</v>
      </c>
      <c r="C64" s="25">
        <v>7.7539579999999999</v>
      </c>
      <c r="D64" s="25">
        <v>8.4249430000000007</v>
      </c>
      <c r="E64" s="25">
        <v>27.786581000000005</v>
      </c>
      <c r="F64" s="25">
        <v>25.782099999999996</v>
      </c>
      <c r="G64" s="25">
        <v>19.372116999999999</v>
      </c>
      <c r="H64" s="25">
        <v>40.532269000000007</v>
      </c>
      <c r="I64" s="25">
        <v>26.946593</v>
      </c>
      <c r="J64" s="25">
        <v>41.032821000000006</v>
      </c>
      <c r="K64" s="25">
        <v>55.338484999999984</v>
      </c>
      <c r="L64" s="25">
        <v>72.828349999999986</v>
      </c>
      <c r="M64" s="25">
        <v>167.89444799999998</v>
      </c>
      <c r="N64" s="25">
        <v>161.51471200000003</v>
      </c>
      <c r="O64" s="25">
        <v>198.20867799999999</v>
      </c>
      <c r="P64" s="25">
        <v>256.04576600000001</v>
      </c>
      <c r="Q64" s="25">
        <v>198.65791799999991</v>
      </c>
      <c r="R64" s="25">
        <v>280.84048000000007</v>
      </c>
      <c r="S64" s="25">
        <v>370.60761000000002</v>
      </c>
      <c r="T64" s="25">
        <v>399.49155799999994</v>
      </c>
      <c r="U64" s="25">
        <v>438.49683399999992</v>
      </c>
      <c r="V64" s="25">
        <v>502.44515100000001</v>
      </c>
      <c r="W64" s="25">
        <v>511.94843800000007</v>
      </c>
      <c r="X64" s="25">
        <v>475.77301900000009</v>
      </c>
      <c r="Y64" s="25">
        <v>517.25390700000003</v>
      </c>
      <c r="Z64" s="25">
        <v>640.20923799999991</v>
      </c>
      <c r="AA64" s="25">
        <v>370.80351399999984</v>
      </c>
      <c r="AB64" s="25">
        <v>268.26123400000006</v>
      </c>
      <c r="AC64" s="25">
        <v>317.31565999999998</v>
      </c>
      <c r="AD64" s="25">
        <v>330.28604999999993</v>
      </c>
      <c r="AE64" s="25">
        <f t="shared" si="1"/>
        <v>6731.8524320000006</v>
      </c>
    </row>
    <row r="65" spans="1:31" ht="12" customHeight="1">
      <c r="A65" s="29">
        <v>55</v>
      </c>
      <c r="B65" s="38" t="s">
        <v>143</v>
      </c>
      <c r="C65" s="25">
        <v>38.170469999999995</v>
      </c>
      <c r="D65" s="25">
        <v>40.019467999999996</v>
      </c>
      <c r="E65" s="25">
        <v>61.186472999999985</v>
      </c>
      <c r="F65" s="25">
        <v>56.755632000000006</v>
      </c>
      <c r="G65" s="25">
        <v>53.897654000000003</v>
      </c>
      <c r="H65" s="25">
        <v>70.371100000000027</v>
      </c>
      <c r="I65" s="25">
        <v>62.162669000000015</v>
      </c>
      <c r="J65" s="25">
        <v>84.945317000000031</v>
      </c>
      <c r="K65" s="25">
        <v>97.420482000000007</v>
      </c>
      <c r="L65" s="25">
        <v>105.68955599999998</v>
      </c>
      <c r="M65" s="25">
        <v>208.42630199999996</v>
      </c>
      <c r="N65" s="25">
        <v>297.90811600000006</v>
      </c>
      <c r="O65" s="25">
        <v>303.64261299999998</v>
      </c>
      <c r="P65" s="25">
        <v>347.54106400000001</v>
      </c>
      <c r="Q65" s="25">
        <v>256.98726299999993</v>
      </c>
      <c r="R65" s="25">
        <v>344.90376499999996</v>
      </c>
      <c r="S65" s="25">
        <v>449.45779600000003</v>
      </c>
      <c r="T65" s="25">
        <v>450.77932000000004</v>
      </c>
      <c r="U65" s="25">
        <v>454.43525500000004</v>
      </c>
      <c r="V65" s="25">
        <v>448.82971299999991</v>
      </c>
      <c r="W65" s="25">
        <v>492.7925580000001</v>
      </c>
      <c r="X65" s="25">
        <v>457.13064999999995</v>
      </c>
      <c r="Y65" s="25">
        <v>430.05220999999983</v>
      </c>
      <c r="Z65" s="25">
        <v>477.18817800000005</v>
      </c>
      <c r="AA65" s="25">
        <v>283.7018579999999</v>
      </c>
      <c r="AB65" s="25">
        <v>213.917216</v>
      </c>
      <c r="AC65" s="25">
        <v>224.57445899999996</v>
      </c>
      <c r="AD65" s="25">
        <v>198.06719900000004</v>
      </c>
      <c r="AE65" s="25">
        <f t="shared" si="1"/>
        <v>7010.9543560000002</v>
      </c>
    </row>
    <row r="66" spans="1:31" ht="12" customHeight="1">
      <c r="A66" s="29">
        <v>56</v>
      </c>
      <c r="B66" s="38" t="s">
        <v>144</v>
      </c>
      <c r="C66" s="25">
        <v>18.518360999999995</v>
      </c>
      <c r="D66" s="25">
        <v>13.948086000000002</v>
      </c>
      <c r="E66" s="25">
        <v>16.004789999999996</v>
      </c>
      <c r="F66" s="25">
        <v>20.123936000000004</v>
      </c>
      <c r="G66" s="25">
        <v>26.623184000000002</v>
      </c>
      <c r="H66" s="25">
        <v>33.500878</v>
      </c>
      <c r="I66" s="25">
        <v>40.603548000000011</v>
      </c>
      <c r="J66" s="25">
        <v>55.168818999999992</v>
      </c>
      <c r="K66" s="25">
        <v>76.554912999999985</v>
      </c>
      <c r="L66" s="25">
        <v>107.241321</v>
      </c>
      <c r="M66" s="25">
        <v>173.53473</v>
      </c>
      <c r="N66" s="25">
        <v>202.63194600000003</v>
      </c>
      <c r="O66" s="25">
        <v>242.29431900000003</v>
      </c>
      <c r="P66" s="25">
        <v>277.16895000000005</v>
      </c>
      <c r="Q66" s="25">
        <v>248.13790199999994</v>
      </c>
      <c r="R66" s="25">
        <v>330.38459499999993</v>
      </c>
      <c r="S66" s="25">
        <v>381.81060999999994</v>
      </c>
      <c r="T66" s="25">
        <v>424.773977</v>
      </c>
      <c r="U66" s="25">
        <v>477.59983300000005</v>
      </c>
      <c r="V66" s="25">
        <v>537.55916000000002</v>
      </c>
      <c r="W66" s="25">
        <v>593.92578900000024</v>
      </c>
      <c r="X66" s="25">
        <v>570.61334899999997</v>
      </c>
      <c r="Y66" s="25">
        <v>607.81421599999999</v>
      </c>
      <c r="Z66" s="25">
        <v>708.5209430000001</v>
      </c>
      <c r="AA66" s="25">
        <v>551.34620300000006</v>
      </c>
      <c r="AB66" s="25">
        <v>890.00907499999971</v>
      </c>
      <c r="AC66" s="25">
        <v>795.8469879999999</v>
      </c>
      <c r="AD66" s="25">
        <v>621.32003399999996</v>
      </c>
      <c r="AE66" s="25">
        <f t="shared" si="1"/>
        <v>9043.5804550000012</v>
      </c>
    </row>
    <row r="67" spans="1:31" ht="12" customHeight="1">
      <c r="A67" s="29">
        <v>57</v>
      </c>
      <c r="B67" s="38" t="s">
        <v>145</v>
      </c>
      <c r="C67" s="25">
        <v>202.25991999999999</v>
      </c>
      <c r="D67" s="25">
        <v>149.31950300000003</v>
      </c>
      <c r="E67" s="25">
        <v>172.03514699999999</v>
      </c>
      <c r="F67" s="25">
        <v>196.71542900000003</v>
      </c>
      <c r="G67" s="25">
        <v>195.034268</v>
      </c>
      <c r="H67" s="25">
        <v>218.52871999999999</v>
      </c>
      <c r="I67" s="25">
        <v>218.005122</v>
      </c>
      <c r="J67" s="25">
        <v>255.91816800000004</v>
      </c>
      <c r="K67" s="25">
        <v>280.59054199999997</v>
      </c>
      <c r="L67" s="25">
        <v>287.03402399999999</v>
      </c>
      <c r="M67" s="25">
        <v>304.68348599999996</v>
      </c>
      <c r="N67" s="25">
        <v>347.71727499999997</v>
      </c>
      <c r="O67" s="25">
        <v>372.13453099999998</v>
      </c>
      <c r="P67" s="25">
        <v>373.02607899999998</v>
      </c>
      <c r="Q67" s="25">
        <v>299.91027300000002</v>
      </c>
      <c r="R67" s="25">
        <v>366.85713999999996</v>
      </c>
      <c r="S67" s="25">
        <v>477.38377100000002</v>
      </c>
      <c r="T67" s="25">
        <v>516.27503400000001</v>
      </c>
      <c r="U67" s="25">
        <v>522.61235800000009</v>
      </c>
      <c r="V67" s="25">
        <v>557.99135499999988</v>
      </c>
      <c r="W67" s="25">
        <v>582.277559</v>
      </c>
      <c r="X67" s="25">
        <v>566.96088699999996</v>
      </c>
      <c r="Y67" s="25">
        <v>608.18365100000005</v>
      </c>
      <c r="Z67" s="25">
        <v>735.28443700000014</v>
      </c>
      <c r="AA67" s="25">
        <v>481.00146000000012</v>
      </c>
      <c r="AB67" s="25">
        <v>375.05540699999995</v>
      </c>
      <c r="AC67" s="25">
        <v>460.74749000000003</v>
      </c>
      <c r="AD67" s="25">
        <v>424.45726800000017</v>
      </c>
      <c r="AE67" s="25">
        <f t="shared" si="1"/>
        <v>10548.000303999999</v>
      </c>
    </row>
    <row r="68" spans="1:31" ht="12" customHeight="1">
      <c r="A68" s="29">
        <v>58</v>
      </c>
      <c r="B68" s="38" t="s">
        <v>146</v>
      </c>
      <c r="C68" s="25">
        <v>33.736767</v>
      </c>
      <c r="D68" s="25">
        <v>37.787998999999999</v>
      </c>
      <c r="E68" s="25">
        <v>66.722893999999982</v>
      </c>
      <c r="F68" s="25">
        <v>54.996919999999996</v>
      </c>
      <c r="G68" s="25">
        <v>50.747712999999997</v>
      </c>
      <c r="H68" s="25">
        <v>57.302587000000003</v>
      </c>
      <c r="I68" s="25">
        <v>54.126866999999997</v>
      </c>
      <c r="J68" s="25">
        <v>87.948065000000042</v>
      </c>
      <c r="K68" s="25">
        <v>113.012761</v>
      </c>
      <c r="L68" s="25">
        <v>149.93240299999999</v>
      </c>
      <c r="M68" s="25">
        <v>232.85343</v>
      </c>
      <c r="N68" s="25">
        <v>263.73543600000005</v>
      </c>
      <c r="O68" s="25">
        <v>263.51000799999997</v>
      </c>
      <c r="P68" s="25">
        <v>276.28796999999997</v>
      </c>
      <c r="Q68" s="25">
        <v>226.44579499999992</v>
      </c>
      <c r="R68" s="25">
        <v>249.59119100000007</v>
      </c>
      <c r="S68" s="25">
        <v>276.38432999999992</v>
      </c>
      <c r="T68" s="25">
        <v>289.10261999999989</v>
      </c>
      <c r="U68" s="25">
        <v>305.04580400000009</v>
      </c>
      <c r="V68" s="25">
        <v>302.94555400000002</v>
      </c>
      <c r="W68" s="25">
        <v>325.06173400000011</v>
      </c>
      <c r="X68" s="25">
        <v>297.04178099999984</v>
      </c>
      <c r="Y68" s="25">
        <v>292.47596400000009</v>
      </c>
      <c r="Z68" s="25">
        <v>296.70761899999997</v>
      </c>
      <c r="AA68" s="25">
        <v>252.808437</v>
      </c>
      <c r="AB68" s="25">
        <v>229.10132099999996</v>
      </c>
      <c r="AC68" s="25">
        <v>270.95430399999998</v>
      </c>
      <c r="AD68" s="25">
        <v>283.79490900000002</v>
      </c>
      <c r="AE68" s="25">
        <f t="shared" si="1"/>
        <v>5640.1631829999997</v>
      </c>
    </row>
    <row r="69" spans="1:31" ht="12" customHeight="1">
      <c r="A69" s="29">
        <v>59</v>
      </c>
      <c r="B69" s="38" t="s">
        <v>147</v>
      </c>
      <c r="C69" s="25">
        <v>2.63835</v>
      </c>
      <c r="D69" s="25">
        <v>4.2470689999999989</v>
      </c>
      <c r="E69" s="25">
        <v>5.730518</v>
      </c>
      <c r="F69" s="25">
        <v>7.4871390000000009</v>
      </c>
      <c r="G69" s="25">
        <v>6.9327350000000001</v>
      </c>
      <c r="H69" s="25">
        <v>11.970890000000001</v>
      </c>
      <c r="I69" s="25">
        <v>13.718419999999998</v>
      </c>
      <c r="J69" s="25">
        <v>30.631463999999998</v>
      </c>
      <c r="K69" s="25">
        <v>50.315925</v>
      </c>
      <c r="L69" s="25">
        <v>90.729347000000018</v>
      </c>
      <c r="M69" s="25">
        <v>121.38539000000002</v>
      </c>
      <c r="N69" s="25">
        <v>126.60410399999999</v>
      </c>
      <c r="O69" s="25">
        <v>126.39537800000002</v>
      </c>
      <c r="P69" s="25">
        <v>165.37616</v>
      </c>
      <c r="Q69" s="25">
        <v>154.93260599999999</v>
      </c>
      <c r="R69" s="25">
        <v>215.17702699999998</v>
      </c>
      <c r="S69" s="25">
        <v>274.06973799999997</v>
      </c>
      <c r="T69" s="25">
        <v>328.05023299999999</v>
      </c>
      <c r="U69" s="25">
        <v>367.26435600000002</v>
      </c>
      <c r="V69" s="25">
        <v>417.96184499999993</v>
      </c>
      <c r="W69" s="25">
        <v>465.21141600000004</v>
      </c>
      <c r="X69" s="25">
        <v>483.83889099999999</v>
      </c>
      <c r="Y69" s="25">
        <v>523.06334699999991</v>
      </c>
      <c r="Z69" s="25">
        <v>622.19093199999998</v>
      </c>
      <c r="AA69" s="25">
        <v>421.58274399999999</v>
      </c>
      <c r="AB69" s="25">
        <v>341.67627300000004</v>
      </c>
      <c r="AC69" s="25">
        <v>421.53902299999993</v>
      </c>
      <c r="AD69" s="25">
        <v>429.42276700000002</v>
      </c>
      <c r="AE69" s="25">
        <f t="shared" si="1"/>
        <v>6230.1440869999997</v>
      </c>
    </row>
    <row r="70" spans="1:31" ht="12" customHeight="1">
      <c r="A70" s="29">
        <v>60</v>
      </c>
      <c r="B70" s="38" t="s">
        <v>148</v>
      </c>
      <c r="C70" s="25">
        <v>1.5820050000000001</v>
      </c>
      <c r="D70" s="25">
        <v>1.6226550000000002</v>
      </c>
      <c r="E70" s="25">
        <v>13.29903</v>
      </c>
      <c r="F70" s="25">
        <v>12.311684999999999</v>
      </c>
      <c r="G70" s="25">
        <v>6.1465510000000005</v>
      </c>
      <c r="H70" s="25">
        <v>7.0983150000000004</v>
      </c>
      <c r="I70" s="25">
        <v>5.6879599999999995</v>
      </c>
      <c r="J70" s="25">
        <v>39.845686999999998</v>
      </c>
      <c r="K70" s="25">
        <v>50.132604999999984</v>
      </c>
      <c r="L70" s="25">
        <v>56.425117000000007</v>
      </c>
      <c r="M70" s="25">
        <v>132.03276699999998</v>
      </c>
      <c r="N70" s="25">
        <v>120.07046699999995</v>
      </c>
      <c r="O70" s="25">
        <v>146.30208100000002</v>
      </c>
      <c r="P70" s="25">
        <v>155.14487800000001</v>
      </c>
      <c r="Q70" s="25">
        <v>176.92037899999997</v>
      </c>
      <c r="R70" s="25">
        <v>233.88237599999997</v>
      </c>
      <c r="S70" s="25">
        <v>318.75791700000002</v>
      </c>
      <c r="T70" s="25">
        <v>414.45223499999992</v>
      </c>
      <c r="U70" s="25">
        <v>437.21644100000003</v>
      </c>
      <c r="V70" s="25">
        <v>454.06786399999999</v>
      </c>
      <c r="W70" s="25">
        <v>483.78240699999998</v>
      </c>
      <c r="X70" s="25">
        <v>473.41192500000005</v>
      </c>
      <c r="Y70" s="25">
        <v>439.68477400000006</v>
      </c>
      <c r="Z70" s="25">
        <v>437.60576599999996</v>
      </c>
      <c r="AA70" s="25">
        <v>313.80883700000004</v>
      </c>
      <c r="AB70" s="25">
        <v>265.47404899999998</v>
      </c>
      <c r="AC70" s="25">
        <v>285.16043000000008</v>
      </c>
      <c r="AD70" s="25">
        <v>272.81792400000006</v>
      </c>
      <c r="AE70" s="25">
        <f t="shared" si="1"/>
        <v>5754.7451269999992</v>
      </c>
    </row>
    <row r="71" spans="1:31" ht="12" customHeight="1">
      <c r="A71" s="29">
        <v>61</v>
      </c>
      <c r="B71" s="38" t="s">
        <v>149</v>
      </c>
      <c r="C71" s="25">
        <v>1376.4459849999996</v>
      </c>
      <c r="D71" s="25">
        <v>1514.9472589999998</v>
      </c>
      <c r="E71" s="25">
        <v>1836.9230769999997</v>
      </c>
      <c r="F71" s="25">
        <v>1859.7058980000006</v>
      </c>
      <c r="G71" s="25">
        <v>2024.8644389999997</v>
      </c>
      <c r="H71" s="25">
        <v>2034.0702530000008</v>
      </c>
      <c r="I71" s="25">
        <v>2277.5493620000007</v>
      </c>
      <c r="J71" s="25">
        <v>2618.8908959999999</v>
      </c>
      <c r="K71" s="25">
        <v>3199.3770249999998</v>
      </c>
      <c r="L71" s="25">
        <v>4104.0197130000024</v>
      </c>
      <c r="M71" s="25">
        <v>6575.3447450000021</v>
      </c>
      <c r="N71" s="25">
        <v>8011.8883969999979</v>
      </c>
      <c r="O71" s="25">
        <v>10560.928347999999</v>
      </c>
      <c r="P71" s="25">
        <v>10683.904235999997</v>
      </c>
      <c r="Q71" s="25">
        <v>11461.618821000002</v>
      </c>
      <c r="R71" s="25">
        <v>14041.943787000004</v>
      </c>
      <c r="S71" s="25">
        <v>15091.975521000002</v>
      </c>
      <c r="T71" s="25">
        <v>14986.535462999998</v>
      </c>
      <c r="U71" s="25">
        <v>15575.409548999998</v>
      </c>
      <c r="V71" s="25">
        <v>16109.612264000003</v>
      </c>
      <c r="W71" s="25">
        <v>16291.411310000001</v>
      </c>
      <c r="X71" s="25">
        <v>14562.368983000002</v>
      </c>
      <c r="Y71" s="25">
        <v>14296.852065000003</v>
      </c>
      <c r="Z71" s="25">
        <v>14749.254454999993</v>
      </c>
      <c r="AA71" s="25">
        <v>13676.740834000002</v>
      </c>
      <c r="AB71" s="25">
        <v>8882.7208070000033</v>
      </c>
      <c r="AC71" s="25">
        <v>12143.087465000002</v>
      </c>
      <c r="AD71" s="25">
        <v>12656.937067999996</v>
      </c>
      <c r="AE71" s="25">
        <f t="shared" si="1"/>
        <v>253205.32802499997</v>
      </c>
    </row>
    <row r="72" spans="1:31" ht="12" customHeight="1">
      <c r="A72" s="29">
        <v>62</v>
      </c>
      <c r="B72" s="38" t="s">
        <v>150</v>
      </c>
      <c r="C72" s="25">
        <v>3277.0424750000006</v>
      </c>
      <c r="D72" s="25">
        <v>3509.7237809999997</v>
      </c>
      <c r="E72" s="25">
        <v>4161.9128369999989</v>
      </c>
      <c r="F72" s="25">
        <v>3811.1944040000012</v>
      </c>
      <c r="G72" s="25">
        <v>3750.8770909999994</v>
      </c>
      <c r="H72" s="25">
        <v>4167.2839319999985</v>
      </c>
      <c r="I72" s="25">
        <v>4153.4291680000006</v>
      </c>
      <c r="J72" s="25">
        <v>4477.7793089999977</v>
      </c>
      <c r="K72" s="25">
        <v>5490.8038880000004</v>
      </c>
      <c r="L72" s="25">
        <v>6618.7901849999989</v>
      </c>
      <c r="M72" s="25">
        <v>10235.071727999999</v>
      </c>
      <c r="N72" s="25">
        <v>11857.122965</v>
      </c>
      <c r="O72" s="25">
        <v>13404.353156000003</v>
      </c>
      <c r="P72" s="25">
        <v>13315.902566999997</v>
      </c>
      <c r="Q72" s="25">
        <v>12903.554137000001</v>
      </c>
      <c r="R72" s="25">
        <v>14733.570596</v>
      </c>
      <c r="S72" s="25">
        <v>15001.438231999997</v>
      </c>
      <c r="T72" s="25">
        <v>14709.675451999999</v>
      </c>
      <c r="U72" s="25">
        <v>14904.035546000006</v>
      </c>
      <c r="V72" s="25">
        <v>14382.840211000002</v>
      </c>
      <c r="W72" s="25">
        <v>14759.628330000001</v>
      </c>
      <c r="X72" s="25">
        <v>13665.068410000003</v>
      </c>
      <c r="Y72" s="25">
        <v>12973.226803</v>
      </c>
      <c r="Z72" s="25">
        <v>12888.282042000003</v>
      </c>
      <c r="AA72" s="25">
        <v>11737.002030999998</v>
      </c>
      <c r="AB72" s="25">
        <v>9758.7038190000021</v>
      </c>
      <c r="AC72" s="25">
        <v>8318.6030649999993</v>
      </c>
      <c r="AD72" s="25">
        <v>9416.344788000004</v>
      </c>
      <c r="AE72" s="25">
        <f t="shared" si="1"/>
        <v>272383.26094799995</v>
      </c>
    </row>
    <row r="73" spans="1:31" ht="12" customHeight="1">
      <c r="A73" s="29">
        <v>63</v>
      </c>
      <c r="B73" s="38" t="s">
        <v>151</v>
      </c>
      <c r="C73" s="25">
        <v>644.29957599999977</v>
      </c>
      <c r="D73" s="25">
        <v>589.36943499999995</v>
      </c>
      <c r="E73" s="25">
        <v>717.16250500000001</v>
      </c>
      <c r="F73" s="25">
        <v>823.24080300000026</v>
      </c>
      <c r="G73" s="25">
        <v>966.61731300000008</v>
      </c>
      <c r="H73" s="25">
        <v>1101.9454429999994</v>
      </c>
      <c r="I73" s="25">
        <v>1205.7067459999994</v>
      </c>
      <c r="J73" s="25">
        <v>1651.1212199999995</v>
      </c>
      <c r="K73" s="25">
        <v>2359.9358769999994</v>
      </c>
      <c r="L73" s="25">
        <v>3062.4626679999988</v>
      </c>
      <c r="M73" s="25">
        <v>3970.1794039999991</v>
      </c>
      <c r="N73" s="25">
        <v>4629.2845419999976</v>
      </c>
      <c r="O73" s="25">
        <v>5134.5843190000014</v>
      </c>
      <c r="P73" s="25">
        <v>5168.2740700000004</v>
      </c>
      <c r="Q73" s="25">
        <v>4710.3781849999996</v>
      </c>
      <c r="R73" s="25">
        <v>5878.0985360000022</v>
      </c>
      <c r="S73" s="25">
        <v>6212.4403700000012</v>
      </c>
      <c r="T73" s="25">
        <v>6366.3604289999985</v>
      </c>
      <c r="U73" s="25">
        <v>6797.9255090000006</v>
      </c>
      <c r="V73" s="25">
        <v>7095.5490920000002</v>
      </c>
      <c r="W73" s="25">
        <v>7694.9073089999993</v>
      </c>
      <c r="X73" s="25">
        <v>7558.0816590000022</v>
      </c>
      <c r="Y73" s="25">
        <v>7941.6665780000012</v>
      </c>
      <c r="Z73" s="25">
        <v>8486.4458249999989</v>
      </c>
      <c r="AA73" s="25">
        <v>8869.7223149999991</v>
      </c>
      <c r="AB73" s="25">
        <v>21265.181089999987</v>
      </c>
      <c r="AC73" s="25">
        <v>11006.064044000001</v>
      </c>
      <c r="AD73" s="25">
        <v>10118.007296000002</v>
      </c>
      <c r="AE73" s="25">
        <f t="shared" si="1"/>
        <v>152025.012158</v>
      </c>
    </row>
    <row r="74" spans="1:31" ht="12" customHeight="1">
      <c r="A74" s="29">
        <v>64</v>
      </c>
      <c r="B74" s="38" t="s">
        <v>152</v>
      </c>
      <c r="C74" s="25">
        <v>5821.1131259999993</v>
      </c>
      <c r="D74" s="25">
        <v>6393.5179309999985</v>
      </c>
      <c r="E74" s="25">
        <v>7422.3140510000012</v>
      </c>
      <c r="F74" s="25">
        <v>8007.3612999999987</v>
      </c>
      <c r="G74" s="25">
        <v>8433.9952649999977</v>
      </c>
      <c r="H74" s="25">
        <v>9185.5309809999999</v>
      </c>
      <c r="I74" s="25">
        <v>9757.1145310000011</v>
      </c>
      <c r="J74" s="25">
        <v>10227.416698000003</v>
      </c>
      <c r="K74" s="25">
        <v>10563.822228999999</v>
      </c>
      <c r="L74" s="25">
        <v>11347.916937000002</v>
      </c>
      <c r="M74" s="25">
        <v>12724.598534000001</v>
      </c>
      <c r="N74" s="25">
        <v>13887.964208000001</v>
      </c>
      <c r="O74" s="25">
        <v>14134.828464999999</v>
      </c>
      <c r="P74" s="25">
        <v>14480.400274</v>
      </c>
      <c r="Q74" s="25">
        <v>13335.730281</v>
      </c>
      <c r="R74" s="25">
        <v>15916.976524999998</v>
      </c>
      <c r="S74" s="25">
        <v>16722.749092999999</v>
      </c>
      <c r="T74" s="25">
        <v>17147.211959999997</v>
      </c>
      <c r="U74" s="25">
        <v>17016.138048999997</v>
      </c>
      <c r="V74" s="25">
        <v>17065.951492</v>
      </c>
      <c r="W74" s="25">
        <v>17276.365633999998</v>
      </c>
      <c r="X74" s="25">
        <v>14819.837763999998</v>
      </c>
      <c r="Y74" s="25">
        <v>14252.721518999999</v>
      </c>
      <c r="Z74" s="25">
        <v>14039.916778000001</v>
      </c>
      <c r="AA74" s="25">
        <v>13231.658881999996</v>
      </c>
      <c r="AB74" s="25">
        <v>8267.2767300000014</v>
      </c>
      <c r="AC74" s="25">
        <v>11243.79083</v>
      </c>
      <c r="AD74" s="25">
        <v>13793.901206</v>
      </c>
      <c r="AE74" s="25">
        <f t="shared" si="1"/>
        <v>346518.12127300003</v>
      </c>
    </row>
    <row r="75" spans="1:31" ht="12" customHeight="1">
      <c r="A75" s="29">
        <v>65</v>
      </c>
      <c r="B75" s="38" t="s">
        <v>153</v>
      </c>
      <c r="C75" s="25">
        <v>167.77614700000001</v>
      </c>
      <c r="D75" s="25">
        <v>196.07673999999997</v>
      </c>
      <c r="E75" s="25">
        <v>209.38528700000001</v>
      </c>
      <c r="F75" s="25">
        <v>257.75364099999996</v>
      </c>
      <c r="G75" s="25">
        <v>285.12428800000004</v>
      </c>
      <c r="H75" s="25">
        <v>323.87756000000002</v>
      </c>
      <c r="I75" s="25">
        <v>334.23780299999999</v>
      </c>
      <c r="J75" s="25">
        <v>479.21367800000002</v>
      </c>
      <c r="K75" s="25">
        <v>628.20538999999997</v>
      </c>
      <c r="L75" s="25">
        <v>740.97935900000004</v>
      </c>
      <c r="M75" s="25">
        <v>867.42077499999994</v>
      </c>
      <c r="N75" s="25">
        <v>1000.8511689999999</v>
      </c>
      <c r="O75" s="25">
        <v>1010.646332</v>
      </c>
      <c r="P75" s="25">
        <v>1029.8885479999999</v>
      </c>
      <c r="Q75" s="25">
        <v>901.08954100000017</v>
      </c>
      <c r="R75" s="25">
        <v>1131.558616</v>
      </c>
      <c r="S75" s="25">
        <v>1362.83977</v>
      </c>
      <c r="T75" s="25">
        <v>1369.39537</v>
      </c>
      <c r="U75" s="25">
        <v>1300.5474039999999</v>
      </c>
      <c r="V75" s="25">
        <v>1420.0164469999997</v>
      </c>
      <c r="W75" s="25">
        <v>1595.0829529999999</v>
      </c>
      <c r="X75" s="25">
        <v>1509.7750450000001</v>
      </c>
      <c r="Y75" s="25">
        <v>1530.1440589999997</v>
      </c>
      <c r="Z75" s="25">
        <v>1632.0163059999998</v>
      </c>
      <c r="AA75" s="25">
        <v>1371.4507039999996</v>
      </c>
      <c r="AB75" s="25">
        <v>1072.9590499999999</v>
      </c>
      <c r="AC75" s="25">
        <v>1354.6619700000001</v>
      </c>
      <c r="AD75" s="25">
        <v>1695.7194550000002</v>
      </c>
      <c r="AE75" s="25">
        <f t="shared" si="1"/>
        <v>26778.693406999999</v>
      </c>
    </row>
    <row r="76" spans="1:31" ht="12" customHeight="1">
      <c r="A76" s="29">
        <v>66</v>
      </c>
      <c r="B76" s="38" t="s">
        <v>154</v>
      </c>
      <c r="C76" s="25">
        <v>128.476179</v>
      </c>
      <c r="D76" s="25">
        <v>133.959092</v>
      </c>
      <c r="E76" s="25">
        <v>163.63474300000001</v>
      </c>
      <c r="F76" s="25">
        <v>182.24379999999999</v>
      </c>
      <c r="G76" s="25">
        <v>184.238855</v>
      </c>
      <c r="H76" s="25">
        <v>215.70114599999999</v>
      </c>
      <c r="I76" s="25">
        <v>233.90870999999999</v>
      </c>
      <c r="J76" s="25">
        <v>217.71892800000001</v>
      </c>
      <c r="K76" s="25">
        <v>264.53267600000004</v>
      </c>
      <c r="L76" s="25">
        <v>295.37732399999999</v>
      </c>
      <c r="M76" s="25">
        <v>331.94037099999997</v>
      </c>
      <c r="N76" s="25">
        <v>347.000787</v>
      </c>
      <c r="O76" s="25">
        <v>381.37470900000005</v>
      </c>
      <c r="P76" s="25">
        <v>402.94691</v>
      </c>
      <c r="Q76" s="25">
        <v>356.78324500000002</v>
      </c>
      <c r="R76" s="25">
        <v>451.13207299999999</v>
      </c>
      <c r="S76" s="25">
        <v>473.05488100000002</v>
      </c>
      <c r="T76" s="25">
        <v>490.75995599999999</v>
      </c>
      <c r="U76" s="25">
        <v>492.68077900000003</v>
      </c>
      <c r="V76" s="25">
        <v>498.301243</v>
      </c>
      <c r="W76" s="25">
        <v>533.83491200000003</v>
      </c>
      <c r="X76" s="25">
        <v>527.13909200000001</v>
      </c>
      <c r="Y76" s="25">
        <v>579.23681299999998</v>
      </c>
      <c r="Z76" s="25">
        <v>577.25345900000002</v>
      </c>
      <c r="AA76" s="25">
        <v>591.69239400000004</v>
      </c>
      <c r="AB76" s="25">
        <v>492.46074099999998</v>
      </c>
      <c r="AC76" s="25">
        <v>666.67136100000005</v>
      </c>
      <c r="AD76" s="25">
        <v>738.08716200000003</v>
      </c>
      <c r="AE76" s="25">
        <f t="shared" ref="AE76:AE108" si="2">SUM(C76:AD76)</f>
        <v>10952.142341000001</v>
      </c>
    </row>
    <row r="77" spans="1:31" ht="12" customHeight="1">
      <c r="A77" s="29">
        <v>67</v>
      </c>
      <c r="B77" s="38" t="s">
        <v>155</v>
      </c>
      <c r="C77" s="25">
        <v>643.02766199999996</v>
      </c>
      <c r="D77" s="25">
        <v>605.56968199999994</v>
      </c>
      <c r="E77" s="25">
        <v>701.23255299999994</v>
      </c>
      <c r="F77" s="25">
        <v>780.93331599999999</v>
      </c>
      <c r="G77" s="25">
        <v>871.21663699999999</v>
      </c>
      <c r="H77" s="25">
        <v>929.39672099999996</v>
      </c>
      <c r="I77" s="25">
        <v>963.35100199999999</v>
      </c>
      <c r="J77" s="25">
        <v>1051.453712</v>
      </c>
      <c r="K77" s="25">
        <v>1098.431392</v>
      </c>
      <c r="L77" s="25">
        <v>1114.2243910000002</v>
      </c>
      <c r="M77" s="25">
        <v>1150.2886080000001</v>
      </c>
      <c r="N77" s="25">
        <v>1208.1715189999998</v>
      </c>
      <c r="O77" s="25">
        <v>1269.5144650000002</v>
      </c>
      <c r="P77" s="25">
        <v>1239.9177689999999</v>
      </c>
      <c r="Q77" s="25">
        <v>1068.6979949999998</v>
      </c>
      <c r="R77" s="25">
        <v>1284.8079870000001</v>
      </c>
      <c r="S77" s="25">
        <v>1530.707107</v>
      </c>
      <c r="T77" s="25">
        <v>1549.523052</v>
      </c>
      <c r="U77" s="25">
        <v>1439.0716689999999</v>
      </c>
      <c r="V77" s="25">
        <v>1382.103899</v>
      </c>
      <c r="W77" s="25">
        <v>1592.2671070000001</v>
      </c>
      <c r="X77" s="25">
        <v>1551.0150620000002</v>
      </c>
      <c r="Y77" s="25">
        <v>1625.1863819999999</v>
      </c>
      <c r="Z77" s="25">
        <v>1822.6040989999999</v>
      </c>
      <c r="AA77" s="25">
        <v>2007.8179870000001</v>
      </c>
      <c r="AB77" s="25">
        <v>1609.5862269999998</v>
      </c>
      <c r="AC77" s="25">
        <v>2433.138117</v>
      </c>
      <c r="AD77" s="25">
        <v>2585.4246880000001</v>
      </c>
      <c r="AE77" s="25">
        <f t="shared" si="2"/>
        <v>37108.680806999997</v>
      </c>
    </row>
    <row r="78" spans="1:31" ht="12" customHeight="1">
      <c r="A78" s="29">
        <v>68</v>
      </c>
      <c r="B78" s="38" t="s">
        <v>156</v>
      </c>
      <c r="C78" s="25">
        <v>132.40735400000003</v>
      </c>
      <c r="D78" s="25">
        <v>178.44009099999997</v>
      </c>
      <c r="E78" s="25">
        <v>275.66833700000001</v>
      </c>
      <c r="F78" s="25">
        <v>316.52447000000001</v>
      </c>
      <c r="G78" s="25">
        <v>431.30679400000008</v>
      </c>
      <c r="H78" s="25">
        <v>602.98634299999969</v>
      </c>
      <c r="I78" s="25">
        <v>634.49615899999969</v>
      </c>
      <c r="J78" s="25">
        <v>729.04234399999984</v>
      </c>
      <c r="K78" s="25">
        <v>755.59849399999996</v>
      </c>
      <c r="L78" s="25">
        <v>864.8024190000001</v>
      </c>
      <c r="M78" s="25">
        <v>1011.222429</v>
      </c>
      <c r="N78" s="25">
        <v>1173.0061469999998</v>
      </c>
      <c r="O78" s="25">
        <v>1262.5008319999999</v>
      </c>
      <c r="P78" s="25">
        <v>1149.2522739999997</v>
      </c>
      <c r="Q78" s="25">
        <v>901.01255700000013</v>
      </c>
      <c r="R78" s="25">
        <v>953.55329499999993</v>
      </c>
      <c r="S78" s="25">
        <v>979.35979599999996</v>
      </c>
      <c r="T78" s="25">
        <v>1050.4633940000001</v>
      </c>
      <c r="U78" s="25">
        <v>1191.168036</v>
      </c>
      <c r="V78" s="25">
        <v>1303.3209649999999</v>
      </c>
      <c r="W78" s="25">
        <v>1515.0570240000004</v>
      </c>
      <c r="X78" s="25">
        <v>1704.8535729999996</v>
      </c>
      <c r="Y78" s="25">
        <v>1944.6189289999998</v>
      </c>
      <c r="Z78" s="25">
        <v>2174.4751799999999</v>
      </c>
      <c r="AA78" s="25">
        <v>1082.1026300000001</v>
      </c>
      <c r="AB78" s="25">
        <v>914.73870100000011</v>
      </c>
      <c r="AC78" s="25">
        <v>1155.3514</v>
      </c>
      <c r="AD78" s="25">
        <v>1173.0062890000002</v>
      </c>
      <c r="AE78" s="25">
        <f t="shared" si="2"/>
        <v>27560.336256000002</v>
      </c>
    </row>
    <row r="79" spans="1:31" ht="12" customHeight="1">
      <c r="A79" s="29">
        <v>69</v>
      </c>
      <c r="B79" s="38" t="s">
        <v>157</v>
      </c>
      <c r="C79" s="25">
        <v>557.34945900000014</v>
      </c>
      <c r="D79" s="25">
        <v>595.378784</v>
      </c>
      <c r="E79" s="25">
        <v>687.08751099999995</v>
      </c>
      <c r="F79" s="25">
        <v>753.36363700000015</v>
      </c>
      <c r="G79" s="25">
        <v>790.41397199999972</v>
      </c>
      <c r="H79" s="25">
        <v>911.2901280000001</v>
      </c>
      <c r="I79" s="25">
        <v>917.52642000000003</v>
      </c>
      <c r="J79" s="25">
        <v>1065.3127030000001</v>
      </c>
      <c r="K79" s="25">
        <v>1160.0939869999997</v>
      </c>
      <c r="L79" s="25">
        <v>1213.011319</v>
      </c>
      <c r="M79" s="25">
        <v>1352.1336139999996</v>
      </c>
      <c r="N79" s="25">
        <v>1592.916391</v>
      </c>
      <c r="O79" s="25">
        <v>1673.7047010000006</v>
      </c>
      <c r="P79" s="25">
        <v>1681.2424519999995</v>
      </c>
      <c r="Q79" s="25">
        <v>1426.7883640000002</v>
      </c>
      <c r="R79" s="25">
        <v>1904.7980369999998</v>
      </c>
      <c r="S79" s="25">
        <v>2271.2663270000003</v>
      </c>
      <c r="T79" s="25">
        <v>2261.9319639999999</v>
      </c>
      <c r="U79" s="25">
        <v>2212.2044850000002</v>
      </c>
      <c r="V79" s="25">
        <v>2350.4441800000004</v>
      </c>
      <c r="W79" s="25">
        <v>2379.0085170000002</v>
      </c>
      <c r="X79" s="25">
        <v>2219.8203890000004</v>
      </c>
      <c r="Y79" s="25">
        <v>2339.0156390000002</v>
      </c>
      <c r="Z79" s="25">
        <v>2659.2976010000007</v>
      </c>
      <c r="AA79" s="25">
        <v>2460.5751009999994</v>
      </c>
      <c r="AB79" s="25">
        <v>1870.4572619999997</v>
      </c>
      <c r="AC79" s="25">
        <v>2520.8192759999997</v>
      </c>
      <c r="AD79" s="25">
        <v>2828.2454969999994</v>
      </c>
      <c r="AE79" s="25">
        <f t="shared" si="2"/>
        <v>46655.497716999998</v>
      </c>
    </row>
    <row r="80" spans="1:31" ht="12" customHeight="1">
      <c r="A80" s="29">
        <v>70</v>
      </c>
      <c r="B80" s="38" t="s">
        <v>158</v>
      </c>
      <c r="C80" s="25">
        <v>121.267313</v>
      </c>
      <c r="D80" s="25">
        <v>162.46022100000002</v>
      </c>
      <c r="E80" s="25">
        <v>196.17814500000006</v>
      </c>
      <c r="F80" s="25">
        <v>206.36869899999996</v>
      </c>
      <c r="G80" s="25">
        <v>294.85729700000002</v>
      </c>
      <c r="H80" s="25">
        <v>388.23197600000003</v>
      </c>
      <c r="I80" s="25">
        <v>498.75167800000003</v>
      </c>
      <c r="J80" s="25">
        <v>592.95085799999993</v>
      </c>
      <c r="K80" s="25">
        <v>706.12867900000003</v>
      </c>
      <c r="L80" s="25">
        <v>859.18459600000028</v>
      </c>
      <c r="M80" s="25">
        <v>1041.225547</v>
      </c>
      <c r="N80" s="25">
        <v>1228.8287430000003</v>
      </c>
      <c r="O80" s="25">
        <v>1382.0490350000005</v>
      </c>
      <c r="P80" s="25">
        <v>1435.8887690000004</v>
      </c>
      <c r="Q80" s="25">
        <v>1207.0826440000001</v>
      </c>
      <c r="R80" s="25">
        <v>1629.2338869999999</v>
      </c>
      <c r="S80" s="25">
        <v>1816.4488309999997</v>
      </c>
      <c r="T80" s="25">
        <v>1957.9334410000008</v>
      </c>
      <c r="U80" s="25">
        <v>2094.1016089999998</v>
      </c>
      <c r="V80" s="25">
        <v>2425.7865450000008</v>
      </c>
      <c r="W80" s="25">
        <v>2735.1126009999998</v>
      </c>
      <c r="X80" s="25">
        <v>2757.3467040000005</v>
      </c>
      <c r="Y80" s="25">
        <v>2901.0239229999993</v>
      </c>
      <c r="Z80" s="25">
        <v>3310.6461409999993</v>
      </c>
      <c r="AA80" s="25">
        <v>2708.7964779999998</v>
      </c>
      <c r="AB80" s="25">
        <v>2265.6803650000002</v>
      </c>
      <c r="AC80" s="25">
        <v>2857.4893639999996</v>
      </c>
      <c r="AD80" s="25">
        <v>2998.5097719999999</v>
      </c>
      <c r="AE80" s="25">
        <f t="shared" si="2"/>
        <v>42779.563861000002</v>
      </c>
    </row>
    <row r="81" spans="1:31" ht="12" customHeight="1">
      <c r="A81" s="29">
        <v>71</v>
      </c>
      <c r="B81" s="38" t="s">
        <v>159</v>
      </c>
      <c r="C81" s="25">
        <v>247.705861</v>
      </c>
      <c r="D81" s="25">
        <v>275.81619799999987</v>
      </c>
      <c r="E81" s="25">
        <v>350.20427599999999</v>
      </c>
      <c r="F81" s="25">
        <v>399.93319400000001</v>
      </c>
      <c r="G81" s="25">
        <v>546.14771099999996</v>
      </c>
      <c r="H81" s="25">
        <v>751.50853300000028</v>
      </c>
      <c r="I81" s="25">
        <v>869.96275299999991</v>
      </c>
      <c r="J81" s="25">
        <v>1205.1240110000006</v>
      </c>
      <c r="K81" s="25">
        <v>1462.1029050000004</v>
      </c>
      <c r="L81" s="25">
        <v>1806.1438470000005</v>
      </c>
      <c r="M81" s="25">
        <v>2204.6204590000007</v>
      </c>
      <c r="N81" s="25">
        <v>2563.423432000001</v>
      </c>
      <c r="O81" s="25">
        <v>2787.329761</v>
      </c>
      <c r="P81" s="25">
        <v>2705.3168800000012</v>
      </c>
      <c r="Q81" s="25">
        <v>2272.7290419999999</v>
      </c>
      <c r="R81" s="25">
        <v>2905.3093400000016</v>
      </c>
      <c r="S81" s="25">
        <v>3309.383283000001</v>
      </c>
      <c r="T81" s="25">
        <v>3601.9421270000003</v>
      </c>
      <c r="U81" s="25">
        <v>3672.3051519999995</v>
      </c>
      <c r="V81" s="25">
        <v>3625.8066160000003</v>
      </c>
      <c r="W81" s="25">
        <v>3289.4102850000008</v>
      </c>
      <c r="X81" s="25">
        <v>3028.5468009999995</v>
      </c>
      <c r="Y81" s="25">
        <v>2917.2923390000001</v>
      </c>
      <c r="Z81" s="25">
        <v>3073.3232999999996</v>
      </c>
      <c r="AA81" s="25">
        <v>2636.0893789999996</v>
      </c>
      <c r="AB81" s="25">
        <v>1277.7078690000008</v>
      </c>
      <c r="AC81" s="25">
        <v>1871.9321979999997</v>
      </c>
      <c r="AD81" s="25">
        <v>1899.8047529999999</v>
      </c>
      <c r="AE81" s="25">
        <f t="shared" si="2"/>
        <v>57556.922305</v>
      </c>
    </row>
    <row r="82" spans="1:31" ht="12" customHeight="1">
      <c r="A82" s="29">
        <v>72</v>
      </c>
      <c r="B82" s="38" t="s">
        <v>160</v>
      </c>
      <c r="C82" s="25">
        <v>197.92079399999997</v>
      </c>
      <c r="D82" s="25">
        <v>212.35121199999998</v>
      </c>
      <c r="E82" s="25">
        <v>212.49635299999991</v>
      </c>
      <c r="F82" s="25">
        <v>251.98673400000001</v>
      </c>
      <c r="G82" s="25">
        <v>223.40804600000001</v>
      </c>
      <c r="H82" s="25">
        <v>392.17582599999997</v>
      </c>
      <c r="I82" s="25">
        <v>194.70942000000008</v>
      </c>
      <c r="J82" s="25">
        <v>242.82476399999996</v>
      </c>
      <c r="K82" s="25">
        <v>219.56414600000002</v>
      </c>
      <c r="L82" s="25">
        <v>1048.4988020000001</v>
      </c>
      <c r="M82" s="25">
        <v>1218.6330400000002</v>
      </c>
      <c r="N82" s="25">
        <v>2185.5215690000005</v>
      </c>
      <c r="O82" s="25">
        <v>2098.3044600000007</v>
      </c>
      <c r="P82" s="25">
        <v>2767.6580950000002</v>
      </c>
      <c r="Q82" s="25">
        <v>507.39378000000022</v>
      </c>
      <c r="R82" s="25">
        <v>1026.1097669999997</v>
      </c>
      <c r="S82" s="25">
        <v>1483.7240160000003</v>
      </c>
      <c r="T82" s="25">
        <v>1547.7826560000003</v>
      </c>
      <c r="U82" s="25">
        <v>1540.0417299999992</v>
      </c>
      <c r="V82" s="25">
        <v>2579.3810169999997</v>
      </c>
      <c r="W82" s="25">
        <v>1868.1692899999998</v>
      </c>
      <c r="X82" s="25">
        <v>629.69256299999995</v>
      </c>
      <c r="Y82" s="25">
        <v>635.14473499999986</v>
      </c>
      <c r="Z82" s="25">
        <v>655.66610800000012</v>
      </c>
      <c r="AA82" s="25">
        <v>494.10467300000016</v>
      </c>
      <c r="AB82" s="25">
        <v>309.48474900000002</v>
      </c>
      <c r="AC82" s="25">
        <v>520.41580599999975</v>
      </c>
      <c r="AD82" s="25">
        <v>993.59767699999998</v>
      </c>
      <c r="AE82" s="25">
        <f t="shared" si="2"/>
        <v>26256.76182800001</v>
      </c>
    </row>
    <row r="83" spans="1:31" ht="12" customHeight="1">
      <c r="A83" s="29">
        <v>73</v>
      </c>
      <c r="B83" s="38" t="s">
        <v>161</v>
      </c>
      <c r="C83" s="25">
        <v>555.76323700000012</v>
      </c>
      <c r="D83" s="25">
        <v>667.7048870000001</v>
      </c>
      <c r="E83" s="25">
        <v>874.69283299999995</v>
      </c>
      <c r="F83" s="25">
        <v>1120.9844700000006</v>
      </c>
      <c r="G83" s="25">
        <v>1383.8392419999996</v>
      </c>
      <c r="H83" s="25">
        <v>1881.9592419999999</v>
      </c>
      <c r="I83" s="25">
        <v>2108.4979330000006</v>
      </c>
      <c r="J83" s="25">
        <v>2535.3032860000008</v>
      </c>
      <c r="K83" s="25">
        <v>3199.6409930000009</v>
      </c>
      <c r="L83" s="25">
        <v>4613.3508260000008</v>
      </c>
      <c r="M83" s="25">
        <v>6196.2917830000033</v>
      </c>
      <c r="N83" s="25">
        <v>8365.3881660000025</v>
      </c>
      <c r="O83" s="25">
        <v>9764.7198769999959</v>
      </c>
      <c r="P83" s="25">
        <v>12038.887699999997</v>
      </c>
      <c r="Q83" s="25">
        <v>7494.3259770000013</v>
      </c>
      <c r="R83" s="25">
        <v>7337.247824</v>
      </c>
      <c r="S83" s="25">
        <v>8645.3978359999983</v>
      </c>
      <c r="T83" s="25">
        <v>9368.9240370000043</v>
      </c>
      <c r="U83" s="25">
        <v>8928.1492370000033</v>
      </c>
      <c r="V83" s="25">
        <v>9854.1406950000037</v>
      </c>
      <c r="W83" s="25">
        <v>10469.906497999997</v>
      </c>
      <c r="X83" s="25">
        <v>10491.065705999996</v>
      </c>
      <c r="Y83" s="25">
        <v>11560.680042000007</v>
      </c>
      <c r="Z83" s="25">
        <v>13128.199502999996</v>
      </c>
      <c r="AA83" s="25">
        <v>10892.587706000002</v>
      </c>
      <c r="AB83" s="25">
        <v>10549.500373999997</v>
      </c>
      <c r="AC83" s="25">
        <v>13591.414004999993</v>
      </c>
      <c r="AD83" s="25">
        <v>14416.632860000003</v>
      </c>
      <c r="AE83" s="25">
        <f t="shared" si="2"/>
        <v>202035.19677500002</v>
      </c>
    </row>
    <row r="84" spans="1:31" ht="12" customHeight="1">
      <c r="A84" s="29">
        <v>74</v>
      </c>
      <c r="B84" s="38" t="s">
        <v>162</v>
      </c>
      <c r="C84" s="25">
        <v>65.35121199999999</v>
      </c>
      <c r="D84" s="25">
        <v>71.35618199999999</v>
      </c>
      <c r="E84" s="25">
        <v>83.599718000000024</v>
      </c>
      <c r="F84" s="25">
        <v>90.558393999999979</v>
      </c>
      <c r="G84" s="25">
        <v>124.47594200000003</v>
      </c>
      <c r="H84" s="25">
        <v>147.54300800000001</v>
      </c>
      <c r="I84" s="25">
        <v>147.12665800000005</v>
      </c>
      <c r="J84" s="25">
        <v>165.561091</v>
      </c>
      <c r="K84" s="25">
        <v>215.28714099999996</v>
      </c>
      <c r="L84" s="25">
        <v>329.44195699999977</v>
      </c>
      <c r="M84" s="25">
        <v>399.07496100000003</v>
      </c>
      <c r="N84" s="25">
        <v>747.78254099999981</v>
      </c>
      <c r="O84" s="25">
        <v>802.93265600000018</v>
      </c>
      <c r="P84" s="25">
        <v>908.90151200000014</v>
      </c>
      <c r="Q84" s="25">
        <v>510.30764800000003</v>
      </c>
      <c r="R84" s="25">
        <v>561.13121899999999</v>
      </c>
      <c r="S84" s="25">
        <v>569.29070499999978</v>
      </c>
      <c r="T84" s="25">
        <v>542.30474300000014</v>
      </c>
      <c r="U84" s="25">
        <v>560.97086499999978</v>
      </c>
      <c r="V84" s="25">
        <v>621.5544470000001</v>
      </c>
      <c r="W84" s="25">
        <v>534.03370200000006</v>
      </c>
      <c r="X84" s="25">
        <v>503.33362699999986</v>
      </c>
      <c r="Y84" s="25">
        <v>535.56165899999996</v>
      </c>
      <c r="Z84" s="25">
        <v>626.0554020000003</v>
      </c>
      <c r="AA84" s="25">
        <v>462.64971000000003</v>
      </c>
      <c r="AB84" s="25">
        <v>368.28286700000018</v>
      </c>
      <c r="AC84" s="25">
        <v>550.28068999999994</v>
      </c>
      <c r="AD84" s="25">
        <v>683.63166800000022</v>
      </c>
      <c r="AE84" s="25">
        <f t="shared" si="2"/>
        <v>11928.381924999998</v>
      </c>
    </row>
    <row r="85" spans="1:31" ht="12" customHeight="1">
      <c r="A85" s="29">
        <v>75</v>
      </c>
      <c r="B85" s="38" t="s">
        <v>163</v>
      </c>
      <c r="C85" s="25">
        <v>2.1769540000000003</v>
      </c>
      <c r="D85" s="25">
        <v>0.61416599999999999</v>
      </c>
      <c r="E85" s="25">
        <v>1.1753769999999999</v>
      </c>
      <c r="F85" s="25">
        <v>1.289193</v>
      </c>
      <c r="G85" s="25">
        <v>7.4123909999999995</v>
      </c>
      <c r="H85" s="25">
        <v>3.6168129999999996</v>
      </c>
      <c r="I85" s="25">
        <v>3.0136619999999996</v>
      </c>
      <c r="J85" s="25">
        <v>2.5408599999999995</v>
      </c>
      <c r="K85" s="25">
        <v>3.651265</v>
      </c>
      <c r="L85" s="25">
        <v>4.8574590000000004</v>
      </c>
      <c r="M85" s="25">
        <v>12.872404999999997</v>
      </c>
      <c r="N85" s="25">
        <v>33.461539000000002</v>
      </c>
      <c r="O85" s="25">
        <v>13.197480999999998</v>
      </c>
      <c r="P85" s="25">
        <v>17.195821999999996</v>
      </c>
      <c r="Q85" s="25">
        <v>19.196524</v>
      </c>
      <c r="R85" s="25">
        <v>31.609752999999998</v>
      </c>
      <c r="S85" s="25">
        <v>30.015138999999998</v>
      </c>
      <c r="T85" s="25">
        <v>40.661281999999993</v>
      </c>
      <c r="U85" s="25">
        <v>45.05172300000001</v>
      </c>
      <c r="V85" s="25">
        <v>42.899989000000005</v>
      </c>
      <c r="W85" s="25">
        <v>43.639966999999999</v>
      </c>
      <c r="X85" s="25">
        <v>37.921933000000003</v>
      </c>
      <c r="Y85" s="25">
        <v>53.019728000000008</v>
      </c>
      <c r="Z85" s="25">
        <v>66.311363999999998</v>
      </c>
      <c r="AA85" s="25">
        <v>39.751628000000004</v>
      </c>
      <c r="AB85" s="25">
        <v>30.641142000000002</v>
      </c>
      <c r="AC85" s="25">
        <v>25.703068999999999</v>
      </c>
      <c r="AD85" s="25">
        <v>74.266364000000024</v>
      </c>
      <c r="AE85" s="25">
        <f t="shared" si="2"/>
        <v>687.76499200000023</v>
      </c>
    </row>
    <row r="86" spans="1:31" ht="12" customHeight="1">
      <c r="A86" s="29">
        <v>76</v>
      </c>
      <c r="B86" s="38" t="s">
        <v>164</v>
      </c>
      <c r="C86" s="25">
        <v>55.542888000000012</v>
      </c>
      <c r="D86" s="25">
        <v>70.336270999999996</v>
      </c>
      <c r="E86" s="25">
        <v>90.103562000000011</v>
      </c>
      <c r="F86" s="25">
        <v>135.49769599999996</v>
      </c>
      <c r="G86" s="25">
        <v>145.46284199999997</v>
      </c>
      <c r="H86" s="25">
        <v>185.71571000000006</v>
      </c>
      <c r="I86" s="25">
        <v>206.01882899999998</v>
      </c>
      <c r="J86" s="25">
        <v>359.19879600000024</v>
      </c>
      <c r="K86" s="25">
        <v>466.81584400000003</v>
      </c>
      <c r="L86" s="25">
        <v>744.7888479999998</v>
      </c>
      <c r="M86" s="25">
        <v>1249.0575200000001</v>
      </c>
      <c r="N86" s="25">
        <v>1611.4899539999999</v>
      </c>
      <c r="O86" s="25">
        <v>1688.855943</v>
      </c>
      <c r="P86" s="25">
        <v>1701.114636</v>
      </c>
      <c r="Q86" s="25">
        <v>1560.6585909999997</v>
      </c>
      <c r="R86" s="25">
        <v>1919.0609080000002</v>
      </c>
      <c r="S86" s="25">
        <v>1752.1998180000001</v>
      </c>
      <c r="T86" s="25">
        <v>1898.0743070000001</v>
      </c>
      <c r="U86" s="25">
        <v>2344.1672299999991</v>
      </c>
      <c r="V86" s="25">
        <v>2549.7171539999995</v>
      </c>
      <c r="W86" s="25">
        <v>2960.889173</v>
      </c>
      <c r="X86" s="25">
        <v>2891.6398459999996</v>
      </c>
      <c r="Y86" s="25">
        <v>3347.5446740000007</v>
      </c>
      <c r="Z86" s="25">
        <v>2857.4758169999996</v>
      </c>
      <c r="AA86" s="25">
        <v>2341.6504109999992</v>
      </c>
      <c r="AB86" s="25">
        <v>2370.1206049999996</v>
      </c>
      <c r="AC86" s="25">
        <v>3279.670224</v>
      </c>
      <c r="AD86" s="25">
        <v>3631.7884290000006</v>
      </c>
      <c r="AE86" s="25">
        <f t="shared" si="2"/>
        <v>44414.656525999992</v>
      </c>
    </row>
    <row r="87" spans="1:31" ht="12" customHeight="1">
      <c r="A87" s="29">
        <v>78</v>
      </c>
      <c r="B87" s="38" t="s">
        <v>165</v>
      </c>
      <c r="C87" s="25">
        <v>0.50678800000000002</v>
      </c>
      <c r="D87" s="25">
        <v>0.50112599999999996</v>
      </c>
      <c r="E87" s="25">
        <v>0.72401299999999991</v>
      </c>
      <c r="F87" s="25">
        <v>7.8451020000000007</v>
      </c>
      <c r="G87" s="25">
        <v>24.531970000000001</v>
      </c>
      <c r="H87" s="25">
        <v>35.960746999999998</v>
      </c>
      <c r="I87" s="25">
        <v>29.692247999999999</v>
      </c>
      <c r="J87" s="25">
        <v>13.952522</v>
      </c>
      <c r="K87" s="25">
        <v>2.2277910000000003</v>
      </c>
      <c r="L87" s="25">
        <v>3.3835850000000001</v>
      </c>
      <c r="M87" s="25">
        <v>24.858394999999998</v>
      </c>
      <c r="N87" s="25">
        <v>54.138071999999994</v>
      </c>
      <c r="O87" s="25">
        <v>7.0198539999999996</v>
      </c>
      <c r="P87" s="25">
        <v>5.2097660000000001</v>
      </c>
      <c r="Q87" s="25">
        <v>3.4220219999999997</v>
      </c>
      <c r="R87" s="25">
        <v>3.9720189999999995</v>
      </c>
      <c r="S87" s="25">
        <v>4.5388020000000004</v>
      </c>
      <c r="T87" s="25">
        <v>15.064387</v>
      </c>
      <c r="U87" s="25">
        <v>6.3248749999999996</v>
      </c>
      <c r="V87" s="25">
        <v>5.2229949999999992</v>
      </c>
      <c r="W87" s="25">
        <v>6.1254459999999993</v>
      </c>
      <c r="X87" s="25">
        <v>5.6399980000000003</v>
      </c>
      <c r="Y87" s="25">
        <v>4.4744389999999994</v>
      </c>
      <c r="Z87" s="25">
        <v>4.8528079999999996</v>
      </c>
      <c r="AA87" s="25">
        <v>7.3563099999999997</v>
      </c>
      <c r="AB87" s="25">
        <v>10.833865999999999</v>
      </c>
      <c r="AC87" s="25">
        <v>54.788617000000002</v>
      </c>
      <c r="AD87" s="25">
        <v>161.85999700000002</v>
      </c>
      <c r="AE87" s="25">
        <f t="shared" si="2"/>
        <v>505.02856000000003</v>
      </c>
    </row>
    <row r="88" spans="1:31" ht="12" customHeight="1">
      <c r="A88" s="29">
        <v>79</v>
      </c>
      <c r="B88" s="38" t="s">
        <v>166</v>
      </c>
      <c r="C88" s="25">
        <v>16.123608000000001</v>
      </c>
      <c r="D88" s="25">
        <v>21.641377000000002</v>
      </c>
      <c r="E88" s="25">
        <v>38.581973999999995</v>
      </c>
      <c r="F88" s="25">
        <v>90.791172999999986</v>
      </c>
      <c r="G88" s="25">
        <v>102.351992</v>
      </c>
      <c r="H88" s="25">
        <v>67.439823999999987</v>
      </c>
      <c r="I88" s="25">
        <v>78.073477999999994</v>
      </c>
      <c r="J88" s="25">
        <v>81.620305999999999</v>
      </c>
      <c r="K88" s="25">
        <v>71.750619999999998</v>
      </c>
      <c r="L88" s="25">
        <v>68.591333000000006</v>
      </c>
      <c r="M88" s="25">
        <v>81.651290000000003</v>
      </c>
      <c r="N88" s="25">
        <v>115.95446900000002</v>
      </c>
      <c r="O88" s="25">
        <v>132.847072</v>
      </c>
      <c r="P88" s="25">
        <v>101.318541</v>
      </c>
      <c r="Q88" s="25">
        <v>79.388163000000006</v>
      </c>
      <c r="R88" s="25">
        <v>94.978159000000005</v>
      </c>
      <c r="S88" s="25">
        <v>103.83892000000002</v>
      </c>
      <c r="T88" s="25">
        <v>115.02246199999999</v>
      </c>
      <c r="U88" s="25">
        <v>110.835285</v>
      </c>
      <c r="V88" s="25">
        <v>109.449483</v>
      </c>
      <c r="W88" s="25">
        <v>115.84473</v>
      </c>
      <c r="X88" s="25">
        <v>120.221127</v>
      </c>
      <c r="Y88" s="25">
        <v>131.43850400000002</v>
      </c>
      <c r="Z88" s="25">
        <v>135.68475199999997</v>
      </c>
      <c r="AA88" s="25">
        <v>127.686798</v>
      </c>
      <c r="AB88" s="25">
        <v>104.38047899999999</v>
      </c>
      <c r="AC88" s="25">
        <v>136.185641</v>
      </c>
      <c r="AD88" s="25">
        <v>138.27732299999997</v>
      </c>
      <c r="AE88" s="25">
        <f t="shared" si="2"/>
        <v>2691.968883</v>
      </c>
    </row>
    <row r="89" spans="1:31" ht="12" customHeight="1">
      <c r="A89" s="29">
        <v>80</v>
      </c>
      <c r="B89" s="38" t="s">
        <v>167</v>
      </c>
      <c r="C89" s="25">
        <v>62.961457000000003</v>
      </c>
      <c r="D89" s="25">
        <v>41.742736000000001</v>
      </c>
      <c r="E89" s="25">
        <v>39.432662999999998</v>
      </c>
      <c r="F89" s="25">
        <v>68.376418999999999</v>
      </c>
      <c r="G89" s="25">
        <v>90.942926999999997</v>
      </c>
      <c r="H89" s="25">
        <v>95.702938000000017</v>
      </c>
      <c r="I89" s="25">
        <v>85.373170999999999</v>
      </c>
      <c r="J89" s="25">
        <v>50.680626000000004</v>
      </c>
      <c r="K89" s="25">
        <v>53.330621000000008</v>
      </c>
      <c r="L89" s="25">
        <v>93.499157000000011</v>
      </c>
      <c r="M89" s="25">
        <v>80.80838</v>
      </c>
      <c r="N89" s="25">
        <v>85.480128999999991</v>
      </c>
      <c r="O89" s="25">
        <v>116.68477900000001</v>
      </c>
      <c r="P89" s="25">
        <v>78.807350999999997</v>
      </c>
      <c r="Q89" s="25">
        <v>45.925130999999993</v>
      </c>
      <c r="R89" s="25">
        <v>48.279363000000004</v>
      </c>
      <c r="S89" s="25">
        <v>65.571601000000001</v>
      </c>
      <c r="T89" s="25">
        <v>32.024853</v>
      </c>
      <c r="U89" s="25">
        <v>58.876732000000004</v>
      </c>
      <c r="V89" s="25">
        <v>107.363291</v>
      </c>
      <c r="W89" s="25">
        <v>46.628954</v>
      </c>
      <c r="X89" s="25">
        <v>22.141332000000002</v>
      </c>
      <c r="Y89" s="25">
        <v>29.908896999999996</v>
      </c>
      <c r="Z89" s="25">
        <v>50.218142</v>
      </c>
      <c r="AA89" s="25">
        <v>48.428816999999995</v>
      </c>
      <c r="AB89" s="25">
        <v>17.637874</v>
      </c>
      <c r="AC89" s="25">
        <v>74.987955999999997</v>
      </c>
      <c r="AD89" s="25">
        <v>18.962609999999994</v>
      </c>
      <c r="AE89" s="25">
        <f t="shared" si="2"/>
        <v>1710.7789069999999</v>
      </c>
    </row>
    <row r="90" spans="1:31" ht="12" customHeight="1">
      <c r="A90" s="29">
        <v>81</v>
      </c>
      <c r="B90" s="38" t="s">
        <v>168</v>
      </c>
      <c r="C90" s="25">
        <v>86.841603000000006</v>
      </c>
      <c r="D90" s="25">
        <v>85.186100000000025</v>
      </c>
      <c r="E90" s="25">
        <v>117.446713</v>
      </c>
      <c r="F90" s="25">
        <v>122.97969999999998</v>
      </c>
      <c r="G90" s="25">
        <v>132.62724399999999</v>
      </c>
      <c r="H90" s="25">
        <v>127.93633600000003</v>
      </c>
      <c r="I90" s="25">
        <v>125.18937200000002</v>
      </c>
      <c r="J90" s="25">
        <v>71.653420999999994</v>
      </c>
      <c r="K90" s="25">
        <v>92.701604999999972</v>
      </c>
      <c r="L90" s="25">
        <v>191.86766799999995</v>
      </c>
      <c r="M90" s="25">
        <v>212.07773399999999</v>
      </c>
      <c r="N90" s="25">
        <v>281.14416199999999</v>
      </c>
      <c r="O90" s="25">
        <v>389.23542699999996</v>
      </c>
      <c r="P90" s="25">
        <v>606.90279900000007</v>
      </c>
      <c r="Q90" s="25">
        <v>296.66909800000002</v>
      </c>
      <c r="R90" s="25">
        <v>465.93163099999998</v>
      </c>
      <c r="S90" s="25">
        <v>647.56571000000008</v>
      </c>
      <c r="T90" s="25">
        <v>638.7127210000001</v>
      </c>
      <c r="U90" s="25">
        <v>562.25163800000018</v>
      </c>
      <c r="V90" s="25">
        <v>591.74018500000011</v>
      </c>
      <c r="W90" s="25">
        <v>483.68420500000008</v>
      </c>
      <c r="X90" s="25">
        <v>343.31454100000002</v>
      </c>
      <c r="Y90" s="25">
        <v>433.85332699999992</v>
      </c>
      <c r="Z90" s="25">
        <v>589.90858000000003</v>
      </c>
      <c r="AA90" s="25">
        <v>482.00421800000009</v>
      </c>
      <c r="AB90" s="25">
        <v>355.28190999999998</v>
      </c>
      <c r="AC90" s="25">
        <v>411.48815299999995</v>
      </c>
      <c r="AD90" s="25">
        <v>674.6944470000002</v>
      </c>
      <c r="AE90" s="25">
        <f t="shared" si="2"/>
        <v>9620.8902480000015</v>
      </c>
    </row>
    <row r="91" spans="1:31" ht="12" customHeight="1">
      <c r="A91" s="29">
        <v>82</v>
      </c>
      <c r="B91" s="38" t="s">
        <v>169</v>
      </c>
      <c r="C91" s="25">
        <v>365.63185300000004</v>
      </c>
      <c r="D91" s="25">
        <v>400.19401399999998</v>
      </c>
      <c r="E91" s="25">
        <v>508.7950810000001</v>
      </c>
      <c r="F91" s="25">
        <v>600.83496500000024</v>
      </c>
      <c r="G91" s="25">
        <v>763.78622600000006</v>
      </c>
      <c r="H91" s="25">
        <v>918.87542100000019</v>
      </c>
      <c r="I91" s="25">
        <v>1000.2160379999999</v>
      </c>
      <c r="J91" s="25">
        <v>1215.6983700000005</v>
      </c>
      <c r="K91" s="25">
        <v>1424.419506</v>
      </c>
      <c r="L91" s="25">
        <v>1619.2524160000003</v>
      </c>
      <c r="M91" s="25">
        <v>1866.9420379999999</v>
      </c>
      <c r="N91" s="25">
        <v>2086.585646</v>
      </c>
      <c r="O91" s="25">
        <v>2388.744299</v>
      </c>
      <c r="P91" s="25">
        <v>2516.1791540000008</v>
      </c>
      <c r="Q91" s="25">
        <v>2097.3159840000003</v>
      </c>
      <c r="R91" s="25">
        <v>2635.4619570000009</v>
      </c>
      <c r="S91" s="25">
        <v>2915.2097739999999</v>
      </c>
      <c r="T91" s="25">
        <v>3096.7118920000007</v>
      </c>
      <c r="U91" s="25">
        <v>3340.2473810000006</v>
      </c>
      <c r="V91" s="25">
        <v>3514.5829669999998</v>
      </c>
      <c r="W91" s="25">
        <v>3656.9625350000015</v>
      </c>
      <c r="X91" s="25">
        <v>3463.6639040000014</v>
      </c>
      <c r="Y91" s="25">
        <v>3691.2380409999996</v>
      </c>
      <c r="Z91" s="25">
        <v>4277.0744489999997</v>
      </c>
      <c r="AA91" s="25">
        <v>3827.1302629999996</v>
      </c>
      <c r="AB91" s="25">
        <v>3790.9064949999993</v>
      </c>
      <c r="AC91" s="25">
        <v>4117.7430839999997</v>
      </c>
      <c r="AD91" s="25">
        <v>3879.3122119999989</v>
      </c>
      <c r="AE91" s="25">
        <f t="shared" si="2"/>
        <v>65979.715964999996</v>
      </c>
    </row>
    <row r="92" spans="1:31" ht="12" customHeight="1">
      <c r="A92" s="29">
        <v>83</v>
      </c>
      <c r="B92" s="38" t="s">
        <v>170</v>
      </c>
      <c r="C92" s="25">
        <v>324.40520700000008</v>
      </c>
      <c r="D92" s="25">
        <v>386.25879800000001</v>
      </c>
      <c r="E92" s="25">
        <v>455.11580099999998</v>
      </c>
      <c r="F92" s="25">
        <v>564.98876200000007</v>
      </c>
      <c r="G92" s="25">
        <v>728.3845120000002</v>
      </c>
      <c r="H92" s="25">
        <v>856.10926900000004</v>
      </c>
      <c r="I92" s="25">
        <v>988.21714799999995</v>
      </c>
      <c r="J92" s="25">
        <v>1278.0147649999999</v>
      </c>
      <c r="K92" s="25">
        <v>1442.8203969999997</v>
      </c>
      <c r="L92" s="25">
        <v>1854.9588480000004</v>
      </c>
      <c r="M92" s="25">
        <v>2297.4229270000001</v>
      </c>
      <c r="N92" s="25">
        <v>2982.9400629999996</v>
      </c>
      <c r="O92" s="25">
        <v>3387.9779240000007</v>
      </c>
      <c r="P92" s="25">
        <v>3349.5220440000003</v>
      </c>
      <c r="Q92" s="25">
        <v>2755.8444780000004</v>
      </c>
      <c r="R92" s="25">
        <v>3321.253968</v>
      </c>
      <c r="S92" s="25">
        <v>3583.3863210000004</v>
      </c>
      <c r="T92" s="25">
        <v>3837.3843569999999</v>
      </c>
      <c r="U92" s="25">
        <v>4201.8666100000009</v>
      </c>
      <c r="V92" s="25">
        <v>4352.063177</v>
      </c>
      <c r="W92" s="25">
        <v>4762.0407779999987</v>
      </c>
      <c r="X92" s="25">
        <v>4743.4259820000007</v>
      </c>
      <c r="Y92" s="25">
        <v>4977.3111889999991</v>
      </c>
      <c r="Z92" s="25">
        <v>5669.7511270000005</v>
      </c>
      <c r="AA92" s="25">
        <v>5123.6460809999999</v>
      </c>
      <c r="AB92" s="25">
        <v>4761.6578410000002</v>
      </c>
      <c r="AC92" s="25">
        <v>5829.3882769999973</v>
      </c>
      <c r="AD92" s="25">
        <v>6239.714468000001</v>
      </c>
      <c r="AE92" s="25">
        <f t="shared" si="2"/>
        <v>85055.871119000003</v>
      </c>
    </row>
    <row r="93" spans="1:31" ht="12" customHeight="1">
      <c r="A93" s="29">
        <v>84</v>
      </c>
      <c r="B93" s="38" t="s">
        <v>171</v>
      </c>
      <c r="C93" s="25">
        <v>3619.4888150000002</v>
      </c>
      <c r="D93" s="25">
        <v>4473.7960400000029</v>
      </c>
      <c r="E93" s="25">
        <v>5993.131814999997</v>
      </c>
      <c r="F93" s="25">
        <v>7613.583888000001</v>
      </c>
      <c r="G93" s="25">
        <v>10190.477799000004</v>
      </c>
      <c r="H93" s="25">
        <v>13403.527846000006</v>
      </c>
      <c r="I93" s="25">
        <v>13720.663961999991</v>
      </c>
      <c r="J93" s="25">
        <v>20216.024973999982</v>
      </c>
      <c r="K93" s="25">
        <v>29927.72026399996</v>
      </c>
      <c r="L93" s="25">
        <v>43837.292031000063</v>
      </c>
      <c r="M93" s="25">
        <v>52732.996070000052</v>
      </c>
      <c r="N93" s="25">
        <v>62272.581480000059</v>
      </c>
      <c r="O93" s="25">
        <v>64025.78555999996</v>
      </c>
      <c r="P93" s="25">
        <v>65149.891287999999</v>
      </c>
      <c r="Q93" s="25">
        <v>62417.447343999957</v>
      </c>
      <c r="R93" s="25">
        <v>82721.975805000024</v>
      </c>
      <c r="S93" s="25">
        <v>94858.584603999901</v>
      </c>
      <c r="T93" s="25">
        <v>99133.609542999984</v>
      </c>
      <c r="U93" s="25">
        <v>100447.48994500005</v>
      </c>
      <c r="V93" s="25">
        <v>105517.82769299993</v>
      </c>
      <c r="W93" s="25">
        <v>104158.02795899993</v>
      </c>
      <c r="X93" s="25">
        <v>97417.218520999973</v>
      </c>
      <c r="Y93" s="25">
        <v>109440.7497369999</v>
      </c>
      <c r="Z93" s="25">
        <v>116054.58870299999</v>
      </c>
      <c r="AA93" s="25">
        <v>91319.602616999982</v>
      </c>
      <c r="AB93" s="25">
        <v>96661.023868999822</v>
      </c>
      <c r="AC93" s="25">
        <v>110526.74100599998</v>
      </c>
      <c r="AD93" s="25">
        <v>107768.14213800002</v>
      </c>
      <c r="AE93" s="25">
        <f t="shared" si="2"/>
        <v>1775619.9913159998</v>
      </c>
    </row>
    <row r="94" spans="1:31" ht="12" customHeight="1">
      <c r="A94" s="39">
        <v>85</v>
      </c>
      <c r="B94" s="37" t="s">
        <v>172</v>
      </c>
      <c r="C94" s="25">
        <v>7891.2271819999987</v>
      </c>
      <c r="D94" s="25">
        <v>8909.6372130000018</v>
      </c>
      <c r="E94" s="25">
        <v>10568.788532999995</v>
      </c>
      <c r="F94" s="25">
        <v>12780.985791000001</v>
      </c>
      <c r="G94" s="25">
        <v>15058.804962999997</v>
      </c>
      <c r="H94" s="25">
        <v>19531.041471</v>
      </c>
      <c r="I94" s="25">
        <v>19727.367343000002</v>
      </c>
      <c r="J94" s="25">
        <v>24412.133364000012</v>
      </c>
      <c r="K94" s="25">
        <v>28786.299710999996</v>
      </c>
      <c r="L94" s="25">
        <v>40198.554474000019</v>
      </c>
      <c r="M94" s="25">
        <v>53082.325889000007</v>
      </c>
      <c r="N94" s="25">
        <v>64894.482212000003</v>
      </c>
      <c r="O94" s="25">
        <v>76719.118113000033</v>
      </c>
      <c r="P94" s="25">
        <v>80345.963186999972</v>
      </c>
      <c r="Q94" s="25">
        <v>72937.196796000018</v>
      </c>
      <c r="R94" s="25">
        <v>90819.304050000035</v>
      </c>
      <c r="S94" s="25">
        <v>98702.750575999948</v>
      </c>
      <c r="T94" s="25">
        <v>110712.69345299997</v>
      </c>
      <c r="U94" s="25">
        <v>117534.66366000003</v>
      </c>
      <c r="V94" s="25">
        <v>127335.69275900004</v>
      </c>
      <c r="W94" s="25">
        <v>133085.63021100007</v>
      </c>
      <c r="X94" s="25">
        <v>128965.5624640001</v>
      </c>
      <c r="Y94" s="25">
        <v>147021.55041999996</v>
      </c>
      <c r="Z94" s="25">
        <v>151934.42691699989</v>
      </c>
      <c r="AA94" s="25">
        <v>124939.17850599998</v>
      </c>
      <c r="AB94" s="25">
        <v>110809.82610500007</v>
      </c>
      <c r="AC94" s="25">
        <v>130137.18681100004</v>
      </c>
      <c r="AD94" s="25">
        <v>141034.04698100011</v>
      </c>
      <c r="AE94" s="25">
        <f t="shared" si="2"/>
        <v>2148876.4391550003</v>
      </c>
    </row>
    <row r="95" spans="1:31" ht="12" customHeight="1">
      <c r="A95" s="29">
        <v>86</v>
      </c>
      <c r="B95" s="38" t="s">
        <v>173</v>
      </c>
      <c r="C95" s="25">
        <v>32.389133000000001</v>
      </c>
      <c r="D95" s="25">
        <v>7.9001090000000014</v>
      </c>
      <c r="E95" s="25">
        <v>13.119225000000002</v>
      </c>
      <c r="F95" s="25">
        <v>45.635256999999996</v>
      </c>
      <c r="G95" s="25">
        <v>50.174723999999998</v>
      </c>
      <c r="H95" s="25">
        <v>50.767490000000009</v>
      </c>
      <c r="I95" s="25">
        <v>45.338763999999991</v>
      </c>
      <c r="J95" s="25">
        <v>46.31285299999999</v>
      </c>
      <c r="K95" s="25">
        <v>122.543306</v>
      </c>
      <c r="L95" s="25">
        <v>138.47285600000001</v>
      </c>
      <c r="M95" s="25">
        <v>267.96736500000003</v>
      </c>
      <c r="N95" s="25">
        <v>341.23746900000003</v>
      </c>
      <c r="O95" s="25">
        <v>307.2661260000001</v>
      </c>
      <c r="P95" s="25">
        <v>354.79814599999997</v>
      </c>
      <c r="Q95" s="25">
        <v>210.044962</v>
      </c>
      <c r="R95" s="25">
        <v>316.29805500000003</v>
      </c>
      <c r="S95" s="25">
        <v>654.70148600000005</v>
      </c>
      <c r="T95" s="25">
        <v>547.31268399999999</v>
      </c>
      <c r="U95" s="25">
        <v>466.57797600000009</v>
      </c>
      <c r="V95" s="25">
        <v>783.03401099999996</v>
      </c>
      <c r="W95" s="25">
        <v>1029.3851259999999</v>
      </c>
      <c r="X95" s="25">
        <v>614.13853399999982</v>
      </c>
      <c r="Y95" s="25">
        <v>544.37163299999997</v>
      </c>
      <c r="Z95" s="25">
        <v>744.59736199999986</v>
      </c>
      <c r="AA95" s="25">
        <v>592.24939700000004</v>
      </c>
      <c r="AB95" s="25">
        <v>405.06888199999992</v>
      </c>
      <c r="AC95" s="25">
        <v>821.42307099999994</v>
      </c>
      <c r="AD95" s="25">
        <v>1395.2658200000001</v>
      </c>
      <c r="AE95" s="25">
        <f t="shared" si="2"/>
        <v>10948.391822</v>
      </c>
    </row>
    <row r="96" spans="1:31" ht="12" customHeight="1">
      <c r="A96" s="29">
        <v>87</v>
      </c>
      <c r="B96" s="38" t="s">
        <v>174</v>
      </c>
      <c r="C96" s="25">
        <v>500.8662250000001</v>
      </c>
      <c r="D96" s="25">
        <v>545.25172899999995</v>
      </c>
      <c r="E96" s="25">
        <v>720.82101300000011</v>
      </c>
      <c r="F96" s="25">
        <v>858.1760220000001</v>
      </c>
      <c r="G96" s="25">
        <v>1069.7766439999998</v>
      </c>
      <c r="H96" s="25">
        <v>1956.7258010000003</v>
      </c>
      <c r="I96" s="25">
        <v>1544.1280829999996</v>
      </c>
      <c r="J96" s="25">
        <v>1946.2874220000001</v>
      </c>
      <c r="K96" s="25">
        <v>2467.0772229999993</v>
      </c>
      <c r="L96" s="25">
        <v>3378.8938009999988</v>
      </c>
      <c r="M96" s="25">
        <v>4208.6082630000001</v>
      </c>
      <c r="N96" s="25">
        <v>5133.9843330000031</v>
      </c>
      <c r="O96" s="25">
        <v>6086.9251000000004</v>
      </c>
      <c r="P96" s="25">
        <v>6384.1979760000004</v>
      </c>
      <c r="Q96" s="25">
        <v>4991.8167680000006</v>
      </c>
      <c r="R96" s="25">
        <v>6997.2372609999984</v>
      </c>
      <c r="S96" s="25">
        <v>8182.8360969999985</v>
      </c>
      <c r="T96" s="25">
        <v>9378.7148329999982</v>
      </c>
      <c r="U96" s="25">
        <v>9825.133130000002</v>
      </c>
      <c r="V96" s="25">
        <v>11491.146354999999</v>
      </c>
      <c r="W96" s="25">
        <v>13027.099178</v>
      </c>
      <c r="X96" s="25">
        <v>13565.150589999996</v>
      </c>
      <c r="Y96" s="25">
        <v>14624.722981000003</v>
      </c>
      <c r="Z96" s="25">
        <v>17293.504633000004</v>
      </c>
      <c r="AA96" s="25">
        <v>13411.282127000006</v>
      </c>
      <c r="AB96" s="25">
        <v>12147.692047000002</v>
      </c>
      <c r="AC96" s="25">
        <v>15485.651624000002</v>
      </c>
      <c r="AD96" s="25">
        <v>17622.76760599999</v>
      </c>
      <c r="AE96" s="25">
        <f t="shared" si="2"/>
        <v>204846.474865</v>
      </c>
    </row>
    <row r="97" spans="1:31" ht="12" customHeight="1">
      <c r="A97" s="29">
        <v>88</v>
      </c>
      <c r="B97" s="38" t="s">
        <v>175</v>
      </c>
      <c r="C97" s="25">
        <v>23.861158000000003</v>
      </c>
      <c r="D97" s="25">
        <v>27.336838</v>
      </c>
      <c r="E97" s="25">
        <v>36.243903999999993</v>
      </c>
      <c r="F97" s="25">
        <v>40.421933000000003</v>
      </c>
      <c r="G97" s="25">
        <v>27.220046999999997</v>
      </c>
      <c r="H97" s="25">
        <v>33.974544000000002</v>
      </c>
      <c r="I97" s="25">
        <v>59.123202999999997</v>
      </c>
      <c r="J97" s="25">
        <v>54.428781000000008</v>
      </c>
      <c r="K97" s="25">
        <v>62.223880000000001</v>
      </c>
      <c r="L97" s="25">
        <v>79.932209000000014</v>
      </c>
      <c r="M97" s="25">
        <v>84.457823000000005</v>
      </c>
      <c r="N97" s="25">
        <v>133.41650799999999</v>
      </c>
      <c r="O97" s="25">
        <v>191.63270199999999</v>
      </c>
      <c r="P97" s="25">
        <v>192.23035400000003</v>
      </c>
      <c r="Q97" s="25">
        <v>221.19750300000001</v>
      </c>
      <c r="R97" s="25">
        <v>278.31660199999999</v>
      </c>
      <c r="S97" s="25">
        <v>384.438737</v>
      </c>
      <c r="T97" s="25">
        <v>405.425971</v>
      </c>
      <c r="U97" s="25">
        <v>459.08096099999995</v>
      </c>
      <c r="V97" s="25">
        <v>509.93343699999997</v>
      </c>
      <c r="W97" s="25">
        <v>486.87568900000002</v>
      </c>
      <c r="X97" s="25">
        <v>469.02271999999999</v>
      </c>
      <c r="Y97" s="25">
        <v>508.723074</v>
      </c>
      <c r="Z97" s="25">
        <v>547.95354099999997</v>
      </c>
      <c r="AA97" s="25">
        <v>559.76236599999993</v>
      </c>
      <c r="AB97" s="25">
        <v>253.48675299999999</v>
      </c>
      <c r="AC97" s="25">
        <v>213.75088700000001</v>
      </c>
      <c r="AD97" s="25">
        <v>551.20416400000011</v>
      </c>
      <c r="AE97" s="25">
        <f t="shared" si="2"/>
        <v>6895.6762890000009</v>
      </c>
    </row>
    <row r="98" spans="1:31" ht="12" customHeight="1">
      <c r="A98" s="29">
        <v>89</v>
      </c>
      <c r="B98" s="38" t="s">
        <v>176</v>
      </c>
      <c r="C98" s="25">
        <v>4.1232589999999991</v>
      </c>
      <c r="D98" s="25">
        <v>5.7603300000000006</v>
      </c>
      <c r="E98" s="25">
        <v>7.1747110000000003</v>
      </c>
      <c r="F98" s="25">
        <v>34.38711</v>
      </c>
      <c r="G98" s="25">
        <v>14.471767999999999</v>
      </c>
      <c r="H98" s="25">
        <v>20.811312000000001</v>
      </c>
      <c r="I98" s="25">
        <v>54.735706999999998</v>
      </c>
      <c r="J98" s="25">
        <v>29.149367000000002</v>
      </c>
      <c r="K98" s="25">
        <v>36.696199999999997</v>
      </c>
      <c r="L98" s="25">
        <v>52.635343999999996</v>
      </c>
      <c r="M98" s="25">
        <v>83.48272399999999</v>
      </c>
      <c r="N98" s="25">
        <v>102.72448300000001</v>
      </c>
      <c r="O98" s="25">
        <v>139.39209299999999</v>
      </c>
      <c r="P98" s="25">
        <v>111.03422499999998</v>
      </c>
      <c r="Q98" s="25">
        <v>98.034970000000015</v>
      </c>
      <c r="R98" s="25">
        <v>70.525917000000007</v>
      </c>
      <c r="S98" s="25">
        <v>80.723860999999999</v>
      </c>
      <c r="T98" s="25">
        <v>90.266315000000006</v>
      </c>
      <c r="U98" s="25">
        <v>86.169534999999996</v>
      </c>
      <c r="V98" s="25">
        <v>111.74284300000001</v>
      </c>
      <c r="W98" s="25">
        <v>133.009852</v>
      </c>
      <c r="X98" s="25">
        <v>173.74232299999997</v>
      </c>
      <c r="Y98" s="25">
        <v>138.845449</v>
      </c>
      <c r="Z98" s="25">
        <v>146.59117099999997</v>
      </c>
      <c r="AA98" s="25">
        <v>87.238577000000006</v>
      </c>
      <c r="AB98" s="25">
        <v>115.057051</v>
      </c>
      <c r="AC98" s="25">
        <v>150.46672800000002</v>
      </c>
      <c r="AD98" s="25">
        <v>170.64568199999999</v>
      </c>
      <c r="AE98" s="25">
        <f t="shared" si="2"/>
        <v>2349.638907</v>
      </c>
    </row>
    <row r="99" spans="1:31" ht="12" customHeight="1">
      <c r="A99" s="39">
        <v>90</v>
      </c>
      <c r="B99" s="37" t="s">
        <v>177</v>
      </c>
      <c r="C99" s="25">
        <v>1270.6755529999998</v>
      </c>
      <c r="D99" s="25">
        <v>1538.1088889999999</v>
      </c>
      <c r="E99" s="25">
        <v>1982.187740000001</v>
      </c>
      <c r="F99" s="25">
        <v>2224.3300440000003</v>
      </c>
      <c r="G99" s="25">
        <v>2284.1680559999995</v>
      </c>
      <c r="H99" s="25">
        <v>2808.1055799999995</v>
      </c>
      <c r="I99" s="25">
        <v>2758.6010329999981</v>
      </c>
      <c r="J99" s="25">
        <v>2760.331255000001</v>
      </c>
      <c r="K99" s="25">
        <v>3243.9310510000018</v>
      </c>
      <c r="L99" s="25">
        <v>3786.8761569999988</v>
      </c>
      <c r="M99" s="25">
        <v>4126.460763000001</v>
      </c>
      <c r="N99" s="25">
        <v>4776.4402960000016</v>
      </c>
      <c r="O99" s="25">
        <v>5554.8996479999969</v>
      </c>
      <c r="P99" s="25">
        <v>6155.9960060000039</v>
      </c>
      <c r="Q99" s="25">
        <v>5581.6280820000011</v>
      </c>
      <c r="R99" s="25">
        <v>7015.589884</v>
      </c>
      <c r="S99" s="25">
        <v>7879.4178150000043</v>
      </c>
      <c r="T99" s="25">
        <v>8779.274532999998</v>
      </c>
      <c r="U99" s="25">
        <v>9524.1101500000004</v>
      </c>
      <c r="V99" s="25">
        <v>10368.653299000001</v>
      </c>
      <c r="W99" s="25">
        <v>11068.781390000004</v>
      </c>
      <c r="X99" s="25">
        <v>11258.667085999996</v>
      </c>
      <c r="Y99" s="25">
        <v>11945.407184000005</v>
      </c>
      <c r="Z99" s="25">
        <v>12593.776064000005</v>
      </c>
      <c r="AA99" s="25">
        <v>11196.556689999999</v>
      </c>
      <c r="AB99" s="25">
        <v>11811.557311999999</v>
      </c>
      <c r="AC99" s="25">
        <v>13337.565971000007</v>
      </c>
      <c r="AD99" s="25">
        <v>13404.556071999998</v>
      </c>
      <c r="AE99" s="25">
        <f t="shared" si="2"/>
        <v>191036.65360300001</v>
      </c>
    </row>
    <row r="100" spans="1:31" ht="12" customHeight="1">
      <c r="A100" s="29">
        <v>91</v>
      </c>
      <c r="B100" s="38" t="s">
        <v>178</v>
      </c>
      <c r="C100" s="25">
        <v>346.33169700000008</v>
      </c>
      <c r="D100" s="25">
        <v>402.36695000000003</v>
      </c>
      <c r="E100" s="25">
        <v>467.70333599999998</v>
      </c>
      <c r="F100" s="25">
        <v>539.2897479999998</v>
      </c>
      <c r="G100" s="25">
        <v>580.11866899999995</v>
      </c>
      <c r="H100" s="25">
        <v>642.94352199999992</v>
      </c>
      <c r="I100" s="25">
        <v>607.00919599999986</v>
      </c>
      <c r="J100" s="25">
        <v>628.619822</v>
      </c>
      <c r="K100" s="25">
        <v>685.27431799999977</v>
      </c>
      <c r="L100" s="25">
        <v>761.38795200000004</v>
      </c>
      <c r="M100" s="25">
        <v>698.71467699999994</v>
      </c>
      <c r="N100" s="25">
        <v>691.54146400000013</v>
      </c>
      <c r="O100" s="25">
        <v>685.19934899999987</v>
      </c>
      <c r="P100" s="25">
        <v>654.58916099999999</v>
      </c>
      <c r="Q100" s="25">
        <v>550.80222100000003</v>
      </c>
      <c r="R100" s="25">
        <v>683.2255550000001</v>
      </c>
      <c r="S100" s="25">
        <v>697.84440100000006</v>
      </c>
      <c r="T100" s="25">
        <v>772.40512400000011</v>
      </c>
      <c r="U100" s="25">
        <v>761.30165799999997</v>
      </c>
      <c r="V100" s="25">
        <v>853.32255999999984</v>
      </c>
      <c r="W100" s="25">
        <v>1179.7793630000001</v>
      </c>
      <c r="X100" s="25">
        <v>811.76347600000008</v>
      </c>
      <c r="Y100" s="25">
        <v>752.222489</v>
      </c>
      <c r="Z100" s="25">
        <v>641.29837199999997</v>
      </c>
      <c r="AA100" s="25">
        <v>571.18904700000007</v>
      </c>
      <c r="AB100" s="25">
        <v>425.50789500000002</v>
      </c>
      <c r="AC100" s="25">
        <v>565.85667699999999</v>
      </c>
      <c r="AD100" s="25">
        <v>614.9165519999998</v>
      </c>
      <c r="AE100" s="25">
        <f t="shared" si="2"/>
        <v>18272.525250999999</v>
      </c>
    </row>
    <row r="101" spans="1:31" ht="12" customHeight="1">
      <c r="A101" s="29">
        <v>92</v>
      </c>
      <c r="B101" s="38" t="s">
        <v>179</v>
      </c>
      <c r="C101" s="25">
        <v>159.17656199999999</v>
      </c>
      <c r="D101" s="25">
        <v>190.07096200000001</v>
      </c>
      <c r="E101" s="25">
        <v>221.62599499999999</v>
      </c>
      <c r="F101" s="25">
        <v>226.34756300000001</v>
      </c>
      <c r="G101" s="25">
        <v>266.51086800000002</v>
      </c>
      <c r="H101" s="25">
        <v>307.66860100000002</v>
      </c>
      <c r="I101" s="25">
        <v>319.07817899999998</v>
      </c>
      <c r="J101" s="25">
        <v>394.89781199999999</v>
      </c>
      <c r="K101" s="25">
        <v>445.85050100000001</v>
      </c>
      <c r="L101" s="25">
        <v>540.84221500000001</v>
      </c>
      <c r="M101" s="25">
        <v>573.84666500000003</v>
      </c>
      <c r="N101" s="25">
        <v>544.48402399999998</v>
      </c>
      <c r="O101" s="25">
        <v>544.72510399999999</v>
      </c>
      <c r="P101" s="25">
        <v>599.99663700000008</v>
      </c>
      <c r="Q101" s="25">
        <v>485.23267499999997</v>
      </c>
      <c r="R101" s="25">
        <v>557.21639000000016</v>
      </c>
      <c r="S101" s="25">
        <v>557.847442</v>
      </c>
      <c r="T101" s="25">
        <v>565.64205800000002</v>
      </c>
      <c r="U101" s="25">
        <v>535.55949799999996</v>
      </c>
      <c r="V101" s="25">
        <v>570.65929500000004</v>
      </c>
      <c r="W101" s="25">
        <v>535.19420100000002</v>
      </c>
      <c r="X101" s="25">
        <v>535.87478599999997</v>
      </c>
      <c r="Y101" s="25">
        <v>543.62762999999995</v>
      </c>
      <c r="Z101" s="25">
        <v>575.07467599999995</v>
      </c>
      <c r="AA101" s="25">
        <v>606.36588200000006</v>
      </c>
      <c r="AB101" s="25">
        <v>522.69415400000003</v>
      </c>
      <c r="AC101" s="25">
        <v>622.65476899999999</v>
      </c>
      <c r="AD101" s="25">
        <v>708.22384699999986</v>
      </c>
      <c r="AE101" s="25">
        <f t="shared" si="2"/>
        <v>13256.988991000002</v>
      </c>
    </row>
    <row r="102" spans="1:31" ht="12" customHeight="1">
      <c r="A102" s="29">
        <v>93</v>
      </c>
      <c r="B102" s="38" t="s">
        <v>180</v>
      </c>
      <c r="C102" s="25">
        <v>12.082148</v>
      </c>
      <c r="D102" s="25">
        <v>6.4943160000000004</v>
      </c>
      <c r="E102" s="25">
        <v>5.0571319999999993</v>
      </c>
      <c r="F102" s="25">
        <v>4.6032440000000001</v>
      </c>
      <c r="G102" s="25">
        <v>8.617151999999999</v>
      </c>
      <c r="H102" s="25">
        <v>10.960533</v>
      </c>
      <c r="I102" s="25">
        <v>16.140871000000001</v>
      </c>
      <c r="J102" s="25">
        <v>31.881893999999999</v>
      </c>
      <c r="K102" s="25">
        <v>38.068158000000004</v>
      </c>
      <c r="L102" s="25">
        <v>60.858528000000007</v>
      </c>
      <c r="M102" s="25">
        <v>73.809892999999988</v>
      </c>
      <c r="N102" s="25">
        <v>121.204472</v>
      </c>
      <c r="O102" s="25">
        <v>113.695131</v>
      </c>
      <c r="P102" s="25">
        <v>121.33701700000003</v>
      </c>
      <c r="Q102" s="25">
        <v>128.86950899999999</v>
      </c>
      <c r="R102" s="25">
        <v>159.45658299999999</v>
      </c>
      <c r="S102" s="25">
        <v>176.18516100000002</v>
      </c>
      <c r="T102" s="25">
        <v>199.28181600000002</v>
      </c>
      <c r="U102" s="25">
        <v>213.55037299999998</v>
      </c>
      <c r="V102" s="25">
        <v>161.82135600000001</v>
      </c>
      <c r="W102" s="25">
        <v>186.185281</v>
      </c>
      <c r="X102" s="25">
        <v>153.47145599999999</v>
      </c>
      <c r="Y102" s="25">
        <v>147.19334699999999</v>
      </c>
      <c r="Z102" s="25">
        <v>156.34178799999998</v>
      </c>
      <c r="AA102" s="25">
        <v>147.80091099999999</v>
      </c>
      <c r="AB102" s="25">
        <v>189.125135</v>
      </c>
      <c r="AC102" s="25">
        <v>305.26319999999998</v>
      </c>
      <c r="AD102" s="25">
        <v>229.64983099999998</v>
      </c>
      <c r="AE102" s="25">
        <f t="shared" si="2"/>
        <v>3179.0062360000002</v>
      </c>
    </row>
    <row r="103" spans="1:31" ht="12" customHeight="1">
      <c r="A103" s="39">
        <v>94</v>
      </c>
      <c r="B103" s="37" t="s">
        <v>181</v>
      </c>
      <c r="C103" s="25">
        <v>1979.0958410000003</v>
      </c>
      <c r="D103" s="25">
        <v>2393.2428310000009</v>
      </c>
      <c r="E103" s="25">
        <v>3018.6481409999997</v>
      </c>
      <c r="F103" s="25">
        <v>3946.6437190000011</v>
      </c>
      <c r="G103" s="25">
        <v>5548.7868820000012</v>
      </c>
      <c r="H103" s="25">
        <v>7202.3378370000009</v>
      </c>
      <c r="I103" s="25">
        <v>7491.9767599999977</v>
      </c>
      <c r="J103" s="25">
        <v>9924.1368710000006</v>
      </c>
      <c r="K103" s="25">
        <v>11822.334749999998</v>
      </c>
      <c r="L103" s="25">
        <v>14419.915243999993</v>
      </c>
      <c r="M103" s="25">
        <v>17052.148644000001</v>
      </c>
      <c r="N103" s="25">
        <v>19359.590206000004</v>
      </c>
      <c r="O103" s="25">
        <v>20361.511526000006</v>
      </c>
      <c r="P103" s="25">
        <v>19406.023335999995</v>
      </c>
      <c r="Q103" s="25">
        <v>16021.918905</v>
      </c>
      <c r="R103" s="25">
        <v>19955.925871000003</v>
      </c>
      <c r="S103" s="25">
        <v>20493.091043000008</v>
      </c>
      <c r="T103" s="25">
        <v>22442.985810999999</v>
      </c>
      <c r="U103" s="25">
        <v>24133.281078000011</v>
      </c>
      <c r="V103" s="25">
        <v>25475.012870999999</v>
      </c>
      <c r="W103" s="25">
        <v>28115.239343999991</v>
      </c>
      <c r="X103" s="25">
        <v>29070.298733999996</v>
      </c>
      <c r="Y103" s="25">
        <v>31913.453186999999</v>
      </c>
      <c r="Z103" s="25">
        <v>34689.295049</v>
      </c>
      <c r="AA103" s="25">
        <v>26327.48971999999</v>
      </c>
      <c r="AB103" s="25">
        <v>22695.766980000004</v>
      </c>
      <c r="AC103" s="25">
        <v>27209.631081000003</v>
      </c>
      <c r="AD103" s="25">
        <v>25256.467981999998</v>
      </c>
      <c r="AE103" s="25">
        <f t="shared" si="2"/>
        <v>497726.25024400005</v>
      </c>
    </row>
    <row r="104" spans="1:31" ht="12" customHeight="1">
      <c r="A104" s="29">
        <v>95</v>
      </c>
      <c r="B104" s="38" t="s">
        <v>182</v>
      </c>
      <c r="C104" s="25">
        <v>6217.3938430000007</v>
      </c>
      <c r="D104" s="25">
        <v>7495.2418920000018</v>
      </c>
      <c r="E104" s="25">
        <v>9364.0651170000001</v>
      </c>
      <c r="F104" s="25">
        <v>10557.60866</v>
      </c>
      <c r="G104" s="25">
        <v>11079.618438</v>
      </c>
      <c r="H104" s="25">
        <v>12383.190536000002</v>
      </c>
      <c r="I104" s="25">
        <v>12214.640616000002</v>
      </c>
      <c r="J104" s="25">
        <v>14442.066559000003</v>
      </c>
      <c r="K104" s="25">
        <v>16115.282306999999</v>
      </c>
      <c r="L104" s="25">
        <v>17224.022708999997</v>
      </c>
      <c r="M104" s="25">
        <v>19142.957249999999</v>
      </c>
      <c r="N104" s="25">
        <v>20896.606877999999</v>
      </c>
      <c r="O104" s="25">
        <v>26127.240523</v>
      </c>
      <c r="P104" s="25">
        <v>27181.367193000002</v>
      </c>
      <c r="Q104" s="25">
        <v>23199.016839999997</v>
      </c>
      <c r="R104" s="25">
        <v>24979.707684000001</v>
      </c>
      <c r="S104" s="25">
        <v>22624.160407999996</v>
      </c>
      <c r="T104" s="25">
        <v>21979.748294000001</v>
      </c>
      <c r="U104" s="25">
        <v>21686.589458000002</v>
      </c>
      <c r="V104" s="25">
        <v>22645.732549</v>
      </c>
      <c r="W104" s="25">
        <v>24511.374902999996</v>
      </c>
      <c r="X104" s="25">
        <v>23782.101660999997</v>
      </c>
      <c r="Y104" s="25">
        <v>25500.905015999997</v>
      </c>
      <c r="Z104" s="25">
        <v>26628.925702</v>
      </c>
      <c r="AA104" s="25">
        <v>25295.348059999997</v>
      </c>
      <c r="AB104" s="25">
        <v>26259.514207</v>
      </c>
      <c r="AC104" s="25">
        <v>37218.036376999997</v>
      </c>
      <c r="AD104" s="25">
        <v>39516.231383999999</v>
      </c>
      <c r="AE104" s="25">
        <f t="shared" si="2"/>
        <v>576268.69506399997</v>
      </c>
    </row>
    <row r="105" spans="1:31" ht="12" customHeight="1">
      <c r="A105" s="29">
        <v>96</v>
      </c>
      <c r="B105" s="38" t="s">
        <v>183</v>
      </c>
      <c r="C105" s="25">
        <v>346.25667300000009</v>
      </c>
      <c r="D105" s="25">
        <v>388.16482500000006</v>
      </c>
      <c r="E105" s="25">
        <v>470.61918699999995</v>
      </c>
      <c r="F105" s="25">
        <v>539.57941200000005</v>
      </c>
      <c r="G105" s="25">
        <v>755.15921699999979</v>
      </c>
      <c r="H105" s="25">
        <v>748.84121599999992</v>
      </c>
      <c r="I105" s="25">
        <v>849.57064099999991</v>
      </c>
      <c r="J105" s="25">
        <v>924.53411700000004</v>
      </c>
      <c r="K105" s="25">
        <v>1037.4205199999999</v>
      </c>
      <c r="L105" s="25">
        <v>1219.5968129999997</v>
      </c>
      <c r="M105" s="25">
        <v>1422.131887</v>
      </c>
      <c r="N105" s="25">
        <v>1589.9435720000004</v>
      </c>
      <c r="O105" s="25">
        <v>1815.6901250000005</v>
      </c>
      <c r="P105" s="25">
        <v>1871.0258049999993</v>
      </c>
      <c r="Q105" s="25">
        <v>1692.1389649999996</v>
      </c>
      <c r="R105" s="25">
        <v>2015.220595</v>
      </c>
      <c r="S105" s="25">
        <v>2100.7395919999994</v>
      </c>
      <c r="T105" s="25">
        <v>2379.8858159999995</v>
      </c>
      <c r="U105" s="25">
        <v>2484.868747</v>
      </c>
      <c r="V105" s="25">
        <v>2630.0708679999993</v>
      </c>
      <c r="W105" s="25">
        <v>3009.4727029999999</v>
      </c>
      <c r="X105" s="25">
        <v>3279.9232029999989</v>
      </c>
      <c r="Y105" s="25">
        <v>3070.7528089999992</v>
      </c>
      <c r="Z105" s="25">
        <v>3367.5943940000002</v>
      </c>
      <c r="AA105" s="25">
        <v>3398.2717170000001</v>
      </c>
      <c r="AB105" s="25">
        <v>3214.8372859999999</v>
      </c>
      <c r="AC105" s="25">
        <v>3870.116743000001</v>
      </c>
      <c r="AD105" s="25">
        <v>4574.902693</v>
      </c>
      <c r="AE105" s="25">
        <f t="shared" si="2"/>
        <v>55067.330140999999</v>
      </c>
    </row>
    <row r="106" spans="1:31" ht="12" customHeight="1">
      <c r="A106" s="29">
        <v>97</v>
      </c>
      <c r="B106" s="38" t="s">
        <v>184</v>
      </c>
      <c r="C106" s="25">
        <v>51.595173000000003</v>
      </c>
      <c r="D106" s="25">
        <v>94.630026000000001</v>
      </c>
      <c r="E106" s="25">
        <v>131.07982600000003</v>
      </c>
      <c r="F106" s="25">
        <v>149.44029499999999</v>
      </c>
      <c r="G106" s="25">
        <v>162.130201</v>
      </c>
      <c r="H106" s="25">
        <v>175.02595299999996</v>
      </c>
      <c r="I106" s="25">
        <v>169.70918500000002</v>
      </c>
      <c r="J106" s="25">
        <v>175.14249300000003</v>
      </c>
      <c r="K106" s="25">
        <v>169.35976899999997</v>
      </c>
      <c r="L106" s="25">
        <v>174.49964899999998</v>
      </c>
      <c r="M106" s="25">
        <v>279.32093400000002</v>
      </c>
      <c r="N106" s="25">
        <v>279.52250199999997</v>
      </c>
      <c r="O106" s="25">
        <v>380.50287200000002</v>
      </c>
      <c r="P106" s="25">
        <v>343.19666000000001</v>
      </c>
      <c r="Q106" s="25">
        <v>181.11667800000001</v>
      </c>
      <c r="R106" s="25">
        <v>251.71509199999997</v>
      </c>
      <c r="S106" s="25">
        <v>300.39666099999999</v>
      </c>
      <c r="T106" s="25">
        <v>347.410551</v>
      </c>
      <c r="U106" s="25">
        <v>334.935067</v>
      </c>
      <c r="V106" s="25">
        <v>324.80645900000002</v>
      </c>
      <c r="W106" s="25">
        <v>403.23154199999999</v>
      </c>
      <c r="X106" s="25">
        <v>327.562117</v>
      </c>
      <c r="Y106" s="25">
        <v>280.04334800000004</v>
      </c>
      <c r="Z106" s="25">
        <v>285.23849900000005</v>
      </c>
      <c r="AA106" s="25">
        <v>320.32399599999997</v>
      </c>
      <c r="AB106" s="25">
        <v>131.086725</v>
      </c>
      <c r="AC106" s="25">
        <v>141.005762</v>
      </c>
      <c r="AD106" s="25">
        <v>92.909015999999994</v>
      </c>
      <c r="AE106" s="25">
        <f t="shared" si="2"/>
        <v>6456.9370510000008</v>
      </c>
    </row>
    <row r="107" spans="1:31" ht="12" customHeight="1">
      <c r="A107" s="29">
        <v>98</v>
      </c>
      <c r="B107" s="38" t="s">
        <v>185</v>
      </c>
      <c r="C107" s="25">
        <v>172.73490799999999</v>
      </c>
      <c r="D107" s="25">
        <v>188.38649900000001</v>
      </c>
      <c r="E107" s="25">
        <v>225.092523</v>
      </c>
      <c r="F107" s="25">
        <v>304.15787999999998</v>
      </c>
      <c r="G107" s="25">
        <v>332.01892499999997</v>
      </c>
      <c r="H107" s="25">
        <v>376.69878</v>
      </c>
      <c r="I107" s="25">
        <v>432.56081800000004</v>
      </c>
      <c r="J107" s="25">
        <v>443.97320200000001</v>
      </c>
      <c r="K107" s="25">
        <v>573.54763500000001</v>
      </c>
      <c r="L107" s="25">
        <v>693.47598399999993</v>
      </c>
      <c r="M107" s="25">
        <v>800.32020499999999</v>
      </c>
      <c r="N107" s="25">
        <v>961.57671600000003</v>
      </c>
      <c r="O107" s="25">
        <v>1146.0296820000001</v>
      </c>
      <c r="P107" s="25">
        <v>1174.4019290000001</v>
      </c>
      <c r="Q107" s="25">
        <v>1171.5436399999999</v>
      </c>
      <c r="R107" s="25">
        <v>1291.654487</v>
      </c>
      <c r="S107" s="25">
        <v>1444.848988</v>
      </c>
      <c r="T107" s="25">
        <v>1883.6795090000001</v>
      </c>
      <c r="U107" s="25">
        <v>2011.398267</v>
      </c>
      <c r="V107" s="25">
        <v>2219.579029</v>
      </c>
      <c r="W107" s="25">
        <v>2331.48963</v>
      </c>
      <c r="X107" s="25">
        <v>2385.343241</v>
      </c>
      <c r="Y107" s="25">
        <v>2858.9626280000002</v>
      </c>
      <c r="Z107" s="25">
        <v>3350.1786659999998</v>
      </c>
      <c r="AA107" s="25">
        <v>4705.1587770000006</v>
      </c>
      <c r="AB107" s="25">
        <v>5816.5504959999998</v>
      </c>
      <c r="AC107" s="25">
        <v>5376.9625400000004</v>
      </c>
      <c r="AD107" s="25">
        <v>5242.5385820000001</v>
      </c>
      <c r="AE107" s="25">
        <f t="shared" si="2"/>
        <v>49914.864165999999</v>
      </c>
    </row>
    <row r="108" spans="1:31" ht="12" customHeight="1">
      <c r="A108" s="29">
        <v>99</v>
      </c>
      <c r="B108" s="72" t="s">
        <v>186</v>
      </c>
      <c r="C108" s="25">
        <v>201.977788</v>
      </c>
      <c r="D108" s="25">
        <v>231.69701499999999</v>
      </c>
      <c r="E108" s="25">
        <v>282.31268999999998</v>
      </c>
      <c r="F108" s="25">
        <v>425.37025599999998</v>
      </c>
      <c r="G108" s="25">
        <v>585.87136099999998</v>
      </c>
      <c r="H108" s="25">
        <v>759.36098700000002</v>
      </c>
      <c r="I108" s="25">
        <v>784.20044800000005</v>
      </c>
      <c r="J108" s="25">
        <v>957.35973999999999</v>
      </c>
      <c r="K108" s="25">
        <v>1229.8712419999999</v>
      </c>
      <c r="L108" s="25">
        <v>1652.271195</v>
      </c>
      <c r="M108" s="25">
        <v>2068.8523500000001</v>
      </c>
      <c r="N108" s="25">
        <v>2501.967474</v>
      </c>
      <c r="O108" s="25">
        <v>2776.438662</v>
      </c>
      <c r="P108" s="25">
        <v>2966.305042</v>
      </c>
      <c r="Q108" s="25">
        <v>2546.070522</v>
      </c>
      <c r="R108" s="25">
        <v>2618.461949</v>
      </c>
      <c r="S108" s="25">
        <v>2700.783946</v>
      </c>
      <c r="T108" s="25">
        <v>2551.9750819999999</v>
      </c>
      <c r="U108" s="25">
        <v>2580.808861</v>
      </c>
      <c r="V108" s="25">
        <v>3234.574525</v>
      </c>
      <c r="W108" s="25">
        <v>3226.394139</v>
      </c>
      <c r="X108" s="25">
        <v>3070.484007</v>
      </c>
      <c r="Y108" s="25">
        <v>3318.3986410000002</v>
      </c>
      <c r="Z108" s="25">
        <v>3609.0201460000003</v>
      </c>
      <c r="AA108" s="25">
        <v>3861.3135349999998</v>
      </c>
      <c r="AB108" s="25">
        <v>3819.3763990000002</v>
      </c>
      <c r="AC108" s="25">
        <v>4362.3793459999997</v>
      </c>
      <c r="AD108" s="25">
        <v>4476.1015859999998</v>
      </c>
      <c r="AE108" s="25">
        <f t="shared" si="2"/>
        <v>63399.998933999996</v>
      </c>
    </row>
    <row r="109" spans="1:31" ht="12" customHeight="1" thickBot="1">
      <c r="A109" s="31"/>
      <c r="B109" s="45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48"/>
      <c r="O109" s="48"/>
      <c r="P109" s="48"/>
      <c r="Q109" s="48"/>
      <c r="R109" s="48"/>
      <c r="S109" s="48"/>
      <c r="T109" s="48"/>
      <c r="U109" s="32"/>
      <c r="V109" s="32"/>
      <c r="W109" s="32"/>
      <c r="X109" s="32"/>
      <c r="Y109" s="32"/>
      <c r="Z109" s="48"/>
      <c r="AA109" s="48"/>
      <c r="AB109" s="48"/>
      <c r="AC109" s="48"/>
      <c r="AD109" s="48"/>
      <c r="AE109" s="32"/>
    </row>
    <row r="110" spans="1:31" ht="12" customHeight="1" thickTop="1">
      <c r="A110" s="15" t="s">
        <v>228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51"/>
      <c r="AA110" s="51"/>
      <c r="AB110" s="51"/>
      <c r="AC110" s="51"/>
      <c r="AD110" s="51"/>
      <c r="AE110" s="14"/>
    </row>
  </sheetData>
  <mergeCells count="3">
    <mergeCell ref="A2:V2"/>
    <mergeCell ref="A4:V4"/>
    <mergeCell ref="A6:V6"/>
  </mergeCells>
  <hyperlinks>
    <hyperlink ref="A1" location="INDICE!A1" display="INDICE" xr:uid="{851F7D2B-E099-F543-A58E-10569A8400D8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E109"/>
  <sheetViews>
    <sheetView showGridLines="0" zoomScaleNormal="100" workbookViewId="0"/>
  </sheetViews>
  <sheetFormatPr baseColWidth="10" defaultColWidth="12.5" defaultRowHeight="15" customHeight="1"/>
  <cols>
    <col min="1" max="1" width="6" customWidth="1"/>
    <col min="2" max="2" width="26.33203125" customWidth="1"/>
    <col min="3" max="30" width="10.6640625" customWidth="1"/>
  </cols>
  <sheetData>
    <row r="1" spans="1:31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ht="12" customHeight="1">
      <c r="A2" s="114" t="s">
        <v>195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31" ht="12" customHeight="1">
      <c r="A3" s="30"/>
      <c r="B3" s="44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ht="12" customHeight="1">
      <c r="A4" s="114" t="s">
        <v>246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31" ht="12" customHeight="1">
      <c r="A5" s="30"/>
      <c r="B5" s="44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31" ht="12" customHeight="1" thickBot="1">
      <c r="A7" s="31"/>
      <c r="B7" s="45"/>
      <c r="C7" s="46"/>
      <c r="D7" s="46"/>
      <c r="E7" s="46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1" ht="12" customHeight="1" thickTop="1" thickBot="1">
      <c r="A8" s="29"/>
      <c r="B8" s="47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40">
        <v>2013</v>
      </c>
      <c r="V8" s="34">
        <v>2014</v>
      </c>
      <c r="W8" s="34">
        <v>2015</v>
      </c>
      <c r="X8" s="34">
        <v>2016</v>
      </c>
      <c r="Y8" s="34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40" t="s">
        <v>232</v>
      </c>
    </row>
    <row r="9" spans="1:31" ht="12" customHeight="1" thickTop="1">
      <c r="A9" s="29"/>
      <c r="B9" s="47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31" ht="12" customHeight="1">
      <c r="A10" s="29"/>
      <c r="B10" s="47" t="s">
        <v>79</v>
      </c>
      <c r="C10" s="25">
        <f>SUM(C11:C107)</f>
        <v>11753.600962999997</v>
      </c>
      <c r="D10" s="25">
        <f t="shared" ref="D10:AD10" si="0">SUM(D11:D107)</f>
        <v>11992.624921000001</v>
      </c>
      <c r="E10" s="25">
        <f t="shared" si="0"/>
        <v>12862.28961799999</v>
      </c>
      <c r="F10" s="25">
        <f t="shared" si="0"/>
        <v>14241.341799000007</v>
      </c>
      <c r="G10" s="25">
        <f t="shared" si="0"/>
        <v>13111.00367</v>
      </c>
      <c r="H10" s="25">
        <f t="shared" si="0"/>
        <v>16185.275918000005</v>
      </c>
      <c r="I10" s="25">
        <f t="shared" si="0"/>
        <v>19182.333262000011</v>
      </c>
      <c r="J10" s="25">
        <f t="shared" si="0"/>
        <v>22127.790292000002</v>
      </c>
      <c r="K10" s="25">
        <f t="shared" si="0"/>
        <v>28367.942858999999</v>
      </c>
      <c r="L10" s="25">
        <f t="shared" si="0"/>
        <v>34427.772456000006</v>
      </c>
      <c r="M10" s="25">
        <f t="shared" si="0"/>
        <v>41192.010123000022</v>
      </c>
      <c r="N10" s="25">
        <f t="shared" si="0"/>
        <v>53673.008342999994</v>
      </c>
      <c r="O10" s="25">
        <f t="shared" si="0"/>
        <v>62936.891575999987</v>
      </c>
      <c r="P10" s="25">
        <f t="shared" si="0"/>
        <v>69732.837542999987</v>
      </c>
      <c r="Q10" s="25">
        <f t="shared" si="0"/>
        <v>69496.67861100001</v>
      </c>
      <c r="R10" s="25">
        <f t="shared" si="0"/>
        <v>91911.080943999987</v>
      </c>
      <c r="S10" s="25">
        <f t="shared" si="0"/>
        <v>104121.52363499999</v>
      </c>
      <c r="T10" s="25">
        <f t="shared" si="0"/>
        <v>110516.61567199996</v>
      </c>
      <c r="U10" s="25">
        <f t="shared" si="0"/>
        <v>121746.18863700004</v>
      </c>
      <c r="V10" s="25">
        <f t="shared" si="0"/>
        <v>123657.20340600002</v>
      </c>
      <c r="W10" s="25">
        <f t="shared" si="0"/>
        <v>115873.36531399997</v>
      </c>
      <c r="X10" s="25">
        <f t="shared" si="0"/>
        <v>115594.78447699996</v>
      </c>
      <c r="Y10" s="25">
        <f t="shared" si="0"/>
        <v>129997.22724300004</v>
      </c>
      <c r="Z10" s="25">
        <f t="shared" si="0"/>
        <v>120281.21379100003</v>
      </c>
      <c r="AA10" s="25">
        <f t="shared" si="0"/>
        <v>106481.21731599999</v>
      </c>
      <c r="AB10" s="25">
        <f t="shared" si="0"/>
        <v>124543.83539500002</v>
      </c>
      <c r="AC10" s="25">
        <f t="shared" si="0"/>
        <v>151442.17317899995</v>
      </c>
      <c r="AD10" s="25">
        <f t="shared" si="0"/>
        <v>153837.09108500005</v>
      </c>
      <c r="AE10" s="25">
        <f>SUM(AE11:AE107)</f>
        <v>2051286.9220480004</v>
      </c>
    </row>
    <row r="11" spans="1:31" ht="12" customHeight="1">
      <c r="A11" s="29">
        <v>1</v>
      </c>
      <c r="B11" s="38" t="s">
        <v>89</v>
      </c>
      <c r="C11" s="25">
        <v>10.116878</v>
      </c>
      <c r="D11" s="25">
        <v>10.576116000000001</v>
      </c>
      <c r="E11" s="25">
        <v>7.6885779999999988</v>
      </c>
      <c r="F11" s="25">
        <v>5.961697</v>
      </c>
      <c r="G11" s="25">
        <v>6.7658310000000004</v>
      </c>
      <c r="H11" s="25">
        <v>8.6477650000000015</v>
      </c>
      <c r="I11" s="25">
        <v>8.5745590000000007</v>
      </c>
      <c r="J11" s="25">
        <v>13.914885</v>
      </c>
      <c r="K11" s="25">
        <v>17.343543999999998</v>
      </c>
      <c r="L11" s="25">
        <v>2.8088699999999998</v>
      </c>
      <c r="M11" s="25">
        <v>16.315176000000001</v>
      </c>
      <c r="N11" s="25">
        <v>16.738873999999999</v>
      </c>
      <c r="O11" s="25">
        <v>19.948872999999999</v>
      </c>
      <c r="P11" s="25">
        <v>41.663913000000001</v>
      </c>
      <c r="Q11" s="25">
        <v>34.794013999999997</v>
      </c>
      <c r="R11" s="25">
        <v>36.202210999999998</v>
      </c>
      <c r="S11" s="25">
        <v>53.728742000000011</v>
      </c>
      <c r="T11" s="25">
        <v>72.567703999999992</v>
      </c>
      <c r="U11" s="25">
        <v>82.313197000000002</v>
      </c>
      <c r="V11" s="25">
        <v>48.572060999999998</v>
      </c>
      <c r="W11" s="25">
        <v>10.244384999999999</v>
      </c>
      <c r="X11" s="25">
        <v>6.3995229999999994</v>
      </c>
      <c r="Y11" s="25">
        <v>16.726515000000003</v>
      </c>
      <c r="Z11" s="25">
        <v>14.028840000000001</v>
      </c>
      <c r="AA11" s="25">
        <v>5.2772519999999989</v>
      </c>
      <c r="AB11" s="25">
        <v>19.659060999999998</v>
      </c>
      <c r="AC11" s="25">
        <v>48.614466</v>
      </c>
      <c r="AD11" s="25">
        <v>19.879152000000005</v>
      </c>
      <c r="AE11" s="25">
        <f>SUM(C11:AD11)</f>
        <v>656.07268199999976</v>
      </c>
    </row>
    <row r="12" spans="1:31" ht="12" customHeight="1">
      <c r="A12" s="29">
        <v>2</v>
      </c>
      <c r="B12" s="38" t="s">
        <v>90</v>
      </c>
      <c r="C12" s="25">
        <v>36.402352000000008</v>
      </c>
      <c r="D12" s="25">
        <v>65.366965999999991</v>
      </c>
      <c r="E12" s="25">
        <v>63.435163000000003</v>
      </c>
      <c r="F12" s="25">
        <v>54.775607000000001</v>
      </c>
      <c r="G12" s="25">
        <v>61.296744999999987</v>
      </c>
      <c r="H12" s="25">
        <v>63.292426999999989</v>
      </c>
      <c r="I12" s="25">
        <v>69.706485999999998</v>
      </c>
      <c r="J12" s="25">
        <v>82.086120000000008</v>
      </c>
      <c r="K12" s="25">
        <v>140.441227</v>
      </c>
      <c r="L12" s="25">
        <v>64.733580000000003</v>
      </c>
      <c r="M12" s="25">
        <v>198.95090800000003</v>
      </c>
      <c r="N12" s="25">
        <v>365.21645000000007</v>
      </c>
      <c r="O12" s="25">
        <v>728.28870299999994</v>
      </c>
      <c r="P12" s="25">
        <v>990.10529899999995</v>
      </c>
      <c r="Q12" s="25">
        <v>722.01166199999989</v>
      </c>
      <c r="R12" s="25">
        <v>318.94681299999996</v>
      </c>
      <c r="S12" s="25">
        <v>819.13352599999985</v>
      </c>
      <c r="T12" s="25">
        <v>1002.2359339999998</v>
      </c>
      <c r="U12" s="25">
        <v>1060.5117990000001</v>
      </c>
      <c r="V12" s="25">
        <v>704.52339899999993</v>
      </c>
      <c r="W12" s="25">
        <v>335.61636799999997</v>
      </c>
      <c r="X12" s="25">
        <v>584.61054999999999</v>
      </c>
      <c r="Y12" s="25">
        <v>521.89963399999999</v>
      </c>
      <c r="Z12" s="25">
        <v>391.174508</v>
      </c>
      <c r="AA12" s="25">
        <v>1186.6718960000001</v>
      </c>
      <c r="AB12" s="25">
        <v>3146.2898890000001</v>
      </c>
      <c r="AC12" s="25">
        <v>3971.8899109999993</v>
      </c>
      <c r="AD12" s="25">
        <v>4342.4487630000003</v>
      </c>
      <c r="AE12" s="25">
        <f t="shared" ref="AE12:AE75" si="1">SUM(C12:AD12)</f>
        <v>22092.062684999997</v>
      </c>
    </row>
    <row r="13" spans="1:31" ht="12" customHeight="1">
      <c r="A13" s="29">
        <v>3</v>
      </c>
      <c r="B13" s="38" t="s">
        <v>91</v>
      </c>
      <c r="C13" s="25">
        <v>70.690257000000003</v>
      </c>
      <c r="D13" s="25">
        <v>79.039827000000017</v>
      </c>
      <c r="E13" s="25">
        <v>113.46162000000001</v>
      </c>
      <c r="F13" s="25">
        <v>67.641063000000003</v>
      </c>
      <c r="G13" s="25">
        <v>89.823839000000007</v>
      </c>
      <c r="H13" s="25">
        <v>136.231911</v>
      </c>
      <c r="I13" s="25">
        <v>103.22668299999999</v>
      </c>
      <c r="J13" s="25">
        <v>114.08018600000003</v>
      </c>
      <c r="K13" s="25">
        <v>175.34724199999991</v>
      </c>
      <c r="L13" s="25">
        <v>251.190608</v>
      </c>
      <c r="M13" s="25">
        <v>346.73049600000007</v>
      </c>
      <c r="N13" s="25">
        <v>439.46000199999997</v>
      </c>
      <c r="O13" s="25">
        <v>527.09008900000003</v>
      </c>
      <c r="P13" s="25">
        <v>547.28129300000001</v>
      </c>
      <c r="Q13" s="25">
        <v>586.27808900000025</v>
      </c>
      <c r="R13" s="25">
        <v>731.5116680000001</v>
      </c>
      <c r="S13" s="25">
        <v>1131.4458699999998</v>
      </c>
      <c r="T13" s="25">
        <v>1113.6504939999998</v>
      </c>
      <c r="U13" s="25">
        <v>1094.6876500000001</v>
      </c>
      <c r="V13" s="25">
        <v>1150.5727399999998</v>
      </c>
      <c r="W13" s="25">
        <v>1007.9428849999999</v>
      </c>
      <c r="X13" s="25">
        <v>949.23093700000015</v>
      </c>
      <c r="Y13" s="25">
        <v>1235.726422</v>
      </c>
      <c r="Z13" s="25">
        <v>1064.2928780000002</v>
      </c>
      <c r="AA13" s="25">
        <v>862.75714100000005</v>
      </c>
      <c r="AB13" s="25">
        <v>697.99400800000012</v>
      </c>
      <c r="AC13" s="25">
        <v>776.34786600000029</v>
      </c>
      <c r="AD13" s="25">
        <v>967.69664199999966</v>
      </c>
      <c r="AE13" s="25">
        <f t="shared" si="1"/>
        <v>16431.430405999999</v>
      </c>
    </row>
    <row r="14" spans="1:31" ht="12" customHeight="1">
      <c r="A14" s="29">
        <v>4</v>
      </c>
      <c r="B14" s="38" t="s">
        <v>92</v>
      </c>
      <c r="C14" s="25">
        <v>4.5212640000000013</v>
      </c>
      <c r="D14" s="25">
        <v>3.474593</v>
      </c>
      <c r="E14" s="25">
        <v>7.7678850000000006</v>
      </c>
      <c r="F14" s="25">
        <v>11.455068000000001</v>
      </c>
      <c r="G14" s="25">
        <v>12.430797000000002</v>
      </c>
      <c r="H14" s="25">
        <v>13.547157000000002</v>
      </c>
      <c r="I14" s="25">
        <v>25.222583</v>
      </c>
      <c r="J14" s="25">
        <v>24.955957000000001</v>
      </c>
      <c r="K14" s="25">
        <v>31.347673</v>
      </c>
      <c r="L14" s="25">
        <v>38.630489999999995</v>
      </c>
      <c r="M14" s="25">
        <v>41.380082000000002</v>
      </c>
      <c r="N14" s="25">
        <v>81.167556000000005</v>
      </c>
      <c r="O14" s="25">
        <v>115.816979</v>
      </c>
      <c r="P14" s="25">
        <v>138.97981799999999</v>
      </c>
      <c r="Q14" s="25">
        <v>95.378704999999968</v>
      </c>
      <c r="R14" s="25">
        <v>172.005268</v>
      </c>
      <c r="S14" s="25">
        <v>268.35838300000006</v>
      </c>
      <c r="T14" s="25">
        <v>272.76704800000005</v>
      </c>
      <c r="U14" s="25">
        <v>542.86965600000008</v>
      </c>
      <c r="V14" s="25">
        <v>523.19132500000012</v>
      </c>
      <c r="W14" s="25">
        <v>293.60497700000002</v>
      </c>
      <c r="X14" s="25">
        <v>265.61111999999997</v>
      </c>
      <c r="Y14" s="25">
        <v>407.72300600000005</v>
      </c>
      <c r="Z14" s="25">
        <v>313.03285900000009</v>
      </c>
      <c r="AA14" s="25">
        <v>187.96086200000002</v>
      </c>
      <c r="AB14" s="25">
        <v>328.88123099999996</v>
      </c>
      <c r="AC14" s="25">
        <v>489.58986699999997</v>
      </c>
      <c r="AD14" s="25">
        <v>530.88629800000001</v>
      </c>
      <c r="AE14" s="25">
        <f t="shared" si="1"/>
        <v>5242.5585070000006</v>
      </c>
    </row>
    <row r="15" spans="1:31" ht="12" customHeight="1">
      <c r="A15" s="29">
        <v>5</v>
      </c>
      <c r="B15" s="38" t="s">
        <v>93</v>
      </c>
      <c r="C15" s="25">
        <v>9.3094230000000007</v>
      </c>
      <c r="D15" s="25">
        <v>16.631150000000002</v>
      </c>
      <c r="E15" s="25">
        <v>23.478780999999998</v>
      </c>
      <c r="F15" s="25">
        <v>32.773682999999998</v>
      </c>
      <c r="G15" s="25">
        <v>35.597931999999993</v>
      </c>
      <c r="H15" s="25">
        <v>37.767313999999999</v>
      </c>
      <c r="I15" s="25">
        <v>41.467377999999997</v>
      </c>
      <c r="J15" s="25">
        <v>38.65540699999999</v>
      </c>
      <c r="K15" s="25">
        <v>40.243141000000001</v>
      </c>
      <c r="L15" s="25">
        <v>51.682079999999999</v>
      </c>
      <c r="M15" s="25">
        <v>68.020244000000005</v>
      </c>
      <c r="N15" s="25">
        <v>71.479422999999997</v>
      </c>
      <c r="O15" s="25">
        <v>78.303554000000005</v>
      </c>
      <c r="P15" s="25">
        <v>104.55616999999999</v>
      </c>
      <c r="Q15" s="25">
        <v>100.906176</v>
      </c>
      <c r="R15" s="25">
        <v>151.13622600000002</v>
      </c>
      <c r="S15" s="25">
        <v>159.42660899999998</v>
      </c>
      <c r="T15" s="25">
        <v>154.32412600000001</v>
      </c>
      <c r="U15" s="25">
        <v>163.83221899999998</v>
      </c>
      <c r="V15" s="25">
        <v>189.67611599999998</v>
      </c>
      <c r="W15" s="25">
        <v>266.20049299999999</v>
      </c>
      <c r="X15" s="25">
        <v>254.085015</v>
      </c>
      <c r="Y15" s="25">
        <v>267.39097300000003</v>
      </c>
      <c r="Z15" s="25">
        <v>317.09703400000001</v>
      </c>
      <c r="AA15" s="25">
        <v>295.69333</v>
      </c>
      <c r="AB15" s="25">
        <v>287.01169399999998</v>
      </c>
      <c r="AC15" s="25">
        <v>317.86053799999996</v>
      </c>
      <c r="AD15" s="25">
        <v>391.33010600000006</v>
      </c>
      <c r="AE15" s="25">
        <f t="shared" si="1"/>
        <v>3965.9363349999994</v>
      </c>
    </row>
    <row r="16" spans="1:31" ht="12" customHeight="1">
      <c r="A16" s="29">
        <v>6</v>
      </c>
      <c r="B16" s="38" t="s">
        <v>94</v>
      </c>
      <c r="C16" s="25">
        <v>0.24882300000000002</v>
      </c>
      <c r="D16" s="25">
        <v>0.20877900000000002</v>
      </c>
      <c r="E16" s="25">
        <v>1.8576840000000001</v>
      </c>
      <c r="F16" s="25">
        <v>1.0438479999999999</v>
      </c>
      <c r="G16" s="25">
        <v>1.389599</v>
      </c>
      <c r="H16" s="25">
        <v>1.143737</v>
      </c>
      <c r="I16" s="25">
        <v>1.055933</v>
      </c>
      <c r="J16" s="25">
        <v>1.5135669999999999</v>
      </c>
      <c r="K16" s="25">
        <v>0.64733800000000008</v>
      </c>
      <c r="L16" s="25">
        <v>1.6871389999999999</v>
      </c>
      <c r="M16" s="25">
        <v>1.7891779999999999</v>
      </c>
      <c r="N16" s="25">
        <v>3.3618700000000001</v>
      </c>
      <c r="O16" s="25">
        <v>1.7059750000000002</v>
      </c>
      <c r="P16" s="25">
        <v>2.8366850000000001</v>
      </c>
      <c r="Q16" s="25">
        <v>3.5326219999999999</v>
      </c>
      <c r="R16" s="25">
        <v>4.184906999999999</v>
      </c>
      <c r="S16" s="25">
        <v>4.5834709999999994</v>
      </c>
      <c r="T16" s="25">
        <v>3.575612</v>
      </c>
      <c r="U16" s="25">
        <v>3.7453410000000007</v>
      </c>
      <c r="V16" s="25">
        <v>4.6742180000000007</v>
      </c>
      <c r="W16" s="25">
        <v>7.2697409999999998</v>
      </c>
      <c r="X16" s="25">
        <v>5.471654</v>
      </c>
      <c r="Y16" s="25">
        <v>4.476338000000001</v>
      </c>
      <c r="Z16" s="25">
        <v>4.5787050000000011</v>
      </c>
      <c r="AA16" s="25">
        <v>5.4167899999999989</v>
      </c>
      <c r="AB16" s="25">
        <v>6.1046029999999991</v>
      </c>
      <c r="AC16" s="25">
        <v>7.090101999999999</v>
      </c>
      <c r="AD16" s="25">
        <v>4.5114190000000001</v>
      </c>
      <c r="AE16" s="25">
        <f t="shared" si="1"/>
        <v>89.705677999999992</v>
      </c>
    </row>
    <row r="17" spans="1:31" ht="12" customHeight="1">
      <c r="A17" s="29">
        <v>7</v>
      </c>
      <c r="B17" s="38" t="s">
        <v>95</v>
      </c>
      <c r="C17" s="25">
        <v>1.0209760000000001</v>
      </c>
      <c r="D17" s="25">
        <v>1.9840360000000001</v>
      </c>
      <c r="E17" s="25">
        <v>3.4910560000000004</v>
      </c>
      <c r="F17" s="25">
        <v>5.3451420000000009</v>
      </c>
      <c r="G17" s="25">
        <v>7.6989290000000006</v>
      </c>
      <c r="H17" s="25">
        <v>8.5194510000000001</v>
      </c>
      <c r="I17" s="25">
        <v>6.4520999999999997</v>
      </c>
      <c r="J17" s="25">
        <v>6.5662699999999985</v>
      </c>
      <c r="K17" s="25">
        <v>9.8632019999999976</v>
      </c>
      <c r="L17" s="25">
        <v>9.9255749999999985</v>
      </c>
      <c r="M17" s="25">
        <v>11.804235999999996</v>
      </c>
      <c r="N17" s="25">
        <v>20.584987999999999</v>
      </c>
      <c r="O17" s="25">
        <v>20.507479</v>
      </c>
      <c r="P17" s="25">
        <v>16.746801000000008</v>
      </c>
      <c r="Q17" s="25">
        <v>19.112447</v>
      </c>
      <c r="R17" s="25">
        <v>33.371443000000014</v>
      </c>
      <c r="S17" s="25">
        <v>16.733738000000002</v>
      </c>
      <c r="T17" s="25">
        <v>24.386642999999999</v>
      </c>
      <c r="U17" s="25">
        <v>43.101397000000013</v>
      </c>
      <c r="V17" s="25">
        <v>40.919925999999997</v>
      </c>
      <c r="W17" s="25">
        <v>49.126621000000007</v>
      </c>
      <c r="X17" s="25">
        <v>40.122599999999998</v>
      </c>
      <c r="Y17" s="25">
        <v>47.574169000000005</v>
      </c>
      <c r="Z17" s="25">
        <v>33.662947000000003</v>
      </c>
      <c r="AA17" s="25">
        <v>31.525640000000003</v>
      </c>
      <c r="AB17" s="25">
        <v>79.40860099999999</v>
      </c>
      <c r="AC17" s="25">
        <v>44.882272999999998</v>
      </c>
      <c r="AD17" s="25">
        <v>31.181175</v>
      </c>
      <c r="AE17" s="25">
        <f t="shared" si="1"/>
        <v>665.61986100000001</v>
      </c>
    </row>
    <row r="18" spans="1:31" ht="12" customHeight="1">
      <c r="A18" s="29">
        <v>8</v>
      </c>
      <c r="B18" s="38" t="s">
        <v>96</v>
      </c>
      <c r="C18" s="25">
        <v>2.4139770000000005</v>
      </c>
      <c r="D18" s="25">
        <v>2.7272160000000003</v>
      </c>
      <c r="E18" s="25">
        <v>3.5216729999999998</v>
      </c>
      <c r="F18" s="25">
        <v>13.682661</v>
      </c>
      <c r="G18" s="25">
        <v>5.0843830000000008</v>
      </c>
      <c r="H18" s="25">
        <v>30.761119000000001</v>
      </c>
      <c r="I18" s="25">
        <v>38.608098999999996</v>
      </c>
      <c r="J18" s="25">
        <v>47.155577999999998</v>
      </c>
      <c r="K18" s="25">
        <v>50.712349999999994</v>
      </c>
      <c r="L18" s="25">
        <v>72.049507999999975</v>
      </c>
      <c r="M18" s="25">
        <v>138.19679400000001</v>
      </c>
      <c r="N18" s="25">
        <v>132.10738499999999</v>
      </c>
      <c r="O18" s="25">
        <v>109.43036899999998</v>
      </c>
      <c r="P18" s="25">
        <v>145.61188399999998</v>
      </c>
      <c r="Q18" s="25">
        <v>213.68395100000001</v>
      </c>
      <c r="R18" s="25">
        <v>245.448554</v>
      </c>
      <c r="S18" s="25">
        <v>337.17534000000001</v>
      </c>
      <c r="T18" s="25">
        <v>537.949163</v>
      </c>
      <c r="U18" s="25">
        <v>505.91138799999993</v>
      </c>
      <c r="V18" s="25">
        <v>322.19811399999998</v>
      </c>
      <c r="W18" s="25">
        <v>350.21296799999993</v>
      </c>
      <c r="X18" s="25">
        <v>379.64755799999995</v>
      </c>
      <c r="Y18" s="25">
        <v>489.10024699999997</v>
      </c>
      <c r="Z18" s="25">
        <v>450.99021999999997</v>
      </c>
      <c r="AA18" s="25">
        <v>727.56770199999994</v>
      </c>
      <c r="AB18" s="25">
        <v>840.54242799999997</v>
      </c>
      <c r="AC18" s="25">
        <v>1005.6194089999999</v>
      </c>
      <c r="AD18" s="25">
        <v>700.44419900000003</v>
      </c>
      <c r="AE18" s="25">
        <f t="shared" si="1"/>
        <v>7898.5542370000003</v>
      </c>
    </row>
    <row r="19" spans="1:31" ht="12" customHeight="1">
      <c r="A19" s="29">
        <v>9</v>
      </c>
      <c r="B19" s="38" t="s">
        <v>97</v>
      </c>
      <c r="C19" s="25">
        <v>0.133988</v>
      </c>
      <c r="D19" s="25">
        <v>0.542161</v>
      </c>
      <c r="E19" s="25">
        <v>0.52080599999999999</v>
      </c>
      <c r="F19" s="25">
        <v>0.54490499999999997</v>
      </c>
      <c r="G19" s="25">
        <v>1.1601329999999999</v>
      </c>
      <c r="H19" s="25">
        <v>1.3972209999999998</v>
      </c>
      <c r="I19" s="25">
        <v>2.067275</v>
      </c>
      <c r="J19" s="25">
        <v>0.70853699999999986</v>
      </c>
      <c r="K19" s="25">
        <v>0.85508600000000012</v>
      </c>
      <c r="L19" s="25">
        <v>1.1974589999999998</v>
      </c>
      <c r="M19" s="25">
        <v>4.1980950000000004</v>
      </c>
      <c r="N19" s="25">
        <v>10.834223000000001</v>
      </c>
      <c r="O19" s="25">
        <v>13.827697000000001</v>
      </c>
      <c r="P19" s="25">
        <v>15.227671000000001</v>
      </c>
      <c r="Q19" s="25">
        <v>9.7298370000000016</v>
      </c>
      <c r="R19" s="25">
        <v>11.173157</v>
      </c>
      <c r="S19" s="25">
        <v>14.261552</v>
      </c>
      <c r="T19" s="25">
        <v>20.894297999999999</v>
      </c>
      <c r="U19" s="25">
        <v>18.934119000000003</v>
      </c>
      <c r="V19" s="25">
        <v>14.283770000000001</v>
      </c>
      <c r="W19" s="25">
        <v>13.702701000000001</v>
      </c>
      <c r="X19" s="25">
        <v>17.407167000000001</v>
      </c>
      <c r="Y19" s="25">
        <v>22.197143999999998</v>
      </c>
      <c r="Z19" s="25">
        <v>29.865289999999998</v>
      </c>
      <c r="AA19" s="25">
        <v>19.566403000000001</v>
      </c>
      <c r="AB19" s="25">
        <v>16.704491000000001</v>
      </c>
      <c r="AC19" s="25">
        <v>14.522199999999998</v>
      </c>
      <c r="AD19" s="25">
        <v>16.640934999999999</v>
      </c>
      <c r="AE19" s="25">
        <f t="shared" si="1"/>
        <v>293.098321</v>
      </c>
    </row>
    <row r="20" spans="1:31" ht="12" customHeight="1">
      <c r="A20" s="29">
        <v>10</v>
      </c>
      <c r="B20" s="38" t="s">
        <v>98</v>
      </c>
      <c r="C20" s="25">
        <v>1144.7844889999999</v>
      </c>
      <c r="D20" s="25">
        <v>441.01772300000005</v>
      </c>
      <c r="E20" s="25">
        <v>43.965302999999999</v>
      </c>
      <c r="F20" s="25">
        <v>90.462472999999989</v>
      </c>
      <c r="G20" s="25">
        <v>48.972702000000005</v>
      </c>
      <c r="H20" s="25">
        <v>28.658922</v>
      </c>
      <c r="I20" s="25">
        <v>22.285722</v>
      </c>
      <c r="J20" s="25">
        <v>29.039484999999999</v>
      </c>
      <c r="K20" s="25">
        <v>36.027363999999999</v>
      </c>
      <c r="L20" s="25">
        <v>496.17941300000001</v>
      </c>
      <c r="M20" s="25">
        <v>81.175358000000003</v>
      </c>
      <c r="N20" s="25">
        <v>31.634111000000004</v>
      </c>
      <c r="O20" s="25">
        <v>17.898777000000003</v>
      </c>
      <c r="P20" s="25">
        <v>10.847293000000001</v>
      </c>
      <c r="Q20" s="25">
        <v>140.72445099999999</v>
      </c>
      <c r="R20" s="25">
        <v>336.00522300000006</v>
      </c>
      <c r="S20" s="25">
        <v>1012.3892499999999</v>
      </c>
      <c r="T20" s="25">
        <v>1534.9769670000001</v>
      </c>
      <c r="U20" s="25">
        <v>2372.6286060000002</v>
      </c>
      <c r="V20" s="25">
        <v>1766.9231600000001</v>
      </c>
      <c r="W20" s="25">
        <v>2466.3612380000004</v>
      </c>
      <c r="X20" s="25">
        <v>1294.793993</v>
      </c>
      <c r="Y20" s="25">
        <v>1348.224373</v>
      </c>
      <c r="Z20" s="25">
        <v>688.84536300000002</v>
      </c>
      <c r="AA20" s="25">
        <v>302.66230399999995</v>
      </c>
      <c r="AB20" s="25">
        <v>2959.2169059999997</v>
      </c>
      <c r="AC20" s="25">
        <v>7606.7817259999993</v>
      </c>
      <c r="AD20" s="25">
        <v>7489.0653019999991</v>
      </c>
      <c r="AE20" s="25">
        <f t="shared" si="1"/>
        <v>33842.547997000001</v>
      </c>
    </row>
    <row r="21" spans="1:31" ht="12" customHeight="1">
      <c r="A21" s="29">
        <v>11</v>
      </c>
      <c r="B21" s="38" t="s">
        <v>99</v>
      </c>
      <c r="C21" s="25">
        <v>1.064343</v>
      </c>
      <c r="D21" s="25">
        <v>1.953894</v>
      </c>
      <c r="E21" s="25">
        <v>1.2944089999999999</v>
      </c>
      <c r="F21" s="25">
        <v>1.1787779999999999</v>
      </c>
      <c r="G21" s="25">
        <v>2.6326649999999998</v>
      </c>
      <c r="H21" s="25">
        <v>4.6777709999999999</v>
      </c>
      <c r="I21" s="25">
        <v>3.527447</v>
      </c>
      <c r="J21" s="25">
        <v>2.724783</v>
      </c>
      <c r="K21" s="25">
        <v>3.7262089999999994</v>
      </c>
      <c r="L21" s="25">
        <v>4.4418690000000005</v>
      </c>
      <c r="M21" s="25">
        <v>4.8322749999999992</v>
      </c>
      <c r="N21" s="25">
        <v>12.964331999999999</v>
      </c>
      <c r="O21" s="25">
        <v>15.348475000000001</v>
      </c>
      <c r="P21" s="25">
        <v>9.9535570000000035</v>
      </c>
      <c r="Q21" s="25">
        <v>16.029225</v>
      </c>
      <c r="R21" s="25">
        <v>13.385734999999997</v>
      </c>
      <c r="S21" s="25">
        <v>13.928964000000001</v>
      </c>
      <c r="T21" s="25">
        <v>11.122776999999999</v>
      </c>
      <c r="U21" s="25">
        <v>15.175324000000003</v>
      </c>
      <c r="V21" s="25">
        <v>33.123092999999997</v>
      </c>
      <c r="W21" s="25">
        <v>19.313502</v>
      </c>
      <c r="X21" s="25">
        <v>13.073822</v>
      </c>
      <c r="Y21" s="25">
        <v>9.7374920000000031</v>
      </c>
      <c r="Z21" s="25">
        <v>8.1645909999999997</v>
      </c>
      <c r="AA21" s="25">
        <v>7.9797729999999998</v>
      </c>
      <c r="AB21" s="25">
        <v>6.7664160000000004</v>
      </c>
      <c r="AC21" s="25">
        <v>6.3414819999999992</v>
      </c>
      <c r="AD21" s="25">
        <v>9.9691790000000005</v>
      </c>
      <c r="AE21" s="25">
        <f t="shared" si="1"/>
        <v>254.43218199999995</v>
      </c>
    </row>
    <row r="22" spans="1:31" ht="12" customHeight="1">
      <c r="A22" s="29">
        <v>12</v>
      </c>
      <c r="B22" s="38" t="s">
        <v>100</v>
      </c>
      <c r="C22" s="25">
        <v>56.474958999999998</v>
      </c>
      <c r="D22" s="25">
        <v>427.535886</v>
      </c>
      <c r="E22" s="25">
        <v>428.70154400000001</v>
      </c>
      <c r="F22" s="25">
        <v>303.63388300000003</v>
      </c>
      <c r="G22" s="25">
        <v>380.87302999999997</v>
      </c>
      <c r="H22" s="25">
        <v>1044.8769910000001</v>
      </c>
      <c r="I22" s="25">
        <v>1031.576489</v>
      </c>
      <c r="J22" s="25">
        <v>1024.9677730000001</v>
      </c>
      <c r="K22" s="25">
        <v>2935.8248869999998</v>
      </c>
      <c r="L22" s="25">
        <v>2371.0880659999998</v>
      </c>
      <c r="M22" s="25">
        <v>2285.3698000000004</v>
      </c>
      <c r="N22" s="25">
        <v>2586.5961560000001</v>
      </c>
      <c r="O22" s="25">
        <v>4179.3531759999996</v>
      </c>
      <c r="P22" s="25">
        <v>7322.2562029999999</v>
      </c>
      <c r="Q22" s="25">
        <v>9294.6900310000001</v>
      </c>
      <c r="R22" s="25">
        <v>11036.956185999999</v>
      </c>
      <c r="S22" s="25">
        <v>10714.26993</v>
      </c>
      <c r="T22" s="25">
        <v>15146.749046999999</v>
      </c>
      <c r="U22" s="25">
        <v>13698.826517</v>
      </c>
      <c r="V22" s="25">
        <v>14936.965663000001</v>
      </c>
      <c r="W22" s="25">
        <v>11056.361935000001</v>
      </c>
      <c r="X22" s="25">
        <v>14905.440245999998</v>
      </c>
      <c r="Y22" s="25">
        <v>12840.552138999999</v>
      </c>
      <c r="Z22" s="25">
        <v>3664.3865370000003</v>
      </c>
      <c r="AA22" s="25">
        <v>8551.456972</v>
      </c>
      <c r="AB22" s="25">
        <v>14891.569992000001</v>
      </c>
      <c r="AC22" s="25">
        <v>15069.494639</v>
      </c>
      <c r="AD22" s="25">
        <v>18878.726581999999</v>
      </c>
      <c r="AE22" s="25">
        <f t="shared" si="1"/>
        <v>201065.575259</v>
      </c>
    </row>
    <row r="23" spans="1:31" ht="12" customHeight="1">
      <c r="A23" s="29">
        <v>13</v>
      </c>
      <c r="B23" s="38" t="s">
        <v>101</v>
      </c>
      <c r="C23" s="25">
        <v>0.19570200000000001</v>
      </c>
      <c r="D23" s="25">
        <v>0.64722199999999996</v>
      </c>
      <c r="E23" s="25">
        <v>2.7836840000000005</v>
      </c>
      <c r="F23" s="25">
        <v>4.0173080000000008</v>
      </c>
      <c r="G23" s="25">
        <v>8.1465439999999987</v>
      </c>
      <c r="H23" s="25">
        <v>9.6101860000000006</v>
      </c>
      <c r="I23" s="25">
        <v>13.801997</v>
      </c>
      <c r="J23" s="25">
        <v>14.219308</v>
      </c>
      <c r="K23" s="25">
        <v>20.787071000000001</v>
      </c>
      <c r="L23" s="25">
        <v>14.511061</v>
      </c>
      <c r="M23" s="25">
        <v>17.765949999999997</v>
      </c>
      <c r="N23" s="25">
        <v>22.674710000000001</v>
      </c>
      <c r="O23" s="25">
        <v>26.546348999999999</v>
      </c>
      <c r="P23" s="25">
        <v>30.018204000000001</v>
      </c>
      <c r="Q23" s="25">
        <v>27.998170000000002</v>
      </c>
      <c r="R23" s="25">
        <v>37.692097000000004</v>
      </c>
      <c r="S23" s="25">
        <v>41.576875000000001</v>
      </c>
      <c r="T23" s="25">
        <v>50.391907999999994</v>
      </c>
      <c r="U23" s="25">
        <v>48.960953000000003</v>
      </c>
      <c r="V23" s="25">
        <v>44.623658999999996</v>
      </c>
      <c r="W23" s="25">
        <v>50.078030999999989</v>
      </c>
      <c r="X23" s="25">
        <v>45.281447999999997</v>
      </c>
      <c r="Y23" s="25">
        <v>39.065192000000003</v>
      </c>
      <c r="Z23" s="25">
        <v>46.128878999999998</v>
      </c>
      <c r="AA23" s="25">
        <v>36.895254999999999</v>
      </c>
      <c r="AB23" s="25">
        <v>34.228878999999999</v>
      </c>
      <c r="AC23" s="25">
        <v>43.078163999999994</v>
      </c>
      <c r="AD23" s="25">
        <v>50.518820999999996</v>
      </c>
      <c r="AE23" s="25">
        <f t="shared" si="1"/>
        <v>782.24362700000006</v>
      </c>
    </row>
    <row r="24" spans="1:31" ht="12" customHeight="1">
      <c r="A24" s="29">
        <v>14</v>
      </c>
      <c r="B24" s="38" t="s">
        <v>102</v>
      </c>
      <c r="C24" s="25">
        <v>7.9290479999999999</v>
      </c>
      <c r="D24" s="25">
        <v>2.2154760000000002</v>
      </c>
      <c r="E24" s="25">
        <v>7.3526020000000001</v>
      </c>
      <c r="F24" s="25">
        <v>5.435162</v>
      </c>
      <c r="G24" s="25">
        <v>6.3899380000000008</v>
      </c>
      <c r="H24" s="25">
        <v>10.919711000000001</v>
      </c>
      <c r="I24" s="25">
        <v>3.9676890000000005</v>
      </c>
      <c r="J24" s="25">
        <v>3.0381079999999998</v>
      </c>
      <c r="K24" s="25">
        <v>4.2180309999999999</v>
      </c>
      <c r="L24" s="25">
        <v>10.052909</v>
      </c>
      <c r="M24" s="25">
        <v>6.7577999999999999E-2</v>
      </c>
      <c r="N24" s="25">
        <v>7.3245120000000004</v>
      </c>
      <c r="O24" s="25">
        <v>6.7303899999999999</v>
      </c>
      <c r="P24" s="25">
        <v>8.5838719999999995</v>
      </c>
      <c r="Q24" s="25">
        <v>39.891024999999999</v>
      </c>
      <c r="R24" s="25">
        <v>152.79697900000002</v>
      </c>
      <c r="S24" s="25">
        <v>70.893368000000009</v>
      </c>
      <c r="T24" s="25">
        <v>18.100302999999997</v>
      </c>
      <c r="U24" s="25">
        <v>17.421197999999997</v>
      </c>
      <c r="V24" s="25">
        <v>5.052791</v>
      </c>
      <c r="W24" s="25">
        <v>6.4299490000000006</v>
      </c>
      <c r="X24" s="25">
        <v>3.8434699999999995</v>
      </c>
      <c r="Y24" s="25">
        <v>5.4323419999999993</v>
      </c>
      <c r="Z24" s="25">
        <v>5.6096120000000003</v>
      </c>
      <c r="AA24" s="25">
        <v>1.871912</v>
      </c>
      <c r="AB24" s="25">
        <v>5.3324340000000001</v>
      </c>
      <c r="AC24" s="25">
        <v>9.5424769999999999</v>
      </c>
      <c r="AD24" s="25">
        <v>3.4321090000000001</v>
      </c>
      <c r="AE24" s="25">
        <f t="shared" si="1"/>
        <v>429.87499500000018</v>
      </c>
    </row>
    <row r="25" spans="1:31" ht="12" customHeight="1">
      <c r="A25" s="29">
        <v>15</v>
      </c>
      <c r="B25" s="38" t="s">
        <v>103</v>
      </c>
      <c r="C25" s="25">
        <v>396.38093600000008</v>
      </c>
      <c r="D25" s="25">
        <v>113.613392</v>
      </c>
      <c r="E25" s="25">
        <v>168.42472099999998</v>
      </c>
      <c r="F25" s="25">
        <v>327.26677000000001</v>
      </c>
      <c r="G25" s="25">
        <v>66.103347999999997</v>
      </c>
      <c r="H25" s="25">
        <v>20.491053000000001</v>
      </c>
      <c r="I25" s="25">
        <v>14.134495999999999</v>
      </c>
      <c r="J25" s="25">
        <v>28.593867999999997</v>
      </c>
      <c r="K25" s="25">
        <v>103.00138800000001</v>
      </c>
      <c r="L25" s="25">
        <v>35.033896999999996</v>
      </c>
      <c r="M25" s="25">
        <v>22.270979000000001</v>
      </c>
      <c r="N25" s="25">
        <v>67.776559000000006</v>
      </c>
      <c r="O25" s="25">
        <v>173.52886900000001</v>
      </c>
      <c r="P25" s="25">
        <v>191.62754799999999</v>
      </c>
      <c r="Q25" s="25">
        <v>73.226645000000005</v>
      </c>
      <c r="R25" s="25">
        <v>448.96768000000009</v>
      </c>
      <c r="S25" s="25">
        <v>194.69980900000007</v>
      </c>
      <c r="T25" s="25">
        <v>354.14241000000004</v>
      </c>
      <c r="U25" s="25">
        <v>190.66811600000003</v>
      </c>
      <c r="V25" s="25">
        <v>179.481686</v>
      </c>
      <c r="W25" s="25">
        <v>57.78555999999999</v>
      </c>
      <c r="X25" s="25">
        <v>145.50548499999999</v>
      </c>
      <c r="Y25" s="25">
        <v>64.957920000000016</v>
      </c>
      <c r="Z25" s="25">
        <v>54.740728000000018</v>
      </c>
      <c r="AA25" s="25">
        <v>39.570014999999998</v>
      </c>
      <c r="AB25" s="25">
        <v>71.272046000000017</v>
      </c>
      <c r="AC25" s="25">
        <v>47.641199</v>
      </c>
      <c r="AD25" s="25">
        <v>47.263183000000012</v>
      </c>
      <c r="AE25" s="25">
        <f t="shared" si="1"/>
        <v>3698.1703059999995</v>
      </c>
    </row>
    <row r="26" spans="1:31" ht="12" customHeight="1">
      <c r="A26" s="29">
        <v>16</v>
      </c>
      <c r="B26" s="38" t="s">
        <v>104</v>
      </c>
      <c r="C26" s="25">
        <v>6.6528280000000004</v>
      </c>
      <c r="D26" s="25">
        <v>3.492842</v>
      </c>
      <c r="E26" s="25">
        <v>2.8073770000000002</v>
      </c>
      <c r="F26" s="25">
        <v>4.602017</v>
      </c>
      <c r="G26" s="25">
        <v>4.4615080000000003</v>
      </c>
      <c r="H26" s="25">
        <v>9.2110709999999987</v>
      </c>
      <c r="I26" s="25">
        <v>20.21181</v>
      </c>
      <c r="J26" s="25">
        <v>30.742762999999997</v>
      </c>
      <c r="K26" s="25">
        <v>15.548412000000001</v>
      </c>
      <c r="L26" s="25">
        <v>18.088132999999996</v>
      </c>
      <c r="M26" s="25">
        <v>30.811152999999997</v>
      </c>
      <c r="N26" s="25">
        <v>37.375008000000001</v>
      </c>
      <c r="O26" s="25">
        <v>63.051406</v>
      </c>
      <c r="P26" s="25">
        <v>25.378221</v>
      </c>
      <c r="Q26" s="25">
        <v>33.850422999999999</v>
      </c>
      <c r="R26" s="25">
        <v>58.922068000000003</v>
      </c>
      <c r="S26" s="25">
        <v>38.535898000000003</v>
      </c>
      <c r="T26" s="25">
        <v>80.925106</v>
      </c>
      <c r="U26" s="25">
        <v>111.73535699999999</v>
      </c>
      <c r="V26" s="25">
        <v>87.358110999999994</v>
      </c>
      <c r="W26" s="25">
        <v>77.401109999999989</v>
      </c>
      <c r="X26" s="25">
        <v>54.970858999999997</v>
      </c>
      <c r="Y26" s="25">
        <v>40.476351999999999</v>
      </c>
      <c r="Z26" s="25">
        <v>55.095227000000001</v>
      </c>
      <c r="AA26" s="25">
        <v>12.107045999999999</v>
      </c>
      <c r="AB26" s="25">
        <v>23.015650999999998</v>
      </c>
      <c r="AC26" s="25">
        <v>31.385304999999999</v>
      </c>
      <c r="AD26" s="25">
        <v>64.33354700000001</v>
      </c>
      <c r="AE26" s="25">
        <f t="shared" si="1"/>
        <v>1042.5466090000002</v>
      </c>
    </row>
    <row r="27" spans="1:31" ht="12" customHeight="1">
      <c r="A27" s="29">
        <v>17</v>
      </c>
      <c r="B27" s="38" t="s">
        <v>105</v>
      </c>
      <c r="C27" s="25">
        <v>2.9135680000000002</v>
      </c>
      <c r="D27" s="25">
        <v>3.4797440000000002</v>
      </c>
      <c r="E27" s="25">
        <v>3.919978</v>
      </c>
      <c r="F27" s="25">
        <v>5.2299110000000013</v>
      </c>
      <c r="G27" s="25">
        <v>9.8010400000000022</v>
      </c>
      <c r="H27" s="25">
        <v>17.857900000000001</v>
      </c>
      <c r="I27" s="25">
        <v>22.459245000000003</v>
      </c>
      <c r="J27" s="25">
        <v>12.959216</v>
      </c>
      <c r="K27" s="25">
        <v>25.326924999999999</v>
      </c>
      <c r="L27" s="25">
        <v>39.740103000000005</v>
      </c>
      <c r="M27" s="25">
        <v>28.581621999999996</v>
      </c>
      <c r="N27" s="25">
        <v>33.863835999999992</v>
      </c>
      <c r="O27" s="25">
        <v>40.512766999999997</v>
      </c>
      <c r="P27" s="25">
        <v>23.622812000000003</v>
      </c>
      <c r="Q27" s="25">
        <v>32.205086000000001</v>
      </c>
      <c r="R27" s="25">
        <v>44.798707999999998</v>
      </c>
      <c r="S27" s="25">
        <v>81.535699999999991</v>
      </c>
      <c r="T27" s="25">
        <v>131.24766400000001</v>
      </c>
      <c r="U27" s="25">
        <v>118.645653</v>
      </c>
      <c r="V27" s="25">
        <v>113.46345199999999</v>
      </c>
      <c r="W27" s="25">
        <v>74.413763999999986</v>
      </c>
      <c r="X27" s="25">
        <v>63.246048999999999</v>
      </c>
      <c r="Y27" s="25">
        <v>79.086345999999992</v>
      </c>
      <c r="Z27" s="25">
        <v>95.663991999999993</v>
      </c>
      <c r="AA27" s="25">
        <v>76.899709000000001</v>
      </c>
      <c r="AB27" s="25">
        <v>83.565472</v>
      </c>
      <c r="AC27" s="25">
        <v>118.61081899999999</v>
      </c>
      <c r="AD27" s="25">
        <v>159.81323600000002</v>
      </c>
      <c r="AE27" s="25">
        <f t="shared" si="1"/>
        <v>1543.4643169999999</v>
      </c>
    </row>
    <row r="28" spans="1:31" ht="12" customHeight="1">
      <c r="A28" s="29">
        <v>18</v>
      </c>
      <c r="B28" s="38" t="s">
        <v>106</v>
      </c>
      <c r="C28" s="25">
        <v>4.2170059999999996</v>
      </c>
      <c r="D28" s="25">
        <v>3.7459030000000006</v>
      </c>
      <c r="E28" s="25">
        <v>7.0162840000000006</v>
      </c>
      <c r="F28" s="25">
        <v>3.8193870000000003</v>
      </c>
      <c r="G28" s="25">
        <v>5.9453959999999988</v>
      </c>
      <c r="H28" s="25">
        <v>7.073696</v>
      </c>
      <c r="I28" s="25">
        <v>6.3224610000000006</v>
      </c>
      <c r="J28" s="25">
        <v>9.0779350000000001</v>
      </c>
      <c r="K28" s="25">
        <v>12.795242</v>
      </c>
      <c r="L28" s="25">
        <v>8.0115490000000005</v>
      </c>
      <c r="M28" s="25">
        <v>10.623036999999997</v>
      </c>
      <c r="N28" s="25">
        <v>13.722622999999999</v>
      </c>
      <c r="O28" s="25">
        <v>14.301247</v>
      </c>
      <c r="P28" s="25">
        <v>11.60745</v>
      </c>
      <c r="Q28" s="25">
        <v>23.483426000000001</v>
      </c>
      <c r="R28" s="25">
        <v>27.821047</v>
      </c>
      <c r="S28" s="25">
        <v>44.486937000000005</v>
      </c>
      <c r="T28" s="25">
        <v>49.982778999999994</v>
      </c>
      <c r="U28" s="25">
        <v>49.76782</v>
      </c>
      <c r="V28" s="25">
        <v>39.919938000000002</v>
      </c>
      <c r="W28" s="25">
        <v>35.329698999999991</v>
      </c>
      <c r="X28" s="25">
        <v>31.284793000000001</v>
      </c>
      <c r="Y28" s="25">
        <v>27.596682999999999</v>
      </c>
      <c r="Z28" s="25">
        <v>34.378226000000005</v>
      </c>
      <c r="AA28" s="25">
        <v>34.893498999999998</v>
      </c>
      <c r="AB28" s="25">
        <v>24.261431999999999</v>
      </c>
      <c r="AC28" s="25">
        <v>33.139552999999999</v>
      </c>
      <c r="AD28" s="25">
        <v>22.146450999999999</v>
      </c>
      <c r="AE28" s="25">
        <f t="shared" si="1"/>
        <v>596.77149899999995</v>
      </c>
    </row>
    <row r="29" spans="1:31" ht="12" customHeight="1">
      <c r="A29" s="29">
        <v>19</v>
      </c>
      <c r="B29" s="38" t="s">
        <v>107</v>
      </c>
      <c r="C29" s="25">
        <v>1.593453</v>
      </c>
      <c r="D29" s="25">
        <v>2.5667409999999999</v>
      </c>
      <c r="E29" s="25">
        <v>4.2704380000000004</v>
      </c>
      <c r="F29" s="25">
        <v>2.1667189999999996</v>
      </c>
      <c r="G29" s="25">
        <v>4.3668499999999995</v>
      </c>
      <c r="H29" s="25">
        <v>9.9086030000000012</v>
      </c>
      <c r="I29" s="25">
        <v>9.0222789999999993</v>
      </c>
      <c r="J29" s="25">
        <v>9.9565059999999992</v>
      </c>
      <c r="K29" s="25">
        <v>10.770688</v>
      </c>
      <c r="L29" s="25">
        <v>12.705061000000001</v>
      </c>
      <c r="M29" s="25">
        <v>15.06353</v>
      </c>
      <c r="N29" s="25">
        <v>18.694023000000001</v>
      </c>
      <c r="O29" s="25">
        <v>15.982414</v>
      </c>
      <c r="P29" s="25">
        <v>21.763989000000002</v>
      </c>
      <c r="Q29" s="25">
        <v>14.642176000000001</v>
      </c>
      <c r="R29" s="25">
        <v>24.075757000000003</v>
      </c>
      <c r="S29" s="25">
        <v>51.881306000000002</v>
      </c>
      <c r="T29" s="25">
        <v>76.707843000000011</v>
      </c>
      <c r="U29" s="25">
        <v>46.925425000000004</v>
      </c>
      <c r="V29" s="25">
        <v>52.769068000000004</v>
      </c>
      <c r="W29" s="25">
        <v>87.539680000000004</v>
      </c>
      <c r="X29" s="25">
        <v>72.938172999999992</v>
      </c>
      <c r="Y29" s="25">
        <v>89.330523999999997</v>
      </c>
      <c r="Z29" s="25">
        <v>90.904982000000004</v>
      </c>
      <c r="AA29" s="25">
        <v>99.520614999999992</v>
      </c>
      <c r="AB29" s="25">
        <v>78.520244000000005</v>
      </c>
      <c r="AC29" s="25">
        <v>41.403826999999993</v>
      </c>
      <c r="AD29" s="25">
        <v>34.562702000000002</v>
      </c>
      <c r="AE29" s="25">
        <f t="shared" si="1"/>
        <v>1000.5536160000001</v>
      </c>
    </row>
    <row r="30" spans="1:31" ht="12" customHeight="1">
      <c r="A30" s="29">
        <v>20</v>
      </c>
      <c r="B30" s="38" t="s">
        <v>108</v>
      </c>
      <c r="C30" s="25">
        <v>2.4595839999999995</v>
      </c>
      <c r="D30" s="25">
        <v>4.6778320000000004</v>
      </c>
      <c r="E30" s="25">
        <v>6.8802400000000006</v>
      </c>
      <c r="F30" s="25">
        <v>7.0955910000000006</v>
      </c>
      <c r="G30" s="25">
        <v>12.974330999999999</v>
      </c>
      <c r="H30" s="25">
        <v>23.388213000000004</v>
      </c>
      <c r="I30" s="25">
        <v>34.330951999999996</v>
      </c>
      <c r="J30" s="25">
        <v>42.255199000000005</v>
      </c>
      <c r="K30" s="25">
        <v>51.159096000000012</v>
      </c>
      <c r="L30" s="25">
        <v>55.712871000000007</v>
      </c>
      <c r="M30" s="25">
        <v>48.079030000000003</v>
      </c>
      <c r="N30" s="25">
        <v>61.24578799999999</v>
      </c>
      <c r="O30" s="25">
        <v>73.002643999999989</v>
      </c>
      <c r="P30" s="25">
        <v>94.353181000000006</v>
      </c>
      <c r="Q30" s="25">
        <v>114.74316899999999</v>
      </c>
      <c r="R30" s="25">
        <v>145.34627400000002</v>
      </c>
      <c r="S30" s="25">
        <v>170.68015000000003</v>
      </c>
      <c r="T30" s="25">
        <v>191.43249599999999</v>
      </c>
      <c r="U30" s="25">
        <v>172.65385600000002</v>
      </c>
      <c r="V30" s="25">
        <v>175.07049799999999</v>
      </c>
      <c r="W30" s="25">
        <v>228.49549999999999</v>
      </c>
      <c r="X30" s="25">
        <v>266.336071</v>
      </c>
      <c r="Y30" s="25">
        <v>231.67426099999994</v>
      </c>
      <c r="Z30" s="25">
        <v>293.39975100000004</v>
      </c>
      <c r="AA30" s="25">
        <v>186.154068</v>
      </c>
      <c r="AB30" s="25">
        <v>163.29723599999997</v>
      </c>
      <c r="AC30" s="25">
        <v>226.363518</v>
      </c>
      <c r="AD30" s="25">
        <v>329.72335700000002</v>
      </c>
      <c r="AE30" s="25">
        <f t="shared" si="1"/>
        <v>3412.9847569999993</v>
      </c>
    </row>
    <row r="31" spans="1:31" ht="12" customHeight="1">
      <c r="A31" s="29">
        <v>21</v>
      </c>
      <c r="B31" s="38" t="s">
        <v>109</v>
      </c>
      <c r="C31" s="25">
        <v>6.4973869999999989</v>
      </c>
      <c r="D31" s="25">
        <v>13.839312000000005</v>
      </c>
      <c r="E31" s="25">
        <v>13.872896000000003</v>
      </c>
      <c r="F31" s="25">
        <v>18.050153000000002</v>
      </c>
      <c r="G31" s="25">
        <v>17.797964999999994</v>
      </c>
      <c r="H31" s="25">
        <v>35.003681000000007</v>
      </c>
      <c r="I31" s="25">
        <v>60.959604999999996</v>
      </c>
      <c r="J31" s="25">
        <v>46.987430999999994</v>
      </c>
      <c r="K31" s="25">
        <v>147.95343399999999</v>
      </c>
      <c r="L31" s="25">
        <v>181.35028</v>
      </c>
      <c r="M31" s="25">
        <v>81.490011000000024</v>
      </c>
      <c r="N31" s="25">
        <v>84.603198999999989</v>
      </c>
      <c r="O31" s="25">
        <v>87.250698</v>
      </c>
      <c r="P31" s="25">
        <v>116.097841</v>
      </c>
      <c r="Q31" s="25">
        <v>95.977302000000009</v>
      </c>
      <c r="R31" s="25">
        <v>103.46601899999999</v>
      </c>
      <c r="S31" s="25">
        <v>119.02401199999998</v>
      </c>
      <c r="T31" s="25">
        <v>148.93935400000001</v>
      </c>
      <c r="U31" s="25">
        <v>225.16053499999998</v>
      </c>
      <c r="V31" s="25">
        <v>201.39442500000004</v>
      </c>
      <c r="W31" s="25">
        <v>162.09337500000001</v>
      </c>
      <c r="X31" s="25">
        <v>147.44065599999999</v>
      </c>
      <c r="Y31" s="25">
        <v>198.52138600000001</v>
      </c>
      <c r="Z31" s="25">
        <v>266.59385399999991</v>
      </c>
      <c r="AA31" s="25">
        <v>303.82635500000009</v>
      </c>
      <c r="AB31" s="25">
        <v>318.11083000000008</v>
      </c>
      <c r="AC31" s="25">
        <v>393.18026600000007</v>
      </c>
      <c r="AD31" s="25">
        <v>372.03689000000003</v>
      </c>
      <c r="AE31" s="25">
        <f t="shared" si="1"/>
        <v>3967.5191520000003</v>
      </c>
    </row>
    <row r="32" spans="1:31" ht="12" customHeight="1">
      <c r="A32" s="29">
        <v>22</v>
      </c>
      <c r="B32" s="38" t="s">
        <v>110</v>
      </c>
      <c r="C32" s="25">
        <v>3.5990019999999996</v>
      </c>
      <c r="D32" s="25">
        <v>2.5137689999999999</v>
      </c>
      <c r="E32" s="25">
        <v>3.5743010000000002</v>
      </c>
      <c r="F32" s="25">
        <v>4.5416279999999993</v>
      </c>
      <c r="G32" s="25">
        <v>4.5055230000000011</v>
      </c>
      <c r="H32" s="25">
        <v>2.7457489999999996</v>
      </c>
      <c r="I32" s="25">
        <v>4.8807300000000007</v>
      </c>
      <c r="J32" s="25">
        <v>7.1511819999999995</v>
      </c>
      <c r="K32" s="25">
        <v>6.2356109999999996</v>
      </c>
      <c r="L32" s="25">
        <v>9.231209999999999</v>
      </c>
      <c r="M32" s="25">
        <v>10.353318</v>
      </c>
      <c r="N32" s="25">
        <v>18.138707</v>
      </c>
      <c r="O32" s="25">
        <v>25.465217999999997</v>
      </c>
      <c r="P32" s="25">
        <v>33.997700999999999</v>
      </c>
      <c r="Q32" s="25">
        <v>46.86844</v>
      </c>
      <c r="R32" s="25">
        <v>54.567050999999999</v>
      </c>
      <c r="S32" s="25">
        <v>75.528742999999977</v>
      </c>
      <c r="T32" s="25">
        <v>92.44504000000002</v>
      </c>
      <c r="U32" s="25">
        <v>124.65881999999999</v>
      </c>
      <c r="V32" s="25">
        <v>128.335701</v>
      </c>
      <c r="W32" s="25">
        <v>240.47266199999999</v>
      </c>
      <c r="X32" s="25">
        <v>433.30815999999999</v>
      </c>
      <c r="Y32" s="25">
        <v>193.70218199999999</v>
      </c>
      <c r="Z32" s="25">
        <v>181.520014</v>
      </c>
      <c r="AA32" s="25">
        <v>92.70858800000002</v>
      </c>
      <c r="AB32" s="25">
        <v>116.97013700000001</v>
      </c>
      <c r="AC32" s="25">
        <v>266.23377800000003</v>
      </c>
      <c r="AD32" s="25">
        <v>91.565608999999995</v>
      </c>
      <c r="AE32" s="25">
        <f t="shared" si="1"/>
        <v>2275.8185739999999</v>
      </c>
    </row>
    <row r="33" spans="1:31" ht="12" customHeight="1">
      <c r="A33" s="29">
        <v>23</v>
      </c>
      <c r="B33" s="38" t="s">
        <v>111</v>
      </c>
      <c r="C33" s="25">
        <v>14.712952</v>
      </c>
      <c r="D33" s="25">
        <v>135.859241</v>
      </c>
      <c r="E33" s="25">
        <v>115.46536199999998</v>
      </c>
      <c r="F33" s="25">
        <v>195.63177400000001</v>
      </c>
      <c r="G33" s="25">
        <v>34.709907999999999</v>
      </c>
      <c r="H33" s="25">
        <v>71.220281999999997</v>
      </c>
      <c r="I33" s="25">
        <v>63.479111000000003</v>
      </c>
      <c r="J33" s="25">
        <v>80.488632999999993</v>
      </c>
      <c r="K33" s="25">
        <v>82.033273999999992</v>
      </c>
      <c r="L33" s="25">
        <v>65.640372999999997</v>
      </c>
      <c r="M33" s="25">
        <v>73.315002000000007</v>
      </c>
      <c r="N33" s="25">
        <v>61.695088000000013</v>
      </c>
      <c r="O33" s="25">
        <v>92.478966</v>
      </c>
      <c r="P33" s="25">
        <v>107.33843100000003</v>
      </c>
      <c r="Q33" s="25">
        <v>268.059101</v>
      </c>
      <c r="R33" s="25">
        <v>830.81186300000002</v>
      </c>
      <c r="S33" s="25">
        <v>645.25141399999995</v>
      </c>
      <c r="T33" s="25">
        <v>952.83028599999989</v>
      </c>
      <c r="U33" s="25">
        <v>1783.3588829999997</v>
      </c>
      <c r="V33" s="25">
        <v>1705.6866869999999</v>
      </c>
      <c r="W33" s="25">
        <v>2078.3763630000003</v>
      </c>
      <c r="X33" s="25">
        <v>915.897289</v>
      </c>
      <c r="Y33" s="25">
        <v>413.84659599999998</v>
      </c>
      <c r="Z33" s="25">
        <v>364.15792299999998</v>
      </c>
      <c r="AA33" s="25">
        <v>339.09178000000003</v>
      </c>
      <c r="AB33" s="25">
        <v>470.11832499999997</v>
      </c>
      <c r="AC33" s="25">
        <v>653.59765000000004</v>
      </c>
      <c r="AD33" s="25">
        <v>762.38922100000002</v>
      </c>
      <c r="AE33" s="25">
        <f t="shared" si="1"/>
        <v>13377.541778000001</v>
      </c>
    </row>
    <row r="34" spans="1:31" ht="12" customHeight="1">
      <c r="A34" s="29">
        <v>24</v>
      </c>
      <c r="B34" s="38" t="s">
        <v>112</v>
      </c>
      <c r="C34" s="25">
        <v>5.5464310000000001</v>
      </c>
      <c r="D34" s="25">
        <v>0.80144300000000002</v>
      </c>
      <c r="E34" s="25">
        <v>5.1735479999999994</v>
      </c>
      <c r="F34" s="25">
        <v>9.3437199999999994</v>
      </c>
      <c r="G34" s="25">
        <v>6.4402850000000003</v>
      </c>
      <c r="H34" s="25">
        <v>2.5186039999999998</v>
      </c>
      <c r="I34" s="25">
        <v>1.8253780000000002</v>
      </c>
      <c r="J34" s="25">
        <v>0.58427800000000008</v>
      </c>
      <c r="K34" s="25">
        <v>6.3524309999999993</v>
      </c>
      <c r="L34" s="25">
        <v>26.816908999999999</v>
      </c>
      <c r="M34" s="25">
        <v>5.7104889999999999</v>
      </c>
      <c r="N34" s="25">
        <v>64.35769599999999</v>
      </c>
      <c r="O34" s="25">
        <v>68.305545000000009</v>
      </c>
      <c r="P34" s="25">
        <v>111.39808099999999</v>
      </c>
      <c r="Q34" s="25">
        <v>122.59331199999998</v>
      </c>
      <c r="R34" s="25">
        <v>152.02079600000002</v>
      </c>
      <c r="S34" s="25">
        <v>117.12528900000001</v>
      </c>
      <c r="T34" s="25">
        <v>125.459626</v>
      </c>
      <c r="U34" s="25">
        <v>178.78575000000001</v>
      </c>
      <c r="V34" s="25">
        <v>216.75559899999999</v>
      </c>
      <c r="W34" s="25">
        <v>198.08863299999999</v>
      </c>
      <c r="X34" s="25">
        <v>172.28528599999999</v>
      </c>
      <c r="Y34" s="25">
        <v>162.68335200000001</v>
      </c>
      <c r="Z34" s="25">
        <v>158.02444500000001</v>
      </c>
      <c r="AA34" s="25">
        <v>2.8613229999999996</v>
      </c>
      <c r="AB34" s="25">
        <v>0.25312999999999997</v>
      </c>
      <c r="AC34" s="25">
        <v>169.53628499999999</v>
      </c>
      <c r="AD34" s="25">
        <v>180.15554400000002</v>
      </c>
      <c r="AE34" s="25">
        <f t="shared" si="1"/>
        <v>2271.8032080000003</v>
      </c>
    </row>
    <row r="35" spans="1:31" ht="12" customHeight="1">
      <c r="A35" s="29">
        <v>25</v>
      </c>
      <c r="B35" s="38" t="s">
        <v>113</v>
      </c>
      <c r="C35" s="25">
        <v>8.873901</v>
      </c>
      <c r="D35" s="25">
        <v>15.987984000000003</v>
      </c>
      <c r="E35" s="25">
        <v>14.892848000000003</v>
      </c>
      <c r="F35" s="25">
        <v>16.417024000000001</v>
      </c>
      <c r="G35" s="25">
        <v>33.603188000000003</v>
      </c>
      <c r="H35" s="25">
        <v>61.224164000000009</v>
      </c>
      <c r="I35" s="25">
        <v>61.107048999999996</v>
      </c>
      <c r="J35" s="25">
        <v>67.65532300000001</v>
      </c>
      <c r="K35" s="25">
        <v>78.398017999999993</v>
      </c>
      <c r="L35" s="25">
        <v>90.925282999999993</v>
      </c>
      <c r="M35" s="25">
        <v>113.30261699999998</v>
      </c>
      <c r="N35" s="25">
        <v>114.30459700000002</v>
      </c>
      <c r="O35" s="25">
        <v>146.37322799999998</v>
      </c>
      <c r="P35" s="25">
        <v>212.16518600000001</v>
      </c>
      <c r="Q35" s="25">
        <v>159.35402599999998</v>
      </c>
      <c r="R35" s="25">
        <v>242.076977</v>
      </c>
      <c r="S35" s="25">
        <v>232.14208500000004</v>
      </c>
      <c r="T35" s="25">
        <v>197.77759299999997</v>
      </c>
      <c r="U35" s="25">
        <v>200.16749400000003</v>
      </c>
      <c r="V35" s="25">
        <v>240.23761999999999</v>
      </c>
      <c r="W35" s="25">
        <v>217.89342399999998</v>
      </c>
      <c r="X35" s="25">
        <v>218.68345299999996</v>
      </c>
      <c r="Y35" s="25">
        <v>357.21849500000002</v>
      </c>
      <c r="Z35" s="25">
        <v>333.74178800000004</v>
      </c>
      <c r="AA35" s="25">
        <v>252.15031300000004</v>
      </c>
      <c r="AB35" s="25">
        <v>249.87712500000004</v>
      </c>
      <c r="AC35" s="25">
        <v>291.90553800000004</v>
      </c>
      <c r="AD35" s="25">
        <v>320.33529899999996</v>
      </c>
      <c r="AE35" s="25">
        <f t="shared" si="1"/>
        <v>4548.7916400000004</v>
      </c>
    </row>
    <row r="36" spans="1:31" ht="12" customHeight="1">
      <c r="A36" s="29">
        <v>26</v>
      </c>
      <c r="B36" s="38" t="s">
        <v>114</v>
      </c>
      <c r="C36" s="25">
        <v>30.446159999999999</v>
      </c>
      <c r="D36" s="25">
        <v>71.800190999999998</v>
      </c>
      <c r="E36" s="25">
        <v>15.547687</v>
      </c>
      <c r="F36" s="25">
        <v>6.117845</v>
      </c>
      <c r="G36" s="25">
        <v>17.093758999999999</v>
      </c>
      <c r="H36" s="25">
        <v>33.269628999999995</v>
      </c>
      <c r="I36" s="25">
        <v>29.679795000000002</v>
      </c>
      <c r="J36" s="25">
        <v>11.612789999999997</v>
      </c>
      <c r="K36" s="25">
        <v>55.402754000000002</v>
      </c>
      <c r="L36" s="25">
        <v>152.46973199999999</v>
      </c>
      <c r="M36" s="25">
        <v>423.90536000000003</v>
      </c>
      <c r="N36" s="25">
        <v>455.64435500000002</v>
      </c>
      <c r="O36" s="25">
        <v>895.57994800000006</v>
      </c>
      <c r="P36" s="25">
        <v>720.07315000000006</v>
      </c>
      <c r="Q36" s="25">
        <v>682.269586</v>
      </c>
      <c r="R36" s="25">
        <v>1243.508229</v>
      </c>
      <c r="S36" s="25">
        <v>1589.084881</v>
      </c>
      <c r="T36" s="25">
        <v>1724.5035109999997</v>
      </c>
      <c r="U36" s="25">
        <v>1462.887502</v>
      </c>
      <c r="V36" s="25">
        <v>1489.1865870000001</v>
      </c>
      <c r="W36" s="25">
        <v>983.796964</v>
      </c>
      <c r="X36" s="25">
        <v>967.88807600000007</v>
      </c>
      <c r="Y36" s="25">
        <v>1075.672112</v>
      </c>
      <c r="Z36" s="25">
        <v>756.54387999999994</v>
      </c>
      <c r="AA36" s="25">
        <v>192.00773599999999</v>
      </c>
      <c r="AB36" s="25">
        <v>644.92650400000014</v>
      </c>
      <c r="AC36" s="25">
        <v>1238.7580640000001</v>
      </c>
      <c r="AD36" s="25">
        <v>1180.489992</v>
      </c>
      <c r="AE36" s="25">
        <f t="shared" si="1"/>
        <v>18150.166778999999</v>
      </c>
    </row>
    <row r="37" spans="1:31" ht="12" customHeight="1">
      <c r="A37" s="29">
        <v>27</v>
      </c>
      <c r="B37" s="38" t="s">
        <v>115</v>
      </c>
      <c r="C37" s="25">
        <v>27.346222000000001</v>
      </c>
      <c r="D37" s="25">
        <v>67.773674</v>
      </c>
      <c r="E37" s="25">
        <v>231.89134500000003</v>
      </c>
      <c r="F37" s="25">
        <v>127.324314</v>
      </c>
      <c r="G37" s="25">
        <v>122.56665299999999</v>
      </c>
      <c r="H37" s="25">
        <v>60.594219000000002</v>
      </c>
      <c r="I37" s="25">
        <v>92.710933999999995</v>
      </c>
      <c r="J37" s="25">
        <v>94.806683000000021</v>
      </c>
      <c r="K37" s="25">
        <v>137.846935</v>
      </c>
      <c r="L37" s="25">
        <v>218.12639800000005</v>
      </c>
      <c r="M37" s="25">
        <v>133.83487199999999</v>
      </c>
      <c r="N37" s="25">
        <v>206.32932800000006</v>
      </c>
      <c r="O37" s="25">
        <v>297.89650299999994</v>
      </c>
      <c r="P37" s="25">
        <v>445.90315799999996</v>
      </c>
      <c r="Q37" s="25">
        <v>533.54766999999993</v>
      </c>
      <c r="R37" s="25">
        <v>1354.4549930000001</v>
      </c>
      <c r="S37" s="25">
        <v>2038.3338810000002</v>
      </c>
      <c r="T37" s="25">
        <v>2440.8770129999998</v>
      </c>
      <c r="U37" s="25">
        <v>2803.8802650000007</v>
      </c>
      <c r="V37" s="25">
        <v>1745.7072770000004</v>
      </c>
      <c r="W37" s="25">
        <v>2219.0885870000002</v>
      </c>
      <c r="X37" s="25">
        <v>2570.4004409999998</v>
      </c>
      <c r="Y37" s="25">
        <v>8496.5282369999986</v>
      </c>
      <c r="Z37" s="25">
        <v>8454.539101999997</v>
      </c>
      <c r="AA37" s="25">
        <v>3772.3115920000005</v>
      </c>
      <c r="AB37" s="25">
        <v>9952.653026</v>
      </c>
      <c r="AC37" s="25">
        <v>15815.843991999998</v>
      </c>
      <c r="AD37" s="25">
        <v>13472.676833000001</v>
      </c>
      <c r="AE37" s="25">
        <f t="shared" si="1"/>
        <v>77935.794146999993</v>
      </c>
    </row>
    <row r="38" spans="1:31" ht="12" customHeight="1">
      <c r="A38" s="29">
        <v>28</v>
      </c>
      <c r="B38" s="38" t="s">
        <v>116</v>
      </c>
      <c r="C38" s="25">
        <v>38.638856000000018</v>
      </c>
      <c r="D38" s="25">
        <v>43.636825999999992</v>
      </c>
      <c r="E38" s="25">
        <v>67.867423999999986</v>
      </c>
      <c r="F38" s="25">
        <v>47.964504000000026</v>
      </c>
      <c r="G38" s="25">
        <v>58.574024999999992</v>
      </c>
      <c r="H38" s="25">
        <v>89.392591999999979</v>
      </c>
      <c r="I38" s="25">
        <v>102.24350199999996</v>
      </c>
      <c r="J38" s="25">
        <v>160.85040399999994</v>
      </c>
      <c r="K38" s="25">
        <v>181.52506699999995</v>
      </c>
      <c r="L38" s="25">
        <v>346.10224499999998</v>
      </c>
      <c r="M38" s="25">
        <v>486.8645689999999</v>
      </c>
      <c r="N38" s="25">
        <v>687.11681299999998</v>
      </c>
      <c r="O38" s="25">
        <v>727.30992000000015</v>
      </c>
      <c r="P38" s="25">
        <v>967.21233600000005</v>
      </c>
      <c r="Q38" s="25">
        <v>919.57021899999984</v>
      </c>
      <c r="R38" s="25">
        <v>1482.8015030000001</v>
      </c>
      <c r="S38" s="25">
        <v>1287.9231790000001</v>
      </c>
      <c r="T38" s="25">
        <v>1293.0916699999998</v>
      </c>
      <c r="U38" s="25">
        <v>937.87047000000018</v>
      </c>
      <c r="V38" s="25">
        <v>983.20984899999996</v>
      </c>
      <c r="W38" s="25">
        <v>960.64829300000031</v>
      </c>
      <c r="X38" s="25">
        <v>773.68702899999982</v>
      </c>
      <c r="Y38" s="25">
        <v>788.93609100000026</v>
      </c>
      <c r="Z38" s="25">
        <v>902.63995099999977</v>
      </c>
      <c r="AA38" s="25">
        <v>905.99865</v>
      </c>
      <c r="AB38" s="25">
        <v>890.6719579999999</v>
      </c>
      <c r="AC38" s="25">
        <v>1279.4005529999999</v>
      </c>
      <c r="AD38" s="25">
        <v>1593.6237000000008</v>
      </c>
      <c r="AE38" s="25">
        <f t="shared" si="1"/>
        <v>19005.372198000001</v>
      </c>
    </row>
    <row r="39" spans="1:31" ht="12" customHeight="1">
      <c r="A39" s="29">
        <v>29</v>
      </c>
      <c r="B39" s="38" t="s">
        <v>117</v>
      </c>
      <c r="C39" s="25">
        <v>263.41313600000001</v>
      </c>
      <c r="D39" s="25">
        <v>246.07854400000008</v>
      </c>
      <c r="E39" s="25">
        <v>216.40008000000009</v>
      </c>
      <c r="F39" s="25">
        <v>223.38804899999985</v>
      </c>
      <c r="G39" s="25">
        <v>320.79601300000002</v>
      </c>
      <c r="H39" s="25">
        <v>488.10918099999992</v>
      </c>
      <c r="I39" s="25">
        <v>399.33713100000028</v>
      </c>
      <c r="J39" s="25">
        <v>619.17243200000007</v>
      </c>
      <c r="K39" s="25">
        <v>1111.9884379999999</v>
      </c>
      <c r="L39" s="25">
        <v>1550.4271339999996</v>
      </c>
      <c r="M39" s="25">
        <v>1512.9105390000004</v>
      </c>
      <c r="N39" s="25">
        <v>1416.5078130000013</v>
      </c>
      <c r="O39" s="25">
        <v>2101.1932410000013</v>
      </c>
      <c r="P39" s="25">
        <v>2083.412729000001</v>
      </c>
      <c r="Q39" s="25">
        <v>2392.1046869999986</v>
      </c>
      <c r="R39" s="25">
        <v>2979.1655620000024</v>
      </c>
      <c r="S39" s="25">
        <v>3524.1768370000004</v>
      </c>
      <c r="T39" s="25">
        <v>3239.5062629999984</v>
      </c>
      <c r="U39" s="25">
        <v>3102.6167159999991</v>
      </c>
      <c r="V39" s="25">
        <v>2374.4118470000003</v>
      </c>
      <c r="W39" s="25">
        <v>2445.0782959999988</v>
      </c>
      <c r="X39" s="25">
        <v>2528.7383439999999</v>
      </c>
      <c r="Y39" s="25">
        <v>2803.090706999998</v>
      </c>
      <c r="Z39" s="25">
        <v>2774.1881670000002</v>
      </c>
      <c r="AA39" s="25">
        <v>2259.8465810000012</v>
      </c>
      <c r="AB39" s="25">
        <v>2473.4253350000017</v>
      </c>
      <c r="AC39" s="25">
        <v>3034.9718030000008</v>
      </c>
      <c r="AD39" s="25">
        <v>3880.6766680000019</v>
      </c>
      <c r="AE39" s="25">
        <f t="shared" si="1"/>
        <v>52365.132272999996</v>
      </c>
    </row>
    <row r="40" spans="1:31" ht="12" customHeight="1">
      <c r="A40" s="29">
        <v>30</v>
      </c>
      <c r="B40" s="38" t="s">
        <v>118</v>
      </c>
      <c r="C40" s="25">
        <v>31.332713000000002</v>
      </c>
      <c r="D40" s="25">
        <v>36.481117000000005</v>
      </c>
      <c r="E40" s="25">
        <v>29.654328000000003</v>
      </c>
      <c r="F40" s="25">
        <v>45.206428999999986</v>
      </c>
      <c r="G40" s="25">
        <v>41.025568</v>
      </c>
      <c r="H40" s="25">
        <v>43.724173999999998</v>
      </c>
      <c r="I40" s="25">
        <v>53.965263999999998</v>
      </c>
      <c r="J40" s="25">
        <v>79.75348000000001</v>
      </c>
      <c r="K40" s="25">
        <v>88.303764000000001</v>
      </c>
      <c r="L40" s="25">
        <v>98.864038000000022</v>
      </c>
      <c r="M40" s="25">
        <v>176.22738800000002</v>
      </c>
      <c r="N40" s="25">
        <v>238.47923599999996</v>
      </c>
      <c r="O40" s="25">
        <v>355.05847899999992</v>
      </c>
      <c r="P40" s="25">
        <v>392.48703599999999</v>
      </c>
      <c r="Q40" s="25">
        <v>478.39809099999997</v>
      </c>
      <c r="R40" s="25">
        <v>616.97687400000007</v>
      </c>
      <c r="S40" s="25">
        <v>981.5492919999997</v>
      </c>
      <c r="T40" s="25">
        <v>1066.8941179999999</v>
      </c>
      <c r="U40" s="25">
        <v>1219.9121619999999</v>
      </c>
      <c r="V40" s="25">
        <v>1597.3485410000001</v>
      </c>
      <c r="W40" s="25">
        <v>1848.6010279999996</v>
      </c>
      <c r="X40" s="25">
        <v>2000.8044320000004</v>
      </c>
      <c r="Y40" s="25">
        <v>2448.9136999999996</v>
      </c>
      <c r="Z40" s="25">
        <v>2779.1346559999993</v>
      </c>
      <c r="AA40" s="25">
        <v>4132.8900550000008</v>
      </c>
      <c r="AB40" s="25">
        <v>4591.111710000001</v>
      </c>
      <c r="AC40" s="25">
        <v>6660.708114</v>
      </c>
      <c r="AD40" s="25">
        <v>9297.1525100000017</v>
      </c>
      <c r="AE40" s="25">
        <f t="shared" si="1"/>
        <v>41430.958297000005</v>
      </c>
    </row>
    <row r="41" spans="1:31" ht="12" customHeight="1">
      <c r="A41" s="29">
        <v>31</v>
      </c>
      <c r="B41" s="38" t="s">
        <v>119</v>
      </c>
      <c r="C41" s="25">
        <v>1204.1538889999999</v>
      </c>
      <c r="D41" s="25">
        <v>891.68511100000001</v>
      </c>
      <c r="E41" s="25">
        <v>1104.9377380000001</v>
      </c>
      <c r="F41" s="25">
        <v>1023.65706</v>
      </c>
      <c r="G41" s="25">
        <v>931.66471899999999</v>
      </c>
      <c r="H41" s="25">
        <v>611.65796599999999</v>
      </c>
      <c r="I41" s="25">
        <v>419.880673</v>
      </c>
      <c r="J41" s="25">
        <v>675.62963500000001</v>
      </c>
      <c r="K41" s="25">
        <v>458.80382300000002</v>
      </c>
      <c r="L41" s="25">
        <v>306.41841599999998</v>
      </c>
      <c r="M41" s="25">
        <v>354.627456</v>
      </c>
      <c r="N41" s="25">
        <v>232.02812499999999</v>
      </c>
      <c r="O41" s="25">
        <v>96.981807000000003</v>
      </c>
      <c r="P41" s="25">
        <v>161.773098</v>
      </c>
      <c r="Q41" s="25">
        <v>137.044746</v>
      </c>
      <c r="R41" s="25">
        <v>69.411374000000009</v>
      </c>
      <c r="S41" s="25">
        <v>175.85971100000003</v>
      </c>
      <c r="T41" s="25">
        <v>75.793402</v>
      </c>
      <c r="U41" s="25">
        <v>176.12225699999996</v>
      </c>
      <c r="V41" s="25">
        <v>137.268608</v>
      </c>
      <c r="W41" s="25">
        <v>105.02595899999999</v>
      </c>
      <c r="X41" s="25">
        <v>74.279182999999989</v>
      </c>
      <c r="Y41" s="25">
        <v>103.35464599999999</v>
      </c>
      <c r="Z41" s="25">
        <v>248.48286999999999</v>
      </c>
      <c r="AA41" s="25">
        <v>285.77148199999999</v>
      </c>
      <c r="AB41" s="25">
        <v>205.67411200000001</v>
      </c>
      <c r="AC41" s="25">
        <v>143.51103000000001</v>
      </c>
      <c r="AD41" s="25">
        <v>276.09587699999997</v>
      </c>
      <c r="AE41" s="25">
        <f t="shared" si="1"/>
        <v>10687.594772999999</v>
      </c>
    </row>
    <row r="42" spans="1:31" ht="12" customHeight="1">
      <c r="A42" s="29">
        <v>32</v>
      </c>
      <c r="B42" s="38" t="s">
        <v>120</v>
      </c>
      <c r="C42" s="25">
        <v>31.008445000000002</v>
      </c>
      <c r="D42" s="25">
        <v>37.185649999999988</v>
      </c>
      <c r="E42" s="25">
        <v>46.461675</v>
      </c>
      <c r="F42" s="25">
        <v>42.51100000000001</v>
      </c>
      <c r="G42" s="25">
        <v>60.088655999999986</v>
      </c>
      <c r="H42" s="25">
        <v>79.55915200000004</v>
      </c>
      <c r="I42" s="25">
        <v>124.62993999999996</v>
      </c>
      <c r="J42" s="25">
        <v>114.74678400000002</v>
      </c>
      <c r="K42" s="25">
        <v>125.53569400000002</v>
      </c>
      <c r="L42" s="25">
        <v>132.420017</v>
      </c>
      <c r="M42" s="25">
        <v>173.456964</v>
      </c>
      <c r="N42" s="25">
        <v>230.63860200000002</v>
      </c>
      <c r="O42" s="25">
        <v>279.58704399999993</v>
      </c>
      <c r="P42" s="25">
        <v>331.63802900000002</v>
      </c>
      <c r="Q42" s="25">
        <v>326.50747499999994</v>
      </c>
      <c r="R42" s="25">
        <v>757.40873799999986</v>
      </c>
      <c r="S42" s="25">
        <v>1108.0297699999996</v>
      </c>
      <c r="T42" s="25">
        <v>580.62000599999976</v>
      </c>
      <c r="U42" s="25">
        <v>480.73721399999994</v>
      </c>
      <c r="V42" s="25">
        <v>480.57599200000016</v>
      </c>
      <c r="W42" s="25">
        <v>407.72237499999994</v>
      </c>
      <c r="X42" s="25">
        <v>424.2872660000001</v>
      </c>
      <c r="Y42" s="25">
        <v>457.21312699999987</v>
      </c>
      <c r="Z42" s="25">
        <v>462.491851</v>
      </c>
      <c r="AA42" s="25">
        <v>420.49663900000007</v>
      </c>
      <c r="AB42" s="25">
        <v>376.50940199999997</v>
      </c>
      <c r="AC42" s="25">
        <v>434.27832100000012</v>
      </c>
      <c r="AD42" s="25">
        <v>393.84978600000005</v>
      </c>
      <c r="AE42" s="25">
        <f t="shared" si="1"/>
        <v>8920.1956140000002</v>
      </c>
    </row>
    <row r="43" spans="1:31" ht="12" customHeight="1">
      <c r="A43" s="29">
        <v>33</v>
      </c>
      <c r="B43" s="38" t="s">
        <v>121</v>
      </c>
      <c r="C43" s="25">
        <v>10.340094000000001</v>
      </c>
      <c r="D43" s="25">
        <v>13.613046000000001</v>
      </c>
      <c r="E43" s="25">
        <v>18.776235000000003</v>
      </c>
      <c r="F43" s="25">
        <v>11.967768999999999</v>
      </c>
      <c r="G43" s="25">
        <v>20.628050000000002</v>
      </c>
      <c r="H43" s="25">
        <v>34.053725</v>
      </c>
      <c r="I43" s="25">
        <v>37.905735999999997</v>
      </c>
      <c r="J43" s="25">
        <v>52.258061000000012</v>
      </c>
      <c r="K43" s="25">
        <v>69.225306000000018</v>
      </c>
      <c r="L43" s="25">
        <v>83.776341000000016</v>
      </c>
      <c r="M43" s="25">
        <v>117.30298800000003</v>
      </c>
      <c r="N43" s="25">
        <v>145.64038300000004</v>
      </c>
      <c r="O43" s="25">
        <v>174.12471499999998</v>
      </c>
      <c r="P43" s="25">
        <v>193.39753400000006</v>
      </c>
      <c r="Q43" s="25">
        <v>203.74410699999993</v>
      </c>
      <c r="R43" s="25">
        <v>231.71618000000001</v>
      </c>
      <c r="S43" s="25">
        <v>250.69186299999996</v>
      </c>
      <c r="T43" s="25">
        <v>260.85285199999998</v>
      </c>
      <c r="U43" s="25">
        <v>356.71637999999996</v>
      </c>
      <c r="V43" s="25">
        <v>355.71880700000008</v>
      </c>
      <c r="W43" s="25">
        <v>402.36938499999997</v>
      </c>
      <c r="X43" s="25">
        <v>401.65113900000006</v>
      </c>
      <c r="Y43" s="25">
        <v>523.70058200000005</v>
      </c>
      <c r="Z43" s="25">
        <v>711.44688900000006</v>
      </c>
      <c r="AA43" s="25">
        <v>908.14210999999978</v>
      </c>
      <c r="AB43" s="25">
        <v>934.83146699999998</v>
      </c>
      <c r="AC43" s="25">
        <v>975.18415600000003</v>
      </c>
      <c r="AD43" s="25">
        <v>983.52258799999993</v>
      </c>
      <c r="AE43" s="25">
        <f t="shared" si="1"/>
        <v>8483.2984880000004</v>
      </c>
    </row>
    <row r="44" spans="1:31" ht="12" customHeight="1">
      <c r="A44" s="29">
        <v>34</v>
      </c>
      <c r="B44" s="38" t="s">
        <v>122</v>
      </c>
      <c r="C44" s="25">
        <v>9.210407</v>
      </c>
      <c r="D44" s="25">
        <v>13.792000999999999</v>
      </c>
      <c r="E44" s="25">
        <v>13.935626999999997</v>
      </c>
      <c r="F44" s="25">
        <v>16.430728999999999</v>
      </c>
      <c r="G44" s="25">
        <v>26.611270999999999</v>
      </c>
      <c r="H44" s="25">
        <v>39.068495000000006</v>
      </c>
      <c r="I44" s="25">
        <v>40.891429000000002</v>
      </c>
      <c r="J44" s="25">
        <v>61.18769300000001</v>
      </c>
      <c r="K44" s="25">
        <v>96.908015000000034</v>
      </c>
      <c r="L44" s="25">
        <v>125.22250199999998</v>
      </c>
      <c r="M44" s="25">
        <v>138.99677799999998</v>
      </c>
      <c r="N44" s="25">
        <v>196.13281900000001</v>
      </c>
      <c r="O44" s="25">
        <v>249.70178899999999</v>
      </c>
      <c r="P44" s="25">
        <v>320.02896999999996</v>
      </c>
      <c r="Q44" s="25">
        <v>292.69241099999994</v>
      </c>
      <c r="R44" s="25">
        <v>375.76688899999999</v>
      </c>
      <c r="S44" s="25">
        <v>470.4815319999999</v>
      </c>
      <c r="T44" s="25">
        <v>460.40361899999999</v>
      </c>
      <c r="U44" s="25">
        <v>568.10444499999994</v>
      </c>
      <c r="V44" s="25">
        <v>632.94936499999994</v>
      </c>
      <c r="W44" s="25">
        <v>594.22427100000016</v>
      </c>
      <c r="X44" s="25">
        <v>576.75003400000003</v>
      </c>
      <c r="Y44" s="25">
        <v>621.96884899999998</v>
      </c>
      <c r="Z44" s="25">
        <v>626.50879499999996</v>
      </c>
      <c r="AA44" s="25">
        <v>503.2484760000001</v>
      </c>
      <c r="AB44" s="25">
        <v>566.76338300000009</v>
      </c>
      <c r="AC44" s="25">
        <v>658.40551099999993</v>
      </c>
      <c r="AD44" s="25">
        <v>618.35858199999973</v>
      </c>
      <c r="AE44" s="25">
        <f t="shared" si="1"/>
        <v>8914.7446869999985</v>
      </c>
    </row>
    <row r="45" spans="1:31" ht="12" customHeight="1">
      <c r="A45" s="29">
        <v>35</v>
      </c>
      <c r="B45" s="38" t="s">
        <v>123</v>
      </c>
      <c r="C45" s="25">
        <v>3.4733179999999999</v>
      </c>
      <c r="D45" s="25">
        <v>4.5855670000000002</v>
      </c>
      <c r="E45" s="25">
        <v>13.623355</v>
      </c>
      <c r="F45" s="25">
        <v>13.648161999999999</v>
      </c>
      <c r="G45" s="25">
        <v>12.171898000000002</v>
      </c>
      <c r="H45" s="25">
        <v>27.764578999999998</v>
      </c>
      <c r="I45" s="25">
        <v>46.962615</v>
      </c>
      <c r="J45" s="25">
        <v>45.222310999999991</v>
      </c>
      <c r="K45" s="25">
        <v>70.228366999999977</v>
      </c>
      <c r="L45" s="25">
        <v>88.567475999999999</v>
      </c>
      <c r="M45" s="25">
        <v>73.358746000000011</v>
      </c>
      <c r="N45" s="25">
        <v>98.489564999999999</v>
      </c>
      <c r="O45" s="25">
        <v>97.090385999999981</v>
      </c>
      <c r="P45" s="25">
        <v>124.679849</v>
      </c>
      <c r="Q45" s="25">
        <v>124.711679</v>
      </c>
      <c r="R45" s="25">
        <v>183.01470399999997</v>
      </c>
      <c r="S45" s="25">
        <v>207.32500099999999</v>
      </c>
      <c r="T45" s="25">
        <v>212.93944799999997</v>
      </c>
      <c r="U45" s="25">
        <v>249.52684600000003</v>
      </c>
      <c r="V45" s="25">
        <v>270.50927300000001</v>
      </c>
      <c r="W45" s="25">
        <v>259.815361</v>
      </c>
      <c r="X45" s="25">
        <v>284.27328199999999</v>
      </c>
      <c r="Y45" s="25">
        <v>317.054236</v>
      </c>
      <c r="Z45" s="25">
        <v>322.89128500000004</v>
      </c>
      <c r="AA45" s="25">
        <v>307.55452499999996</v>
      </c>
      <c r="AB45" s="25">
        <v>370.63251000000002</v>
      </c>
      <c r="AC45" s="25">
        <v>404.57244400000002</v>
      </c>
      <c r="AD45" s="25">
        <v>414.20470599999999</v>
      </c>
      <c r="AE45" s="25">
        <f t="shared" si="1"/>
        <v>4648.8914939999995</v>
      </c>
    </row>
    <row r="46" spans="1:31" ht="12" customHeight="1">
      <c r="A46" s="29">
        <v>36</v>
      </c>
      <c r="B46" s="38" t="s">
        <v>124</v>
      </c>
      <c r="C46" s="25">
        <v>1.5380329999999998</v>
      </c>
      <c r="D46" s="25">
        <v>1.597407</v>
      </c>
      <c r="E46" s="25">
        <v>0.58874699999999991</v>
      </c>
      <c r="F46" s="25">
        <v>2.7926519999999999</v>
      </c>
      <c r="G46" s="25">
        <v>2.4457019999999998</v>
      </c>
      <c r="H46" s="25">
        <v>4.466996</v>
      </c>
      <c r="I46" s="25">
        <v>1.6351530000000001</v>
      </c>
      <c r="J46" s="25">
        <v>2.3834</v>
      </c>
      <c r="K46" s="25">
        <v>1.707265</v>
      </c>
      <c r="L46" s="25">
        <v>4.0581800000000001</v>
      </c>
      <c r="M46" s="25">
        <v>4.7496320000000001</v>
      </c>
      <c r="N46" s="25">
        <v>7.7808789999999997</v>
      </c>
      <c r="O46" s="25">
        <v>17.750613000000001</v>
      </c>
      <c r="P46" s="25">
        <v>23.265127</v>
      </c>
      <c r="Q46" s="25">
        <v>32.766373999999999</v>
      </c>
      <c r="R46" s="25">
        <v>43.642271999999998</v>
      </c>
      <c r="S46" s="25">
        <v>47.375428999999997</v>
      </c>
      <c r="T46" s="25">
        <v>56.535065000000003</v>
      </c>
      <c r="U46" s="25">
        <v>74.226785000000007</v>
      </c>
      <c r="V46" s="25">
        <v>84.755267000000003</v>
      </c>
      <c r="W46" s="25">
        <v>93.889088999999998</v>
      </c>
      <c r="X46" s="25">
        <v>89.006800999999996</v>
      </c>
      <c r="Y46" s="25">
        <v>63.443804</v>
      </c>
      <c r="Z46" s="25">
        <v>41.330804999999998</v>
      </c>
      <c r="AA46" s="25">
        <v>49.649168000000003</v>
      </c>
      <c r="AB46" s="25">
        <v>41.553758999999999</v>
      </c>
      <c r="AC46" s="25">
        <v>39.806891</v>
      </c>
      <c r="AD46" s="25">
        <v>52.063304000000002</v>
      </c>
      <c r="AE46" s="25">
        <f t="shared" si="1"/>
        <v>886.80459900000005</v>
      </c>
    </row>
    <row r="47" spans="1:31" ht="12" customHeight="1">
      <c r="A47" s="29">
        <v>37</v>
      </c>
      <c r="B47" s="38" t="s">
        <v>125</v>
      </c>
      <c r="C47" s="25">
        <v>6.8642690000000011</v>
      </c>
      <c r="D47" s="25">
        <v>9.4471070000000008</v>
      </c>
      <c r="E47" s="25">
        <v>12.00366</v>
      </c>
      <c r="F47" s="25">
        <v>19.476828999999995</v>
      </c>
      <c r="G47" s="25">
        <v>36.673151000000011</v>
      </c>
      <c r="H47" s="25">
        <v>68.209228999999993</v>
      </c>
      <c r="I47" s="25">
        <v>50.970454999999994</v>
      </c>
      <c r="J47" s="25">
        <v>84.258314000000041</v>
      </c>
      <c r="K47" s="25">
        <v>142.74085200000002</v>
      </c>
      <c r="L47" s="25">
        <v>168.89119200000002</v>
      </c>
      <c r="M47" s="25">
        <v>171.563535</v>
      </c>
      <c r="N47" s="25">
        <v>145.22344200000001</v>
      </c>
      <c r="O47" s="25">
        <v>153.35552300000001</v>
      </c>
      <c r="P47" s="25">
        <v>220.88341600000001</v>
      </c>
      <c r="Q47" s="25">
        <v>340.91840799999994</v>
      </c>
      <c r="R47" s="25">
        <v>408.98714899999999</v>
      </c>
      <c r="S47" s="25">
        <v>456.82364100000001</v>
      </c>
      <c r="T47" s="25">
        <v>516.03041300000007</v>
      </c>
      <c r="U47" s="25">
        <v>602.16092399999991</v>
      </c>
      <c r="V47" s="25">
        <v>604.09439500000008</v>
      </c>
      <c r="W47" s="25">
        <v>605.68725700000005</v>
      </c>
      <c r="X47" s="25">
        <v>533.24150400000008</v>
      </c>
      <c r="Y47" s="25">
        <v>571.344652</v>
      </c>
      <c r="Z47" s="25">
        <v>611.52713199999994</v>
      </c>
      <c r="AA47" s="25">
        <v>552.9705009999999</v>
      </c>
      <c r="AB47" s="25">
        <v>562.40192100000002</v>
      </c>
      <c r="AC47" s="25">
        <v>613.5664690000001</v>
      </c>
      <c r="AD47" s="25">
        <v>575.39090900000008</v>
      </c>
      <c r="AE47" s="25">
        <f t="shared" si="1"/>
        <v>8845.7062489999971</v>
      </c>
    </row>
    <row r="48" spans="1:31" ht="12" customHeight="1">
      <c r="A48" s="29">
        <v>38</v>
      </c>
      <c r="B48" s="38" t="s">
        <v>126</v>
      </c>
      <c r="C48" s="25">
        <v>104.754695</v>
      </c>
      <c r="D48" s="25">
        <v>83.740488999999997</v>
      </c>
      <c r="E48" s="25">
        <v>111.82422500000003</v>
      </c>
      <c r="F48" s="25">
        <v>126.186609</v>
      </c>
      <c r="G48" s="25">
        <v>159.005551</v>
      </c>
      <c r="H48" s="25">
        <v>211.95285299999998</v>
      </c>
      <c r="I48" s="25">
        <v>229.28327600000003</v>
      </c>
      <c r="J48" s="25">
        <v>249.09848699999998</v>
      </c>
      <c r="K48" s="25">
        <v>298.80713700000001</v>
      </c>
      <c r="L48" s="25">
        <v>454.18597999999992</v>
      </c>
      <c r="M48" s="25">
        <v>484.08083800000003</v>
      </c>
      <c r="N48" s="25">
        <v>668.90254899999991</v>
      </c>
      <c r="O48" s="25">
        <v>906.55167399999982</v>
      </c>
      <c r="P48" s="25">
        <v>1082.9326309999999</v>
      </c>
      <c r="Q48" s="25">
        <v>1013.146692</v>
      </c>
      <c r="R48" s="25">
        <v>1370.6036130000002</v>
      </c>
      <c r="S48" s="25">
        <v>1541.7799669999995</v>
      </c>
      <c r="T48" s="25">
        <v>1691.7790630000002</v>
      </c>
      <c r="U48" s="25">
        <v>1987.5884709999996</v>
      </c>
      <c r="V48" s="25">
        <v>2148.6213089999997</v>
      </c>
      <c r="W48" s="25">
        <v>1899.4252009999996</v>
      </c>
      <c r="X48" s="25">
        <v>1952.9430600000003</v>
      </c>
      <c r="Y48" s="25">
        <v>2445.4910699999991</v>
      </c>
      <c r="Z48" s="25">
        <v>2743.855728</v>
      </c>
      <c r="AA48" s="25">
        <v>2728.4515259999998</v>
      </c>
      <c r="AB48" s="25">
        <v>2997.7951330000005</v>
      </c>
      <c r="AC48" s="25">
        <v>3448.2815179999993</v>
      </c>
      <c r="AD48" s="25">
        <v>3746.0098559999997</v>
      </c>
      <c r="AE48" s="25">
        <f t="shared" si="1"/>
        <v>36887.079200999993</v>
      </c>
    </row>
    <row r="49" spans="1:31" ht="12" customHeight="1">
      <c r="A49" s="29">
        <v>39</v>
      </c>
      <c r="B49" s="38" t="s">
        <v>127</v>
      </c>
      <c r="C49" s="25">
        <v>350.68750200000005</v>
      </c>
      <c r="D49" s="25">
        <v>401.73100699999998</v>
      </c>
      <c r="E49" s="25">
        <v>430.97104899999999</v>
      </c>
      <c r="F49" s="25">
        <v>434.05326700000006</v>
      </c>
      <c r="G49" s="25">
        <v>521.35103699999991</v>
      </c>
      <c r="H49" s="25">
        <v>719.90822099999991</v>
      </c>
      <c r="I49" s="25">
        <v>838.98475200000007</v>
      </c>
      <c r="J49" s="25">
        <v>983.76543900000001</v>
      </c>
      <c r="K49" s="25">
        <v>1245.394063</v>
      </c>
      <c r="L49" s="25">
        <v>1796.0218189999996</v>
      </c>
      <c r="M49" s="25">
        <v>2262.3253349999995</v>
      </c>
      <c r="N49" s="25">
        <v>2715.6339159999993</v>
      </c>
      <c r="O49" s="25">
        <v>3600.9404080000008</v>
      </c>
      <c r="P49" s="25">
        <v>3836.1833490000008</v>
      </c>
      <c r="Q49" s="25">
        <v>4364.3598420000008</v>
      </c>
      <c r="R49" s="25">
        <v>4842.0825460000005</v>
      </c>
      <c r="S49" s="25">
        <v>5123.3691510000008</v>
      </c>
      <c r="T49" s="25">
        <v>4698.3388970000005</v>
      </c>
      <c r="U49" s="25">
        <v>4755.2068000000027</v>
      </c>
      <c r="V49" s="25">
        <v>5078.1829699999989</v>
      </c>
      <c r="W49" s="25">
        <v>4908.1384269999999</v>
      </c>
      <c r="X49" s="25">
        <v>4932.7034449999992</v>
      </c>
      <c r="Y49" s="25">
        <v>5661.7964910000019</v>
      </c>
      <c r="Z49" s="25">
        <v>5700.0554899999997</v>
      </c>
      <c r="AA49" s="25">
        <v>4985.9498910000002</v>
      </c>
      <c r="AB49" s="25">
        <v>5400.127176</v>
      </c>
      <c r="AC49" s="25">
        <v>6311.3787010000042</v>
      </c>
      <c r="AD49" s="25">
        <v>7012.9641030000003</v>
      </c>
      <c r="AE49" s="25">
        <f t="shared" si="1"/>
        <v>93912.605094000013</v>
      </c>
    </row>
    <row r="50" spans="1:31" ht="12" customHeight="1">
      <c r="A50" s="29">
        <v>40</v>
      </c>
      <c r="B50" s="38" t="s">
        <v>128</v>
      </c>
      <c r="C50" s="25">
        <v>15.439213000000001</v>
      </c>
      <c r="D50" s="25">
        <v>17.749968000000003</v>
      </c>
      <c r="E50" s="25">
        <v>19.211977000000005</v>
      </c>
      <c r="F50" s="25">
        <v>17.822431000000002</v>
      </c>
      <c r="G50" s="25">
        <v>25.257473999999998</v>
      </c>
      <c r="H50" s="25">
        <v>56.892317999999996</v>
      </c>
      <c r="I50" s="25">
        <v>83.730761000000001</v>
      </c>
      <c r="J50" s="25">
        <v>98.889915999999999</v>
      </c>
      <c r="K50" s="25">
        <v>174.25438900000003</v>
      </c>
      <c r="L50" s="25">
        <v>218.28915900000001</v>
      </c>
      <c r="M50" s="25">
        <v>345.53853300000003</v>
      </c>
      <c r="N50" s="25">
        <v>443.40914900000007</v>
      </c>
      <c r="O50" s="25">
        <v>568.999326</v>
      </c>
      <c r="P50" s="25">
        <v>666.66036099999997</v>
      </c>
      <c r="Q50" s="25">
        <v>665.23151900000005</v>
      </c>
      <c r="R50" s="25">
        <v>896.71447399999988</v>
      </c>
      <c r="S50" s="25">
        <v>974.51371400000016</v>
      </c>
      <c r="T50" s="25">
        <v>1030.2770919999998</v>
      </c>
      <c r="U50" s="25">
        <v>956.04434800000013</v>
      </c>
      <c r="V50" s="25">
        <v>883.8861569999998</v>
      </c>
      <c r="W50" s="25">
        <v>675.67982699999993</v>
      </c>
      <c r="X50" s="25">
        <v>632.92923799999994</v>
      </c>
      <c r="Y50" s="25">
        <v>708.68072799999993</v>
      </c>
      <c r="Z50" s="25">
        <v>701.43962000000033</v>
      </c>
      <c r="AA50" s="25">
        <v>504.79531300000002</v>
      </c>
      <c r="AB50" s="25">
        <v>487.61546199999998</v>
      </c>
      <c r="AC50" s="25">
        <v>462.23871000000003</v>
      </c>
      <c r="AD50" s="25">
        <v>444.83913399999989</v>
      </c>
      <c r="AE50" s="25">
        <f t="shared" si="1"/>
        <v>12777.030311000002</v>
      </c>
    </row>
    <row r="51" spans="1:31" ht="12" customHeight="1">
      <c r="A51" s="29">
        <v>41</v>
      </c>
      <c r="B51" s="38" t="s">
        <v>129</v>
      </c>
      <c r="C51" s="25">
        <v>110.60461900000001</v>
      </c>
      <c r="D51" s="25">
        <v>117.67517099999999</v>
      </c>
      <c r="E51" s="25">
        <v>136.28990599999997</v>
      </c>
      <c r="F51" s="25">
        <v>159.60718199999999</v>
      </c>
      <c r="G51" s="25">
        <v>127.53585700000001</v>
      </c>
      <c r="H51" s="25">
        <v>272.10742399999998</v>
      </c>
      <c r="I51" s="25">
        <v>430.85507900000005</v>
      </c>
      <c r="J51" s="25">
        <v>441.62219699999997</v>
      </c>
      <c r="K51" s="25">
        <v>514.13962800000002</v>
      </c>
      <c r="L51" s="25">
        <v>580.42767500000002</v>
      </c>
      <c r="M51" s="25">
        <v>675.16195100000004</v>
      </c>
      <c r="N51" s="25">
        <v>876.76921199999992</v>
      </c>
      <c r="O51" s="25">
        <v>973.24337000000003</v>
      </c>
      <c r="P51" s="25">
        <v>910.86678400000005</v>
      </c>
      <c r="Q51" s="25">
        <v>712.82978600000001</v>
      </c>
      <c r="R51" s="25">
        <v>1039.7834799999998</v>
      </c>
      <c r="S51" s="25">
        <v>1299.6452859999999</v>
      </c>
      <c r="T51" s="25">
        <v>1470.4347739999998</v>
      </c>
      <c r="U51" s="25">
        <v>1770.3288359999999</v>
      </c>
      <c r="V51" s="25">
        <v>1813.5489</v>
      </c>
      <c r="W51" s="25">
        <v>1440.3616120000002</v>
      </c>
      <c r="X51" s="25">
        <v>1169.7307130000002</v>
      </c>
      <c r="Y51" s="25">
        <v>1131.842185</v>
      </c>
      <c r="Z51" s="25">
        <v>796.46680100000003</v>
      </c>
      <c r="AA51" s="25">
        <v>525.774946</v>
      </c>
      <c r="AB51" s="25">
        <v>468.89051499999999</v>
      </c>
      <c r="AC51" s="25">
        <v>736.05057299999999</v>
      </c>
      <c r="AD51" s="25">
        <v>624.59246699999994</v>
      </c>
      <c r="AE51" s="25">
        <f t="shared" si="1"/>
        <v>21327.186929</v>
      </c>
    </row>
    <row r="52" spans="1:31" ht="12" customHeight="1">
      <c r="A52" s="29">
        <v>42</v>
      </c>
      <c r="B52" s="38" t="s">
        <v>130</v>
      </c>
      <c r="C52" s="25">
        <v>2.8559360000000003</v>
      </c>
      <c r="D52" s="25">
        <v>2.1468679999999996</v>
      </c>
      <c r="E52" s="25">
        <v>3.9606060000000003</v>
      </c>
      <c r="F52" s="25">
        <v>3.3218089999999996</v>
      </c>
      <c r="G52" s="25">
        <v>4.3322190000000003</v>
      </c>
      <c r="H52" s="25">
        <v>8.4575420000000001</v>
      </c>
      <c r="I52" s="25">
        <v>11.620787</v>
      </c>
      <c r="J52" s="25">
        <v>7.7964789999999997</v>
      </c>
      <c r="K52" s="25">
        <v>7.1406079999999994</v>
      </c>
      <c r="L52" s="25">
        <v>10.800521</v>
      </c>
      <c r="M52" s="25">
        <v>11.183457999999998</v>
      </c>
      <c r="N52" s="25">
        <v>12.690019999999999</v>
      </c>
      <c r="O52" s="25">
        <v>18.842333999999997</v>
      </c>
      <c r="P52" s="25">
        <v>20.654783999999996</v>
      </c>
      <c r="Q52" s="25">
        <v>27.100085</v>
      </c>
      <c r="R52" s="25">
        <v>18.917052999999999</v>
      </c>
      <c r="S52" s="25">
        <v>20.828298999999998</v>
      </c>
      <c r="T52" s="25">
        <v>22.134162000000003</v>
      </c>
      <c r="U52" s="25">
        <v>29.324300999999998</v>
      </c>
      <c r="V52" s="25">
        <v>34.022890999999994</v>
      </c>
      <c r="W52" s="25">
        <v>63.488728999999992</v>
      </c>
      <c r="X52" s="25">
        <v>53.733855000000005</v>
      </c>
      <c r="Y52" s="25">
        <v>77.875006999999997</v>
      </c>
      <c r="Z52" s="25">
        <v>107.23334100000001</v>
      </c>
      <c r="AA52" s="25">
        <v>78.778876999999994</v>
      </c>
      <c r="AB52" s="25">
        <v>63.787039999999998</v>
      </c>
      <c r="AC52" s="25">
        <v>56.808524000000006</v>
      </c>
      <c r="AD52" s="25">
        <v>47.95166600000001</v>
      </c>
      <c r="AE52" s="25">
        <f t="shared" si="1"/>
        <v>827.78780100000006</v>
      </c>
    </row>
    <row r="53" spans="1:31" ht="12" customHeight="1">
      <c r="A53" s="29">
        <v>43</v>
      </c>
      <c r="B53" s="38" t="s">
        <v>131</v>
      </c>
      <c r="C53" s="25">
        <v>2.1050260000000001</v>
      </c>
      <c r="D53" s="25">
        <v>3.3615749999999998</v>
      </c>
      <c r="E53" s="25">
        <v>4.6961729999999999</v>
      </c>
      <c r="F53" s="25">
        <v>3.2915489999999998</v>
      </c>
      <c r="G53" s="25">
        <v>1.4475710000000002</v>
      </c>
      <c r="H53" s="25">
        <v>5.1159470000000002</v>
      </c>
      <c r="I53" s="25">
        <v>5.4165059999999992</v>
      </c>
      <c r="J53" s="25">
        <v>6.487114</v>
      </c>
      <c r="K53" s="25">
        <v>14.825358999999999</v>
      </c>
      <c r="L53" s="25">
        <v>41.114244999999997</v>
      </c>
      <c r="M53" s="25">
        <v>46.169260000000001</v>
      </c>
      <c r="N53" s="25">
        <v>46.548265999999998</v>
      </c>
      <c r="O53" s="25">
        <v>46.892443</v>
      </c>
      <c r="P53" s="25">
        <v>125.891991</v>
      </c>
      <c r="Q53" s="25">
        <v>95.337429</v>
      </c>
      <c r="R53" s="25">
        <v>154.83487500000001</v>
      </c>
      <c r="S53" s="25">
        <v>149.18193100000002</v>
      </c>
      <c r="T53" s="25">
        <v>140.39119299999999</v>
      </c>
      <c r="U53" s="25">
        <v>189.65381600000001</v>
      </c>
      <c r="V53" s="25">
        <v>72.993735000000001</v>
      </c>
      <c r="W53" s="25">
        <v>128.34798000000001</v>
      </c>
      <c r="X53" s="25">
        <v>80.196304000000012</v>
      </c>
      <c r="Y53" s="25">
        <v>58.402847999999999</v>
      </c>
      <c r="Z53" s="25">
        <v>6.3788799999999997</v>
      </c>
      <c r="AA53" s="25">
        <v>5.4985759999999999</v>
      </c>
      <c r="AB53" s="25">
        <v>2.3729469999999999</v>
      </c>
      <c r="AC53" s="25">
        <v>3.6042179999999999</v>
      </c>
      <c r="AD53" s="25">
        <v>0.65704099999999999</v>
      </c>
      <c r="AE53" s="25">
        <f t="shared" si="1"/>
        <v>1441.214798</v>
      </c>
    </row>
    <row r="54" spans="1:31" ht="12" customHeight="1">
      <c r="A54" s="29">
        <v>44</v>
      </c>
      <c r="B54" s="38" t="s">
        <v>132</v>
      </c>
      <c r="C54" s="25">
        <v>28.705824</v>
      </c>
      <c r="D54" s="25">
        <v>31.793348999999999</v>
      </c>
      <c r="E54" s="25">
        <v>46.133926999999993</v>
      </c>
      <c r="F54" s="25">
        <v>42.001669</v>
      </c>
      <c r="G54" s="25">
        <v>56.992979999999996</v>
      </c>
      <c r="H54" s="25">
        <v>94.468784999999968</v>
      </c>
      <c r="I54" s="25">
        <v>140.22348499999998</v>
      </c>
      <c r="J54" s="25">
        <v>223.98199500000001</v>
      </c>
      <c r="K54" s="25">
        <v>256.63719199999991</v>
      </c>
      <c r="L54" s="25">
        <v>382.80869899999999</v>
      </c>
      <c r="M54" s="25">
        <v>474.72620799999999</v>
      </c>
      <c r="N54" s="25">
        <v>550.58321799999999</v>
      </c>
      <c r="O54" s="25">
        <v>577.88708800000006</v>
      </c>
      <c r="P54" s="25">
        <v>524.61875499999985</v>
      </c>
      <c r="Q54" s="25">
        <v>549.79764399999999</v>
      </c>
      <c r="R54" s="25">
        <v>1164.5213309999997</v>
      </c>
      <c r="S54" s="25">
        <v>1934.2698329999996</v>
      </c>
      <c r="T54" s="25">
        <v>1642.6383519999999</v>
      </c>
      <c r="U54" s="25">
        <v>2347.0600619999996</v>
      </c>
      <c r="V54" s="25">
        <v>2664.1192560000004</v>
      </c>
      <c r="W54" s="25">
        <v>2068.8333829999997</v>
      </c>
      <c r="X54" s="25">
        <v>2545.6658240000002</v>
      </c>
      <c r="Y54" s="25">
        <v>3197.7877269999999</v>
      </c>
      <c r="Z54" s="25">
        <v>2857.9233069999996</v>
      </c>
      <c r="AA54" s="25">
        <v>1583.144395</v>
      </c>
      <c r="AB54" s="25">
        <v>1575.6508650000005</v>
      </c>
      <c r="AC54" s="25">
        <v>2044.0087110000002</v>
      </c>
      <c r="AD54" s="25">
        <v>1698.7115429999999</v>
      </c>
      <c r="AE54" s="25">
        <f t="shared" si="1"/>
        <v>31305.695406999996</v>
      </c>
    </row>
    <row r="55" spans="1:31" ht="12" customHeight="1">
      <c r="A55" s="29">
        <v>45</v>
      </c>
      <c r="B55" s="38" t="s">
        <v>133</v>
      </c>
      <c r="C55" s="25">
        <v>0.76528999999999991</v>
      </c>
      <c r="D55" s="25">
        <v>0.92869799999999991</v>
      </c>
      <c r="E55" s="25">
        <v>0.67411100000000002</v>
      </c>
      <c r="F55" s="25">
        <v>2.5604799999999996</v>
      </c>
      <c r="G55" s="25">
        <v>0.86648800000000004</v>
      </c>
      <c r="H55" s="25">
        <v>0.84422700000000006</v>
      </c>
      <c r="I55" s="25">
        <v>1.7781629999999999</v>
      </c>
      <c r="J55" s="25">
        <v>1.2652939999999999</v>
      </c>
      <c r="K55" s="25">
        <v>1.2651769999999998</v>
      </c>
      <c r="L55" s="25">
        <v>0.74119099999999993</v>
      </c>
      <c r="M55" s="25">
        <v>0.63731300000000002</v>
      </c>
      <c r="N55" s="25">
        <v>2.0057040000000002</v>
      </c>
      <c r="O55" s="25">
        <v>2.9914189999999996</v>
      </c>
      <c r="P55" s="25">
        <v>3.2358159999999994</v>
      </c>
      <c r="Q55" s="25">
        <v>3.3191440000000005</v>
      </c>
      <c r="R55" s="25">
        <v>4.0901329999999998</v>
      </c>
      <c r="S55" s="25">
        <v>2.6686290000000001</v>
      </c>
      <c r="T55" s="25">
        <v>1.5104599999999999</v>
      </c>
      <c r="U55" s="25">
        <v>3.1490899999999997</v>
      </c>
      <c r="V55" s="25">
        <v>1.5899359999999998</v>
      </c>
      <c r="W55" s="25">
        <v>0.90628399999999987</v>
      </c>
      <c r="X55" s="25">
        <v>0.53821600000000003</v>
      </c>
      <c r="Y55" s="25">
        <v>0.56196800000000013</v>
      </c>
      <c r="Z55" s="25">
        <v>0.34938000000000002</v>
      </c>
      <c r="AA55" s="25">
        <v>0.18148800000000001</v>
      </c>
      <c r="AB55" s="25">
        <v>9.0500999999999998E-2</v>
      </c>
      <c r="AC55" s="25">
        <v>2.7099000000000002E-2</v>
      </c>
      <c r="AD55" s="25">
        <v>0.25279299999999999</v>
      </c>
      <c r="AE55" s="25">
        <f t="shared" si="1"/>
        <v>39.794491999999998</v>
      </c>
    </row>
    <row r="56" spans="1:31" ht="12" customHeight="1">
      <c r="A56" s="29">
        <v>46</v>
      </c>
      <c r="B56" s="38" t="s">
        <v>134</v>
      </c>
      <c r="C56" s="25">
        <v>1.051E-2</v>
      </c>
      <c r="D56" s="25">
        <v>0.58998899999999987</v>
      </c>
      <c r="E56" s="25">
        <v>0.35314999999999996</v>
      </c>
      <c r="F56" s="25">
        <v>0.16686699999999999</v>
      </c>
      <c r="G56" s="25">
        <v>0.21580099999999997</v>
      </c>
      <c r="H56" s="25">
        <v>5.6806999999999996E-2</v>
      </c>
      <c r="I56" s="25">
        <v>0.12122600000000001</v>
      </c>
      <c r="J56" s="25">
        <v>0.97040300000000002</v>
      </c>
      <c r="K56" s="25">
        <v>0.99294899999999997</v>
      </c>
      <c r="L56" s="25">
        <v>1.880876</v>
      </c>
      <c r="M56" s="25">
        <v>3.6617730000000002</v>
      </c>
      <c r="N56" s="25">
        <v>6.2661949999999997</v>
      </c>
      <c r="O56" s="25">
        <v>5.2431419999999997</v>
      </c>
      <c r="P56" s="25">
        <v>0.90319900000000009</v>
      </c>
      <c r="Q56" s="25">
        <v>1.0356100000000001</v>
      </c>
      <c r="R56" s="25">
        <v>0.82541200000000003</v>
      </c>
      <c r="S56" s="25">
        <v>0.46906900000000001</v>
      </c>
      <c r="T56" s="25">
        <v>1.465274</v>
      </c>
      <c r="U56" s="25">
        <v>0.94630600000000009</v>
      </c>
      <c r="V56" s="25">
        <v>0.20873199999999997</v>
      </c>
      <c r="W56" s="25">
        <v>9.7623000000000001E-2</v>
      </c>
      <c r="X56" s="25">
        <v>0.20650400000000002</v>
      </c>
      <c r="Y56" s="25">
        <v>0.81997799999999998</v>
      </c>
      <c r="Z56" s="25">
        <v>0.16294400000000001</v>
      </c>
      <c r="AA56" s="25">
        <v>6.2552999999999997E-2</v>
      </c>
      <c r="AB56" s="25">
        <v>1.6146790000000002</v>
      </c>
      <c r="AC56" s="25">
        <v>1.5333520000000003</v>
      </c>
      <c r="AD56" s="25">
        <v>0.23275199999999996</v>
      </c>
      <c r="AE56" s="25">
        <f t="shared" si="1"/>
        <v>31.113675000000001</v>
      </c>
    </row>
    <row r="57" spans="1:31" ht="12" customHeight="1">
      <c r="A57" s="29">
        <v>47</v>
      </c>
      <c r="B57" s="38" t="s">
        <v>135</v>
      </c>
      <c r="C57" s="25">
        <v>183.611276</v>
      </c>
      <c r="D57" s="25">
        <v>187.21563699999999</v>
      </c>
      <c r="E57" s="25">
        <v>148.08136500000001</v>
      </c>
      <c r="F57" s="25">
        <v>157.62517300000002</v>
      </c>
      <c r="G57" s="25">
        <v>195.84598800000001</v>
      </c>
      <c r="H57" s="25">
        <v>274.102012</v>
      </c>
      <c r="I57" s="25">
        <v>329.003129</v>
      </c>
      <c r="J57" s="25">
        <v>414.99159000000003</v>
      </c>
      <c r="K57" s="25">
        <v>605.87902899999983</v>
      </c>
      <c r="L57" s="25">
        <v>744.16877599999987</v>
      </c>
      <c r="M57" s="25">
        <v>994.93663399999991</v>
      </c>
      <c r="N57" s="25">
        <v>1473.4277040000002</v>
      </c>
      <c r="O57" s="25">
        <v>2053.1781799999999</v>
      </c>
      <c r="P57" s="25">
        <v>2233.8492230000002</v>
      </c>
      <c r="Q57" s="25">
        <v>2491.5099129999999</v>
      </c>
      <c r="R57" s="25">
        <v>3052.3460399999999</v>
      </c>
      <c r="S57" s="25">
        <v>3995.3427600000005</v>
      </c>
      <c r="T57" s="25">
        <v>3820.0258110000009</v>
      </c>
      <c r="U57" s="25">
        <v>3601.6081740000004</v>
      </c>
      <c r="V57" s="25">
        <v>3364.1580130000002</v>
      </c>
      <c r="W57" s="25">
        <v>3413.7430700000004</v>
      </c>
      <c r="X57" s="25">
        <v>3367.6434340000001</v>
      </c>
      <c r="Y57" s="25">
        <v>3356.27198</v>
      </c>
      <c r="Z57" s="25">
        <v>2911.000892</v>
      </c>
      <c r="AA57" s="25">
        <v>2315.9348620000001</v>
      </c>
      <c r="AB57" s="25">
        <v>2224.1960839999997</v>
      </c>
      <c r="AC57" s="25">
        <v>1897.1715080000001</v>
      </c>
      <c r="AD57" s="25">
        <v>2021.3755710000003</v>
      </c>
      <c r="AE57" s="25">
        <f t="shared" si="1"/>
        <v>51828.243828000006</v>
      </c>
    </row>
    <row r="58" spans="1:31" ht="12" customHeight="1">
      <c r="A58" s="29">
        <v>48</v>
      </c>
      <c r="B58" s="38" t="s">
        <v>136</v>
      </c>
      <c r="C58" s="25">
        <v>141.56098899999995</v>
      </c>
      <c r="D58" s="25">
        <v>250.52765200000002</v>
      </c>
      <c r="E58" s="25">
        <v>260.25552199999998</v>
      </c>
      <c r="F58" s="25">
        <v>337.29450600000007</v>
      </c>
      <c r="G58" s="25">
        <v>345.72126899999995</v>
      </c>
      <c r="H58" s="25">
        <v>391.04321699999997</v>
      </c>
      <c r="I58" s="25">
        <v>328.50068899999985</v>
      </c>
      <c r="J58" s="25">
        <v>402.68387100000007</v>
      </c>
      <c r="K58" s="25">
        <v>430.93717800000013</v>
      </c>
      <c r="L58" s="25">
        <v>489.19801400000006</v>
      </c>
      <c r="M58" s="25">
        <v>489.25999300000001</v>
      </c>
      <c r="N58" s="25">
        <v>466.23732799999976</v>
      </c>
      <c r="O58" s="25">
        <v>548.97492499999987</v>
      </c>
      <c r="P58" s="25">
        <v>573.56140800000003</v>
      </c>
      <c r="Q58" s="25">
        <v>537.94048200000009</v>
      </c>
      <c r="R58" s="25">
        <v>590.87306100000012</v>
      </c>
      <c r="S58" s="25">
        <v>781.85102700000004</v>
      </c>
      <c r="T58" s="25">
        <v>729.72839500000032</v>
      </c>
      <c r="U58" s="25">
        <v>773.08480700000007</v>
      </c>
      <c r="V58" s="25">
        <v>799.54214799999988</v>
      </c>
      <c r="W58" s="25">
        <v>749.02517899999998</v>
      </c>
      <c r="X58" s="25">
        <v>700.37713399999984</v>
      </c>
      <c r="Y58" s="25">
        <v>775.5953659999999</v>
      </c>
      <c r="Z58" s="25">
        <v>888.10023999999987</v>
      </c>
      <c r="AA58" s="25">
        <v>684.61760900000002</v>
      </c>
      <c r="AB58" s="25">
        <v>752.06971700000008</v>
      </c>
      <c r="AC58" s="25">
        <v>615.55952400000001</v>
      </c>
      <c r="AD58" s="25">
        <v>604.92693500000007</v>
      </c>
      <c r="AE58" s="25">
        <f t="shared" si="1"/>
        <v>15439.048185000001</v>
      </c>
    </row>
    <row r="59" spans="1:31" ht="12" customHeight="1">
      <c r="A59" s="29">
        <v>49</v>
      </c>
      <c r="B59" s="38" t="s">
        <v>137</v>
      </c>
      <c r="C59" s="25">
        <v>11.19774</v>
      </c>
      <c r="D59" s="25">
        <v>19.872947999999997</v>
      </c>
      <c r="E59" s="25">
        <v>22.109569</v>
      </c>
      <c r="F59" s="25">
        <v>68.964881999999989</v>
      </c>
      <c r="G59" s="25">
        <v>44.854929000000006</v>
      </c>
      <c r="H59" s="25">
        <v>52.464824999999998</v>
      </c>
      <c r="I59" s="25">
        <v>70.008965000000003</v>
      </c>
      <c r="J59" s="25">
        <v>62.880189000000009</v>
      </c>
      <c r="K59" s="25">
        <v>71.677420999999995</v>
      </c>
      <c r="L59" s="25">
        <v>51.968577000000003</v>
      </c>
      <c r="M59" s="25">
        <v>62.720891000000002</v>
      </c>
      <c r="N59" s="25">
        <v>78.174092000000016</v>
      </c>
      <c r="O59" s="25">
        <v>93.535167999999999</v>
      </c>
      <c r="P59" s="25">
        <v>141.90056999999999</v>
      </c>
      <c r="Q59" s="25">
        <v>102.45035499999999</v>
      </c>
      <c r="R59" s="25">
        <v>143.99030300000004</v>
      </c>
      <c r="S59" s="25">
        <v>146.54034499999997</v>
      </c>
      <c r="T59" s="25">
        <v>155.90289600000003</v>
      </c>
      <c r="U59" s="25">
        <v>149.30986500000003</v>
      </c>
      <c r="V59" s="25">
        <v>184.076369</v>
      </c>
      <c r="W59" s="25">
        <v>188.822327</v>
      </c>
      <c r="X59" s="25">
        <v>170.53822500000001</v>
      </c>
      <c r="Y59" s="25">
        <v>153.96557899999999</v>
      </c>
      <c r="Z59" s="25">
        <v>153.10045700000003</v>
      </c>
      <c r="AA59" s="25">
        <v>139.63419500000001</v>
      </c>
      <c r="AB59" s="25">
        <v>121.20335899999998</v>
      </c>
      <c r="AC59" s="25">
        <v>125.31841399999999</v>
      </c>
      <c r="AD59" s="25">
        <v>158.888891</v>
      </c>
      <c r="AE59" s="25">
        <f t="shared" si="1"/>
        <v>2946.0723460000004</v>
      </c>
    </row>
    <row r="60" spans="1:31" ht="12" customHeight="1">
      <c r="A60" s="29">
        <v>50</v>
      </c>
      <c r="B60" s="38" t="s">
        <v>138</v>
      </c>
      <c r="C60" s="25">
        <v>0.27109</v>
      </c>
      <c r="D60" s="25">
        <v>0.42280699999999999</v>
      </c>
      <c r="E60" s="25">
        <v>0.24007399999999998</v>
      </c>
      <c r="F60" s="25">
        <v>0.2082</v>
      </c>
      <c r="G60" s="25">
        <v>0.196242</v>
      </c>
      <c r="H60" s="25">
        <v>0.82417499999999999</v>
      </c>
      <c r="I60" s="25">
        <v>2.9501430000000002</v>
      </c>
      <c r="J60" s="25">
        <v>1.6759560000000002</v>
      </c>
      <c r="K60" s="25">
        <v>4.9849910000000008</v>
      </c>
      <c r="L60" s="25">
        <v>6.6714789999999997</v>
      </c>
      <c r="M60" s="25">
        <v>7.0548289999999998</v>
      </c>
      <c r="N60" s="25">
        <v>3.7572529999999995</v>
      </c>
      <c r="O60" s="25">
        <v>5.1915200000000015</v>
      </c>
      <c r="P60" s="25">
        <v>1.8848459999999998</v>
      </c>
      <c r="Q60" s="25">
        <v>0.5933250000000001</v>
      </c>
      <c r="R60" s="25">
        <v>0.70271400000000006</v>
      </c>
      <c r="S60" s="25">
        <v>0.92052300000000009</v>
      </c>
      <c r="T60" s="25">
        <v>0.55724000000000007</v>
      </c>
      <c r="U60" s="25">
        <v>0.48856999999999995</v>
      </c>
      <c r="V60" s="25">
        <v>0.31789999999999996</v>
      </c>
      <c r="W60" s="25">
        <v>0.46412399999999998</v>
      </c>
      <c r="X60" s="25">
        <v>0.71753699999999998</v>
      </c>
      <c r="Y60" s="25">
        <v>5.3327289999999996</v>
      </c>
      <c r="Z60" s="25">
        <v>2.4963920000000002</v>
      </c>
      <c r="AA60" s="25">
        <v>0.1139</v>
      </c>
      <c r="AB60" s="25">
        <v>0.24527599999999999</v>
      </c>
      <c r="AC60" s="25">
        <v>5.5247999999999998E-2</v>
      </c>
      <c r="AD60" s="25">
        <v>6.6080999999999987E-2</v>
      </c>
      <c r="AE60" s="25">
        <f t="shared" si="1"/>
        <v>49.405164000000006</v>
      </c>
    </row>
    <row r="61" spans="1:31" ht="12" customHeight="1">
      <c r="A61" s="29">
        <v>51</v>
      </c>
      <c r="B61" s="38" t="s">
        <v>139</v>
      </c>
      <c r="C61" s="25">
        <v>15.011322999999999</v>
      </c>
      <c r="D61" s="25">
        <v>13.925065</v>
      </c>
      <c r="E61" s="25">
        <v>6.885313</v>
      </c>
      <c r="F61" s="25">
        <v>5.0565519999999999</v>
      </c>
      <c r="G61" s="25">
        <v>0.8490939999999999</v>
      </c>
      <c r="H61" s="25">
        <v>3.160863</v>
      </c>
      <c r="I61" s="25">
        <v>2.3958970000000002</v>
      </c>
      <c r="J61" s="25">
        <v>3.1658319999999995</v>
      </c>
      <c r="K61" s="25">
        <v>9.2811979999999981</v>
      </c>
      <c r="L61" s="25">
        <v>6.9281609999999993</v>
      </c>
      <c r="M61" s="25">
        <v>8.7518430000000009</v>
      </c>
      <c r="N61" s="25">
        <v>18.561270999999998</v>
      </c>
      <c r="O61" s="25">
        <v>25.303387000000001</v>
      </c>
      <c r="P61" s="25">
        <v>19.353961000000002</v>
      </c>
      <c r="Q61" s="25">
        <v>14.810233999999999</v>
      </c>
      <c r="R61" s="25">
        <v>15.682798</v>
      </c>
      <c r="S61" s="25">
        <v>11.765260000000001</v>
      </c>
      <c r="T61" s="25">
        <v>13.292895000000001</v>
      </c>
      <c r="U61" s="25">
        <v>11.574748999999999</v>
      </c>
      <c r="V61" s="25">
        <v>8.1496430000000011</v>
      </c>
      <c r="W61" s="25">
        <v>12.296237000000001</v>
      </c>
      <c r="X61" s="25">
        <v>8.1145619999999994</v>
      </c>
      <c r="Y61" s="25">
        <v>16.89489</v>
      </c>
      <c r="Z61" s="25">
        <v>14.963559</v>
      </c>
      <c r="AA61" s="25">
        <v>6.8074490000000001</v>
      </c>
      <c r="AB61" s="25">
        <v>2.9999849999999997</v>
      </c>
      <c r="AC61" s="25">
        <v>10.367787</v>
      </c>
      <c r="AD61" s="25">
        <v>9.4107339999999997</v>
      </c>
      <c r="AE61" s="25">
        <f t="shared" si="1"/>
        <v>295.76054199999999</v>
      </c>
    </row>
    <row r="62" spans="1:31" ht="12" customHeight="1">
      <c r="A62" s="29">
        <v>52</v>
      </c>
      <c r="B62" s="38" t="s">
        <v>140</v>
      </c>
      <c r="C62" s="25">
        <v>833.62682000000007</v>
      </c>
      <c r="D62" s="25">
        <v>730.48879399999998</v>
      </c>
      <c r="E62" s="25">
        <v>580.40571800000009</v>
      </c>
      <c r="F62" s="25">
        <v>123.502532</v>
      </c>
      <c r="G62" s="25">
        <v>22.890864000000001</v>
      </c>
      <c r="H62" s="25">
        <v>53.219104000000002</v>
      </c>
      <c r="I62" s="25">
        <v>51.186098999999999</v>
      </c>
      <c r="J62" s="25">
        <v>154.58488</v>
      </c>
      <c r="K62" s="25">
        <v>768.14357200000006</v>
      </c>
      <c r="L62" s="25">
        <v>1431.907688</v>
      </c>
      <c r="M62" s="25">
        <v>1417.370175</v>
      </c>
      <c r="N62" s="25">
        <v>2081.708071</v>
      </c>
      <c r="O62" s="25">
        <v>1483.050113</v>
      </c>
      <c r="P62" s="25">
        <v>1619.0780490000002</v>
      </c>
      <c r="Q62" s="25">
        <v>837.35723999999993</v>
      </c>
      <c r="R62" s="25">
        <v>2107.7910429999997</v>
      </c>
      <c r="S62" s="25">
        <v>2638.0334970000004</v>
      </c>
      <c r="T62" s="25">
        <v>3519.3993219999998</v>
      </c>
      <c r="U62" s="25">
        <v>2366.783907</v>
      </c>
      <c r="V62" s="25">
        <v>1224.9514200000001</v>
      </c>
      <c r="W62" s="25">
        <v>970.46906999999999</v>
      </c>
      <c r="X62" s="25">
        <v>663.93717500000002</v>
      </c>
      <c r="Y62" s="25">
        <v>1048.662229</v>
      </c>
      <c r="Z62" s="25">
        <v>949.07225400000004</v>
      </c>
      <c r="AA62" s="25">
        <v>709.37348300000008</v>
      </c>
      <c r="AB62" s="25">
        <v>1823.0928329999999</v>
      </c>
      <c r="AC62" s="25">
        <v>1332.1235670000001</v>
      </c>
      <c r="AD62" s="25">
        <v>2907.5589199999999</v>
      </c>
      <c r="AE62" s="25">
        <f t="shared" si="1"/>
        <v>34449.768438999999</v>
      </c>
    </row>
    <row r="63" spans="1:31" ht="12" customHeight="1">
      <c r="A63" s="29">
        <v>53</v>
      </c>
      <c r="B63" s="38" t="s">
        <v>141</v>
      </c>
      <c r="C63" s="25">
        <v>0.75471600000000005</v>
      </c>
      <c r="D63" s="25">
        <v>1.6806999999999999E-2</v>
      </c>
      <c r="E63" s="25">
        <v>0.30557400000000001</v>
      </c>
      <c r="F63" s="25">
        <v>0.10708699999999999</v>
      </c>
      <c r="G63" s="25">
        <v>0.11068000000000001</v>
      </c>
      <c r="H63" s="25">
        <v>0.19007199999999999</v>
      </c>
      <c r="I63" s="25">
        <v>0.31542799999999999</v>
      </c>
      <c r="J63" s="25">
        <v>0.73687399999999981</v>
      </c>
      <c r="K63" s="25">
        <v>0.44672800000000001</v>
      </c>
      <c r="L63" s="25">
        <v>2.3766450000000003</v>
      </c>
      <c r="M63" s="25">
        <v>0.63949800000000001</v>
      </c>
      <c r="N63" s="25">
        <v>0.81250500000000003</v>
      </c>
      <c r="O63" s="25">
        <v>0.21074599999999999</v>
      </c>
      <c r="P63" s="25">
        <v>0.42333800000000005</v>
      </c>
      <c r="Q63" s="25">
        <v>2.627755000000001</v>
      </c>
      <c r="R63" s="25">
        <v>2.4326500000000006</v>
      </c>
      <c r="S63" s="25">
        <v>2.8164989999999999</v>
      </c>
      <c r="T63" s="25">
        <v>1.1639659999999998</v>
      </c>
      <c r="U63" s="25">
        <v>0.59374499999999997</v>
      </c>
      <c r="V63" s="25">
        <v>0.23719499999999999</v>
      </c>
      <c r="W63" s="25">
        <v>0.46257400000000004</v>
      </c>
      <c r="X63" s="25">
        <v>0.37781100000000001</v>
      </c>
      <c r="Y63" s="25">
        <v>0.24055599999999999</v>
      </c>
      <c r="Z63" s="25">
        <v>0.30723</v>
      </c>
      <c r="AA63" s="25">
        <v>0.33546499999999996</v>
      </c>
      <c r="AB63" s="25">
        <v>5.6485999999999995E-2</v>
      </c>
      <c r="AC63" s="25">
        <v>0.12512600000000001</v>
      </c>
      <c r="AD63" s="25">
        <v>0.26098699999999997</v>
      </c>
      <c r="AE63" s="25">
        <f t="shared" si="1"/>
        <v>19.484743000000005</v>
      </c>
    </row>
    <row r="64" spans="1:31" ht="12" customHeight="1">
      <c r="A64" s="29">
        <v>54</v>
      </c>
      <c r="B64" s="38" t="s">
        <v>142</v>
      </c>
      <c r="C64" s="25">
        <v>12.796258999999997</v>
      </c>
      <c r="D64" s="25">
        <v>13.720495999999995</v>
      </c>
      <c r="E64" s="25">
        <v>15.365317000000001</v>
      </c>
      <c r="F64" s="25">
        <v>17.628648999999996</v>
      </c>
      <c r="G64" s="25">
        <v>20.385118000000006</v>
      </c>
      <c r="H64" s="25">
        <v>33.538165999999997</v>
      </c>
      <c r="I64" s="25">
        <v>29.641591000000009</v>
      </c>
      <c r="J64" s="25">
        <v>52.080061999999991</v>
      </c>
      <c r="K64" s="25">
        <v>63.856803999999997</v>
      </c>
      <c r="L64" s="25">
        <v>53.716043999999997</v>
      </c>
      <c r="M64" s="25">
        <v>55.634445000000014</v>
      </c>
      <c r="N64" s="25">
        <v>71.00453499999999</v>
      </c>
      <c r="O64" s="25">
        <v>61.96453799999999</v>
      </c>
      <c r="P64" s="25">
        <v>74.251654000000016</v>
      </c>
      <c r="Q64" s="25">
        <v>44.351511999999992</v>
      </c>
      <c r="R64" s="25">
        <v>97.917890999999997</v>
      </c>
      <c r="S64" s="25">
        <v>101.44610800000001</v>
      </c>
      <c r="T64" s="25">
        <v>100.38353100000002</v>
      </c>
      <c r="U64" s="25">
        <v>121.216604</v>
      </c>
      <c r="V64" s="25">
        <v>122.94221500000002</v>
      </c>
      <c r="W64" s="25">
        <v>98.824367999999993</v>
      </c>
      <c r="X64" s="25">
        <v>101.687505</v>
      </c>
      <c r="Y64" s="25">
        <v>113.010008</v>
      </c>
      <c r="Z64" s="25">
        <v>107.60966500000001</v>
      </c>
      <c r="AA64" s="25">
        <v>100.34753300000001</v>
      </c>
      <c r="AB64" s="25">
        <v>87.253831000000019</v>
      </c>
      <c r="AC64" s="25">
        <v>100.858497</v>
      </c>
      <c r="AD64" s="25">
        <v>103.87419899999998</v>
      </c>
      <c r="AE64" s="25">
        <f t="shared" si="1"/>
        <v>1977.3071450000002</v>
      </c>
    </row>
    <row r="65" spans="1:31" ht="12" customHeight="1">
      <c r="A65" s="29">
        <v>55</v>
      </c>
      <c r="B65" s="38" t="s">
        <v>143</v>
      </c>
      <c r="C65" s="25">
        <v>191.65234400000003</v>
      </c>
      <c r="D65" s="25">
        <v>147.14170899999999</v>
      </c>
      <c r="E65" s="25">
        <v>97.944592999999998</v>
      </c>
      <c r="F65" s="25">
        <v>69.195038999999994</v>
      </c>
      <c r="G65" s="25">
        <v>78.289248999999998</v>
      </c>
      <c r="H65" s="25">
        <v>99.759800999999996</v>
      </c>
      <c r="I65" s="25">
        <v>118.51290600000002</v>
      </c>
      <c r="J65" s="25">
        <v>132.23732099999998</v>
      </c>
      <c r="K65" s="25">
        <v>144.11045199999998</v>
      </c>
      <c r="L65" s="25">
        <v>209.58200099999999</v>
      </c>
      <c r="M65" s="25">
        <v>256.52757500000001</v>
      </c>
      <c r="N65" s="25">
        <v>245.148865</v>
      </c>
      <c r="O65" s="25">
        <v>303.5498</v>
      </c>
      <c r="P65" s="25">
        <v>358.439571</v>
      </c>
      <c r="Q65" s="25">
        <v>401.73596900000007</v>
      </c>
      <c r="R65" s="25">
        <v>471.78530199999994</v>
      </c>
      <c r="S65" s="25">
        <v>572.12300900000014</v>
      </c>
      <c r="T65" s="25">
        <v>561.85734500000001</v>
      </c>
      <c r="U65" s="25">
        <v>560.38555200000008</v>
      </c>
      <c r="V65" s="25">
        <v>503.53671000000003</v>
      </c>
      <c r="W65" s="25">
        <v>306.60504000000003</v>
      </c>
      <c r="X65" s="25">
        <v>217.20730599999996</v>
      </c>
      <c r="Y65" s="25">
        <v>173.87277899999995</v>
      </c>
      <c r="Z65" s="25">
        <v>132.16262500000002</v>
      </c>
      <c r="AA65" s="25">
        <v>63.045477000000005</v>
      </c>
      <c r="AB65" s="25">
        <v>48.584608000000003</v>
      </c>
      <c r="AC65" s="25">
        <v>65.236905999999991</v>
      </c>
      <c r="AD65" s="25">
        <v>66.389909000000003</v>
      </c>
      <c r="AE65" s="25">
        <f t="shared" si="1"/>
        <v>6596.6197630000015</v>
      </c>
    </row>
    <row r="66" spans="1:31" ht="12" customHeight="1">
      <c r="A66" s="29">
        <v>56</v>
      </c>
      <c r="B66" s="38" t="s">
        <v>144</v>
      </c>
      <c r="C66" s="25">
        <v>4.7830209999999997</v>
      </c>
      <c r="D66" s="25">
        <v>6.139501000000001</v>
      </c>
      <c r="E66" s="25">
        <v>6.6657400000000013</v>
      </c>
      <c r="F66" s="25">
        <v>7.8726440000000011</v>
      </c>
      <c r="G66" s="25">
        <v>8.7532249999999987</v>
      </c>
      <c r="H66" s="25">
        <v>12.329004000000005</v>
      </c>
      <c r="I66" s="25">
        <v>16.547382000000002</v>
      </c>
      <c r="J66" s="25">
        <v>49.019683999999998</v>
      </c>
      <c r="K66" s="25">
        <v>70.821686</v>
      </c>
      <c r="L66" s="25">
        <v>85.769833999999989</v>
      </c>
      <c r="M66" s="25">
        <v>130.32174899999995</v>
      </c>
      <c r="N66" s="25">
        <v>217.53486600000002</v>
      </c>
      <c r="O66" s="25">
        <v>228.81453299999995</v>
      </c>
      <c r="P66" s="25">
        <v>264.117437</v>
      </c>
      <c r="Q66" s="25">
        <v>182.45505799999998</v>
      </c>
      <c r="R66" s="25">
        <v>207.48712400000002</v>
      </c>
      <c r="S66" s="25">
        <v>221.67219600000001</v>
      </c>
      <c r="T66" s="25">
        <v>214.61409400000002</v>
      </c>
      <c r="U66" s="25">
        <v>203.63503199999994</v>
      </c>
      <c r="V66" s="25">
        <v>193.610726</v>
      </c>
      <c r="W66" s="25">
        <v>165.78890799999999</v>
      </c>
      <c r="X66" s="25">
        <v>163.27177599999996</v>
      </c>
      <c r="Y66" s="25">
        <v>185.72262199999997</v>
      </c>
      <c r="Z66" s="25">
        <v>196.35227999999998</v>
      </c>
      <c r="AA66" s="25">
        <v>156.55265800000001</v>
      </c>
      <c r="AB66" s="25">
        <v>219.96638200000001</v>
      </c>
      <c r="AC66" s="25">
        <v>184.88578999999999</v>
      </c>
      <c r="AD66" s="25">
        <v>208.75222300000001</v>
      </c>
      <c r="AE66" s="25">
        <f t="shared" si="1"/>
        <v>3814.2571749999997</v>
      </c>
    </row>
    <row r="67" spans="1:31" ht="12" customHeight="1">
      <c r="A67" s="29">
        <v>57</v>
      </c>
      <c r="B67" s="38" t="s">
        <v>145</v>
      </c>
      <c r="C67" s="25">
        <v>4.9396020000000007</v>
      </c>
      <c r="D67" s="25">
        <v>8.5175110000000007</v>
      </c>
      <c r="E67" s="25">
        <v>9.2597809999999985</v>
      </c>
      <c r="F67" s="25">
        <v>8.3829410000000006</v>
      </c>
      <c r="G67" s="25">
        <v>6.7974310000000013</v>
      </c>
      <c r="H67" s="25">
        <v>5.4807379999999988</v>
      </c>
      <c r="I67" s="25">
        <v>4.1407039999999995</v>
      </c>
      <c r="J67" s="25">
        <v>3.091307</v>
      </c>
      <c r="K67" s="25">
        <v>3.3719429999999999</v>
      </c>
      <c r="L67" s="25">
        <v>4.0544510000000002</v>
      </c>
      <c r="M67" s="25">
        <v>5.2627079999999999</v>
      </c>
      <c r="N67" s="25">
        <v>9.6256240000000002</v>
      </c>
      <c r="O67" s="25">
        <v>14.454676000000001</v>
      </c>
      <c r="P67" s="25">
        <v>24.432057999999998</v>
      </c>
      <c r="Q67" s="25">
        <v>13.230619999999996</v>
      </c>
      <c r="R67" s="25">
        <v>20.688252999999996</v>
      </c>
      <c r="S67" s="25">
        <v>21.153728000000001</v>
      </c>
      <c r="T67" s="25">
        <v>22.048161</v>
      </c>
      <c r="U67" s="25">
        <v>23.100386999999998</v>
      </c>
      <c r="V67" s="25">
        <v>19.872711000000002</v>
      </c>
      <c r="W67" s="25">
        <v>17.281787000000001</v>
      </c>
      <c r="X67" s="25">
        <v>17.125679999999999</v>
      </c>
      <c r="Y67" s="25">
        <v>18.905672000000003</v>
      </c>
      <c r="Z67" s="25">
        <v>15.796060999999998</v>
      </c>
      <c r="AA67" s="25">
        <v>15.433423999999999</v>
      </c>
      <c r="AB67" s="25">
        <v>3.6000030000000001</v>
      </c>
      <c r="AC67" s="25">
        <v>4.8603030000000009</v>
      </c>
      <c r="AD67" s="25">
        <v>3.4592239999999994</v>
      </c>
      <c r="AE67" s="25">
        <f t="shared" si="1"/>
        <v>328.36748900000003</v>
      </c>
    </row>
    <row r="68" spans="1:31" ht="12" customHeight="1">
      <c r="A68" s="29">
        <v>58</v>
      </c>
      <c r="B68" s="38" t="s">
        <v>146</v>
      </c>
      <c r="C68" s="25">
        <v>2.6326790000000004</v>
      </c>
      <c r="D68" s="25">
        <v>1.2806609999999996</v>
      </c>
      <c r="E68" s="25">
        <v>1.928828</v>
      </c>
      <c r="F68" s="25">
        <v>2.3194640000000004</v>
      </c>
      <c r="G68" s="25">
        <v>2.8738520000000003</v>
      </c>
      <c r="H68" s="25">
        <v>6.6727490000000005</v>
      </c>
      <c r="I68" s="25">
        <v>5.2482379999999997</v>
      </c>
      <c r="J68" s="25">
        <v>17.451127</v>
      </c>
      <c r="K68" s="25">
        <v>18.429109999999998</v>
      </c>
      <c r="L68" s="25">
        <v>30.774986000000009</v>
      </c>
      <c r="M68" s="25">
        <v>37.930626999999994</v>
      </c>
      <c r="N68" s="25">
        <v>27.058389999999999</v>
      </c>
      <c r="O68" s="25">
        <v>17.011972</v>
      </c>
      <c r="P68" s="25">
        <v>17.181528</v>
      </c>
      <c r="Q68" s="25">
        <v>12.761585000000004</v>
      </c>
      <c r="R68" s="25">
        <v>12.625518000000001</v>
      </c>
      <c r="S68" s="25">
        <v>12.582381</v>
      </c>
      <c r="T68" s="25">
        <v>13.136172999999999</v>
      </c>
      <c r="U68" s="25">
        <v>10.391328</v>
      </c>
      <c r="V68" s="25">
        <v>14.234634</v>
      </c>
      <c r="W68" s="25">
        <v>10.993768000000001</v>
      </c>
      <c r="X68" s="25">
        <v>13.680249</v>
      </c>
      <c r="Y68" s="25">
        <v>12.431269000000002</v>
      </c>
      <c r="Z68" s="25">
        <v>11.975384999999999</v>
      </c>
      <c r="AA68" s="25">
        <v>11.043678999999997</v>
      </c>
      <c r="AB68" s="25">
        <v>8.0796179999999982</v>
      </c>
      <c r="AC68" s="25">
        <v>12.083110999999999</v>
      </c>
      <c r="AD68" s="25">
        <v>9.9046029999999998</v>
      </c>
      <c r="AE68" s="25">
        <f t="shared" si="1"/>
        <v>354.717512</v>
      </c>
    </row>
    <row r="69" spans="1:31" ht="12" customHeight="1">
      <c r="A69" s="29">
        <v>59</v>
      </c>
      <c r="B69" s="38" t="s">
        <v>147</v>
      </c>
      <c r="C69" s="25">
        <v>4.959829</v>
      </c>
      <c r="D69" s="25">
        <v>6.5439490000000005</v>
      </c>
      <c r="E69" s="25">
        <v>10.963004999999997</v>
      </c>
      <c r="F69" s="25">
        <v>8.2582920000000009</v>
      </c>
      <c r="G69" s="25">
        <v>15.276580999999998</v>
      </c>
      <c r="H69" s="25">
        <v>17.800411999999998</v>
      </c>
      <c r="I69" s="25">
        <v>20.171853999999996</v>
      </c>
      <c r="J69" s="25">
        <v>32.741606000000004</v>
      </c>
      <c r="K69" s="25">
        <v>51.816316000000008</v>
      </c>
      <c r="L69" s="25">
        <v>62.296732000000006</v>
      </c>
      <c r="M69" s="25">
        <v>58.804901999999998</v>
      </c>
      <c r="N69" s="25">
        <v>56.381452000000003</v>
      </c>
      <c r="O69" s="25">
        <v>63.734338000000008</v>
      </c>
      <c r="P69" s="25">
        <v>70.602002999999982</v>
      </c>
      <c r="Q69" s="25">
        <v>66.215323999999995</v>
      </c>
      <c r="R69" s="25">
        <v>83.850887</v>
      </c>
      <c r="S69" s="25">
        <v>86.156110000000012</v>
      </c>
      <c r="T69" s="25">
        <v>94.31563899999999</v>
      </c>
      <c r="U69" s="25">
        <v>109.69790800000001</v>
      </c>
      <c r="V69" s="25">
        <v>100.43610100000002</v>
      </c>
      <c r="W69" s="25">
        <v>93.394332000000006</v>
      </c>
      <c r="X69" s="25">
        <v>92.728362000000004</v>
      </c>
      <c r="Y69" s="25">
        <v>112.90966399999999</v>
      </c>
      <c r="Z69" s="25">
        <v>113.45052899999999</v>
      </c>
      <c r="AA69" s="25">
        <v>106.183142</v>
      </c>
      <c r="AB69" s="25">
        <v>91.538006999999979</v>
      </c>
      <c r="AC69" s="25">
        <v>95.007226000000003</v>
      </c>
      <c r="AD69" s="25">
        <v>99.381906000000001</v>
      </c>
      <c r="AE69" s="25">
        <f t="shared" si="1"/>
        <v>1825.6164080000001</v>
      </c>
    </row>
    <row r="70" spans="1:31" ht="12" customHeight="1">
      <c r="A70" s="29">
        <v>60</v>
      </c>
      <c r="B70" s="38" t="s">
        <v>148</v>
      </c>
      <c r="C70" s="25">
        <v>2.563107</v>
      </c>
      <c r="D70" s="25">
        <v>1.8360159999999999</v>
      </c>
      <c r="E70" s="25">
        <v>2.8737960000000005</v>
      </c>
      <c r="F70" s="25">
        <v>6.8346729999999996</v>
      </c>
      <c r="G70" s="25">
        <v>7.3479589999999995</v>
      </c>
      <c r="H70" s="25">
        <v>7.8273599999999997</v>
      </c>
      <c r="I70" s="25">
        <v>10.201588000000001</v>
      </c>
      <c r="J70" s="25">
        <v>5.2746639999999996</v>
      </c>
      <c r="K70" s="25">
        <v>4.3800229999999996</v>
      </c>
      <c r="L70" s="25">
        <v>4.7800089999999997</v>
      </c>
      <c r="M70" s="25">
        <v>7.6308700000000007</v>
      </c>
      <c r="N70" s="25">
        <v>7.1469430000000003</v>
      </c>
      <c r="O70" s="25">
        <v>10.206250000000001</v>
      </c>
      <c r="P70" s="25">
        <v>10.993926</v>
      </c>
      <c r="Q70" s="25">
        <v>8.3637260000000015</v>
      </c>
      <c r="R70" s="25">
        <v>10.954959000000001</v>
      </c>
      <c r="S70" s="25">
        <v>11.750946000000001</v>
      </c>
      <c r="T70" s="25">
        <v>12.457534000000001</v>
      </c>
      <c r="U70" s="25">
        <v>13.192259999999997</v>
      </c>
      <c r="V70" s="25">
        <v>14.962741999999999</v>
      </c>
      <c r="W70" s="25">
        <v>17.160088000000002</v>
      </c>
      <c r="X70" s="25">
        <v>15.802287999999997</v>
      </c>
      <c r="Y70" s="25">
        <v>13.859866999999998</v>
      </c>
      <c r="Z70" s="25">
        <v>14.462854000000002</v>
      </c>
      <c r="AA70" s="25">
        <v>16.186847000000004</v>
      </c>
      <c r="AB70" s="25">
        <v>11.114984</v>
      </c>
      <c r="AC70" s="25">
        <v>10.272796999999999</v>
      </c>
      <c r="AD70" s="25">
        <v>12.027598000000001</v>
      </c>
      <c r="AE70" s="25">
        <f t="shared" si="1"/>
        <v>272.46667400000001</v>
      </c>
    </row>
    <row r="71" spans="1:31" ht="12" customHeight="1">
      <c r="A71" s="29">
        <v>61</v>
      </c>
      <c r="B71" s="38" t="s">
        <v>149</v>
      </c>
      <c r="C71" s="25">
        <v>4.8970460000000005</v>
      </c>
      <c r="D71" s="25">
        <v>4.7550629999999989</v>
      </c>
      <c r="E71" s="25">
        <v>4.3130469999999983</v>
      </c>
      <c r="F71" s="25">
        <v>2.7407519999999996</v>
      </c>
      <c r="G71" s="25">
        <v>2.2826520000000006</v>
      </c>
      <c r="H71" s="25">
        <v>1.7638509999999998</v>
      </c>
      <c r="I71" s="25">
        <v>4.5075909999999988</v>
      </c>
      <c r="J71" s="25">
        <v>5.3382339999999981</v>
      </c>
      <c r="K71" s="25">
        <v>6.018357</v>
      </c>
      <c r="L71" s="25">
        <v>11.165863000000003</v>
      </c>
      <c r="M71" s="25">
        <v>23.406222999999997</v>
      </c>
      <c r="N71" s="25">
        <v>10.142442999999998</v>
      </c>
      <c r="O71" s="25">
        <v>13.754994000000005</v>
      </c>
      <c r="P71" s="25">
        <v>14.690648999999997</v>
      </c>
      <c r="Q71" s="25">
        <v>15.812758999999998</v>
      </c>
      <c r="R71" s="25">
        <v>14.786980999999995</v>
      </c>
      <c r="S71" s="25">
        <v>18.481397000000001</v>
      </c>
      <c r="T71" s="25">
        <v>20.152629000000005</v>
      </c>
      <c r="U71" s="25">
        <v>22.451344000000006</v>
      </c>
      <c r="V71" s="25">
        <v>27.831499000000008</v>
      </c>
      <c r="W71" s="25">
        <v>40.293412000000004</v>
      </c>
      <c r="X71" s="25">
        <v>36.046041999999993</v>
      </c>
      <c r="Y71" s="25">
        <v>41.069619000000003</v>
      </c>
      <c r="Z71" s="25">
        <v>63.377226</v>
      </c>
      <c r="AA71" s="25">
        <v>83.611587000000029</v>
      </c>
      <c r="AB71" s="25">
        <v>53.343448999999985</v>
      </c>
      <c r="AC71" s="25">
        <v>59.194085000000001</v>
      </c>
      <c r="AD71" s="25">
        <v>68.877101999999979</v>
      </c>
      <c r="AE71" s="25">
        <f t="shared" si="1"/>
        <v>675.10589600000003</v>
      </c>
    </row>
    <row r="72" spans="1:31" ht="12" customHeight="1">
      <c r="A72" s="29">
        <v>62</v>
      </c>
      <c r="B72" s="38" t="s">
        <v>150</v>
      </c>
      <c r="C72" s="25">
        <v>4.0264720000000001</v>
      </c>
      <c r="D72" s="25">
        <v>2.3544929999999997</v>
      </c>
      <c r="E72" s="25">
        <v>3.537846</v>
      </c>
      <c r="F72" s="25">
        <v>3.1598110000000008</v>
      </c>
      <c r="G72" s="25">
        <v>4.5966540000000036</v>
      </c>
      <c r="H72" s="25">
        <v>3.4859009999999979</v>
      </c>
      <c r="I72" s="25">
        <v>27.231549999999991</v>
      </c>
      <c r="J72" s="25">
        <v>13.678831000000001</v>
      </c>
      <c r="K72" s="25">
        <v>5.6427690000000004</v>
      </c>
      <c r="L72" s="25">
        <v>11.773269000000001</v>
      </c>
      <c r="M72" s="25">
        <v>10.961069000000006</v>
      </c>
      <c r="N72" s="25">
        <v>10.557153999999997</v>
      </c>
      <c r="O72" s="25">
        <v>10.650266</v>
      </c>
      <c r="P72" s="25">
        <v>12.553352</v>
      </c>
      <c r="Q72" s="25">
        <v>11.125472000000002</v>
      </c>
      <c r="R72" s="25">
        <v>8.9523060000000001</v>
      </c>
      <c r="S72" s="25">
        <v>14.841402999999998</v>
      </c>
      <c r="T72" s="25">
        <v>27.615809000000006</v>
      </c>
      <c r="U72" s="25">
        <v>23.499977999999995</v>
      </c>
      <c r="V72" s="25">
        <v>26.613535999999996</v>
      </c>
      <c r="W72" s="25">
        <v>28.809635000000007</v>
      </c>
      <c r="X72" s="25">
        <v>29.896452999999987</v>
      </c>
      <c r="Y72" s="25">
        <v>45.176183000000002</v>
      </c>
      <c r="Z72" s="25">
        <v>70.145630000000025</v>
      </c>
      <c r="AA72" s="25">
        <v>43.046495000000007</v>
      </c>
      <c r="AB72" s="25">
        <v>60.588822000000008</v>
      </c>
      <c r="AC72" s="25">
        <v>89.71203899999999</v>
      </c>
      <c r="AD72" s="25">
        <v>75.019647000000035</v>
      </c>
      <c r="AE72" s="25">
        <f t="shared" si="1"/>
        <v>679.25284500000009</v>
      </c>
    </row>
    <row r="73" spans="1:31" ht="12" customHeight="1">
      <c r="A73" s="29">
        <v>63</v>
      </c>
      <c r="B73" s="38" t="s">
        <v>151</v>
      </c>
      <c r="C73" s="25">
        <v>11.090351999999999</v>
      </c>
      <c r="D73" s="25">
        <v>4.496588</v>
      </c>
      <c r="E73" s="25">
        <v>5.9122479999999991</v>
      </c>
      <c r="F73" s="25">
        <v>10.02693</v>
      </c>
      <c r="G73" s="25">
        <v>4.0810790000000008</v>
      </c>
      <c r="H73" s="25">
        <v>4.4966749999999989</v>
      </c>
      <c r="I73" s="25">
        <v>4.8054039999999993</v>
      </c>
      <c r="J73" s="25">
        <v>3.6290649999999998</v>
      </c>
      <c r="K73" s="25">
        <v>7.2140010000000023</v>
      </c>
      <c r="L73" s="25">
        <v>8.3079979999999978</v>
      </c>
      <c r="M73" s="25">
        <v>15.623280000000001</v>
      </c>
      <c r="N73" s="25">
        <v>14.830151000000001</v>
      </c>
      <c r="O73" s="25">
        <v>16.609586999999991</v>
      </c>
      <c r="P73" s="25">
        <v>17.201836999999998</v>
      </c>
      <c r="Q73" s="25">
        <v>20.153875999999993</v>
      </c>
      <c r="R73" s="25">
        <v>20.706099000000002</v>
      </c>
      <c r="S73" s="25">
        <v>26.143438999999994</v>
      </c>
      <c r="T73" s="25">
        <v>19.228089999999998</v>
      </c>
      <c r="U73" s="25">
        <v>17.653905000000002</v>
      </c>
      <c r="V73" s="25">
        <v>21.934591999999999</v>
      </c>
      <c r="W73" s="25">
        <v>23.756193999999997</v>
      </c>
      <c r="X73" s="25">
        <v>20.037997000000011</v>
      </c>
      <c r="Y73" s="25">
        <v>18.925258000000003</v>
      </c>
      <c r="Z73" s="25">
        <v>20.551096999999999</v>
      </c>
      <c r="AA73" s="25">
        <v>21.842791999999992</v>
      </c>
      <c r="AB73" s="25">
        <v>43.95014399999998</v>
      </c>
      <c r="AC73" s="25">
        <v>67.103300999999988</v>
      </c>
      <c r="AD73" s="25">
        <v>34.463254000000006</v>
      </c>
      <c r="AE73" s="25">
        <f t="shared" si="1"/>
        <v>504.77523299999996</v>
      </c>
    </row>
    <row r="74" spans="1:31" ht="12" customHeight="1">
      <c r="A74" s="29">
        <v>64</v>
      </c>
      <c r="B74" s="38" t="s">
        <v>152</v>
      </c>
      <c r="C74" s="25">
        <v>8.8724450000000008</v>
      </c>
      <c r="D74" s="25">
        <v>8.7196980000000028</v>
      </c>
      <c r="E74" s="25">
        <v>21.506471000000005</v>
      </c>
      <c r="F74" s="25">
        <v>29.787579000000001</v>
      </c>
      <c r="G74" s="25">
        <v>40.956658999999995</v>
      </c>
      <c r="H74" s="25">
        <v>43.627645999999999</v>
      </c>
      <c r="I74" s="25">
        <v>46.628729000000007</v>
      </c>
      <c r="J74" s="25">
        <v>35.153174999999997</v>
      </c>
      <c r="K74" s="25">
        <v>36.904914999999988</v>
      </c>
      <c r="L74" s="25">
        <v>32.282068000000002</v>
      </c>
      <c r="M74" s="25">
        <v>42.137812000000004</v>
      </c>
      <c r="N74" s="25">
        <v>58.352005000000005</v>
      </c>
      <c r="O74" s="25">
        <v>38.702712999999996</v>
      </c>
      <c r="P74" s="25">
        <v>37.579419999999992</v>
      </c>
      <c r="Q74" s="25">
        <v>45.876193000000015</v>
      </c>
      <c r="R74" s="25">
        <v>57.769380000000005</v>
      </c>
      <c r="S74" s="25">
        <v>61.796508000000003</v>
      </c>
      <c r="T74" s="25">
        <v>54.063182999999995</v>
      </c>
      <c r="U74" s="25">
        <v>51.407259999999994</v>
      </c>
      <c r="V74" s="25">
        <v>55.978694999999995</v>
      </c>
      <c r="W74" s="25">
        <v>81.299898000000027</v>
      </c>
      <c r="X74" s="25">
        <v>89.867001999999971</v>
      </c>
      <c r="Y74" s="25">
        <v>108.76982300000002</v>
      </c>
      <c r="Z74" s="25">
        <v>150.79218600000004</v>
      </c>
      <c r="AA74" s="25">
        <v>269.62964699999998</v>
      </c>
      <c r="AB74" s="25">
        <v>175.45880399999999</v>
      </c>
      <c r="AC74" s="25">
        <v>130.63604600000005</v>
      </c>
      <c r="AD74" s="25">
        <v>65.279655999999989</v>
      </c>
      <c r="AE74" s="25">
        <f t="shared" si="1"/>
        <v>1879.8356160000001</v>
      </c>
    </row>
    <row r="75" spans="1:31" ht="12" customHeight="1">
      <c r="A75" s="29">
        <v>65</v>
      </c>
      <c r="B75" s="38" t="s">
        <v>153</v>
      </c>
      <c r="C75" s="25">
        <v>0.10275000000000001</v>
      </c>
      <c r="D75" s="25">
        <v>7.8228999999999993E-2</v>
      </c>
      <c r="E75" s="25">
        <v>0.11868099999999998</v>
      </c>
      <c r="F75" s="25">
        <v>0.34470499999999993</v>
      </c>
      <c r="G75" s="25">
        <v>0.15612199999999998</v>
      </c>
      <c r="H75" s="25">
        <v>6.5107999999999999E-2</v>
      </c>
      <c r="I75" s="25">
        <v>0.70920000000000005</v>
      </c>
      <c r="J75" s="25">
        <v>0.39054</v>
      </c>
      <c r="K75" s="25">
        <v>0.37077100000000002</v>
      </c>
      <c r="L75" s="25">
        <v>1.1759620000000002</v>
      </c>
      <c r="M75" s="25">
        <v>0.9204</v>
      </c>
      <c r="N75" s="25">
        <v>1.040149</v>
      </c>
      <c r="O75" s="25">
        <v>1.2730589999999999</v>
      </c>
      <c r="P75" s="25">
        <v>1.8644390000000002</v>
      </c>
      <c r="Q75" s="25">
        <v>0.95270099999999991</v>
      </c>
      <c r="R75" s="25">
        <v>1.717244</v>
      </c>
      <c r="S75" s="25">
        <v>1.5316130000000001</v>
      </c>
      <c r="T75" s="25">
        <v>2.0630619999999995</v>
      </c>
      <c r="U75" s="25">
        <v>3.2626050000000002</v>
      </c>
      <c r="V75" s="25">
        <v>4.6344850000000006</v>
      </c>
      <c r="W75" s="25">
        <v>4.8368150000000005</v>
      </c>
      <c r="X75" s="25">
        <v>4.773861000000001</v>
      </c>
      <c r="Y75" s="25">
        <v>5.1172409999999999</v>
      </c>
      <c r="Z75" s="25">
        <v>5.1206340000000008</v>
      </c>
      <c r="AA75" s="25">
        <v>5.6852840000000002</v>
      </c>
      <c r="AB75" s="25">
        <v>5.9924670000000004</v>
      </c>
      <c r="AC75" s="25">
        <v>4.4898739999999995</v>
      </c>
      <c r="AD75" s="25">
        <v>5.6746160000000003</v>
      </c>
      <c r="AE75" s="25">
        <f t="shared" si="1"/>
        <v>64.462617000000009</v>
      </c>
    </row>
    <row r="76" spans="1:31" ht="12" customHeight="1">
      <c r="A76" s="29">
        <v>66</v>
      </c>
      <c r="B76" s="38" t="s">
        <v>154</v>
      </c>
      <c r="C76" s="25">
        <v>0.12237000000000001</v>
      </c>
      <c r="D76" s="25">
        <v>3.6006999999999997E-2</v>
      </c>
      <c r="E76" s="25">
        <v>9.0830000000000008E-3</v>
      </c>
      <c r="F76" s="25">
        <v>0.42243600000000003</v>
      </c>
      <c r="G76" s="25">
        <v>0.78044499999999994</v>
      </c>
      <c r="H76" s="25">
        <v>5.6607999999999999E-2</v>
      </c>
      <c r="I76" s="25">
        <v>0.28215299999999999</v>
      </c>
      <c r="J76" s="25">
        <v>0.15410099999999999</v>
      </c>
      <c r="K76" s="25">
        <v>0.21803500000000001</v>
      </c>
      <c r="L76" s="25">
        <v>0.26069799999999999</v>
      </c>
      <c r="M76" s="25">
        <v>0.34007199999999999</v>
      </c>
      <c r="N76" s="25">
        <v>0.9607500000000001</v>
      </c>
      <c r="O76" s="25">
        <v>1.467605</v>
      </c>
      <c r="P76" s="25">
        <v>0.56821300000000008</v>
      </c>
      <c r="Q76" s="25">
        <v>0.26550699999999999</v>
      </c>
      <c r="R76" s="25">
        <v>0.41373599999999999</v>
      </c>
      <c r="S76" s="25">
        <v>1.7220360000000001</v>
      </c>
      <c r="T76" s="25">
        <v>0.18202300000000002</v>
      </c>
      <c r="U76" s="25">
        <v>0.193657</v>
      </c>
      <c r="V76" s="25">
        <v>0.57892499999999991</v>
      </c>
      <c r="W76" s="25">
        <v>0.23849799999999999</v>
      </c>
      <c r="X76" s="25">
        <v>0.407412</v>
      </c>
      <c r="Y76" s="25">
        <v>0.42801899999999998</v>
      </c>
      <c r="Z76" s="25">
        <v>0.914663</v>
      </c>
      <c r="AA76" s="25">
        <v>0.67066399999999993</v>
      </c>
      <c r="AB76" s="25">
        <v>0.66659099999999993</v>
      </c>
      <c r="AC76" s="25">
        <v>0.38655800000000001</v>
      </c>
      <c r="AD76" s="25">
        <v>10.217157</v>
      </c>
      <c r="AE76" s="25">
        <f t="shared" ref="AE76:AE107" si="2">SUM(C76:AD76)</f>
        <v>22.964022000000007</v>
      </c>
    </row>
    <row r="77" spans="1:31" ht="12" customHeight="1">
      <c r="A77" s="29">
        <v>67</v>
      </c>
      <c r="B77" s="38" t="s">
        <v>155</v>
      </c>
      <c r="C77" s="25">
        <v>0.47519800000000001</v>
      </c>
      <c r="D77" s="25">
        <v>1.350848</v>
      </c>
      <c r="E77" s="25">
        <v>1.2442200000000001</v>
      </c>
      <c r="F77" s="25">
        <v>2.5659669999999997</v>
      </c>
      <c r="G77" s="25">
        <v>1.832802</v>
      </c>
      <c r="H77" s="25">
        <v>2.7903500000000001</v>
      </c>
      <c r="I77" s="25">
        <v>4.9815090000000009</v>
      </c>
      <c r="J77" s="25">
        <v>4.6891129999999999</v>
      </c>
      <c r="K77" s="25">
        <v>6.3593910000000005</v>
      </c>
      <c r="L77" s="25">
        <v>4.9669080000000001</v>
      </c>
      <c r="M77" s="25">
        <v>4.7868149999999998</v>
      </c>
      <c r="N77" s="25">
        <v>6.3896059999999988</v>
      </c>
      <c r="O77" s="25">
        <v>4.7677689999999995</v>
      </c>
      <c r="P77" s="25">
        <v>12.324291000000001</v>
      </c>
      <c r="Q77" s="25">
        <v>6.125006</v>
      </c>
      <c r="R77" s="25">
        <v>6.6142190000000003</v>
      </c>
      <c r="S77" s="25">
        <v>6.7454929999999997</v>
      </c>
      <c r="T77" s="25">
        <v>6.4865630000000003</v>
      </c>
      <c r="U77" s="25">
        <v>13.539637000000001</v>
      </c>
      <c r="V77" s="25">
        <v>7.9665480000000004</v>
      </c>
      <c r="W77" s="25">
        <v>6.190531</v>
      </c>
      <c r="X77" s="25">
        <v>7.2343809999999991</v>
      </c>
      <c r="Y77" s="25">
        <v>7.1251489999999995</v>
      </c>
      <c r="Z77" s="25">
        <v>9.8881160000000001</v>
      </c>
      <c r="AA77" s="25">
        <v>7.6821629999999992</v>
      </c>
      <c r="AB77" s="25">
        <v>7.0552739999999998</v>
      </c>
      <c r="AC77" s="25">
        <v>6.6781999999999995</v>
      </c>
      <c r="AD77" s="25">
        <v>5.7133159999999998</v>
      </c>
      <c r="AE77" s="25">
        <f t="shared" si="2"/>
        <v>164.56938300000002</v>
      </c>
    </row>
    <row r="78" spans="1:31" ht="12" customHeight="1">
      <c r="A78" s="29">
        <v>68</v>
      </c>
      <c r="B78" s="38" t="s">
        <v>156</v>
      </c>
      <c r="C78" s="25">
        <v>15.696764</v>
      </c>
      <c r="D78" s="25">
        <v>16.369008999999995</v>
      </c>
      <c r="E78" s="25">
        <v>17.542936999999995</v>
      </c>
      <c r="F78" s="25">
        <v>15.632540000000001</v>
      </c>
      <c r="G78" s="25">
        <v>17.443680000000001</v>
      </c>
      <c r="H78" s="25">
        <v>38.065688000000002</v>
      </c>
      <c r="I78" s="25">
        <v>33.884416000000002</v>
      </c>
      <c r="J78" s="25">
        <v>38.689852000000002</v>
      </c>
      <c r="K78" s="25">
        <v>43.565575999999993</v>
      </c>
      <c r="L78" s="25">
        <v>78.193634999999986</v>
      </c>
      <c r="M78" s="25">
        <v>86.428199000000035</v>
      </c>
      <c r="N78" s="25">
        <v>98.538844000000012</v>
      </c>
      <c r="O78" s="25">
        <v>100.19622900000006</v>
      </c>
      <c r="P78" s="25">
        <v>112.040812</v>
      </c>
      <c r="Q78" s="25">
        <v>113.02822700000004</v>
      </c>
      <c r="R78" s="25">
        <v>164.28790899999998</v>
      </c>
      <c r="S78" s="25">
        <v>207.29505399999999</v>
      </c>
      <c r="T78" s="25">
        <v>167.91148000000004</v>
      </c>
      <c r="U78" s="25">
        <v>159.14872900000003</v>
      </c>
      <c r="V78" s="25">
        <v>203.56769199999999</v>
      </c>
      <c r="W78" s="25">
        <v>227.40834000000007</v>
      </c>
      <c r="X78" s="25">
        <v>244.09970799999999</v>
      </c>
      <c r="Y78" s="25">
        <v>266.06129199999987</v>
      </c>
      <c r="Z78" s="25">
        <v>236.18754399999989</v>
      </c>
      <c r="AA78" s="25">
        <v>239.71793900000006</v>
      </c>
      <c r="AB78" s="25">
        <v>229.54237899999998</v>
      </c>
      <c r="AC78" s="25">
        <v>303.47980699999999</v>
      </c>
      <c r="AD78" s="25">
        <v>320.65979300000004</v>
      </c>
      <c r="AE78" s="25">
        <f t="shared" si="2"/>
        <v>3794.6840740000007</v>
      </c>
    </row>
    <row r="79" spans="1:31" ht="12" customHeight="1">
      <c r="A79" s="29">
        <v>69</v>
      </c>
      <c r="B79" s="38" t="s">
        <v>157</v>
      </c>
      <c r="C79" s="25">
        <v>25.511150000000001</v>
      </c>
      <c r="D79" s="25">
        <v>19.088912000000001</v>
      </c>
      <c r="E79" s="25">
        <v>16.795982000000002</v>
      </c>
      <c r="F79" s="25">
        <v>11.086903</v>
      </c>
      <c r="G79" s="25">
        <v>28.252956000000005</v>
      </c>
      <c r="H79" s="25">
        <v>42.173904000000007</v>
      </c>
      <c r="I79" s="25">
        <v>53.724183000000011</v>
      </c>
      <c r="J79" s="25">
        <v>40.047998999999997</v>
      </c>
      <c r="K79" s="25">
        <v>47.829810000000009</v>
      </c>
      <c r="L79" s="25">
        <v>49.163261000000013</v>
      </c>
      <c r="M79" s="25">
        <v>36.429441999999995</v>
      </c>
      <c r="N79" s="25">
        <v>42.842489000000008</v>
      </c>
      <c r="O79" s="25">
        <v>49.294816999999995</v>
      </c>
      <c r="P79" s="25">
        <v>47.194029</v>
      </c>
      <c r="Q79" s="25">
        <v>26.868031000000002</v>
      </c>
      <c r="R79" s="25">
        <v>71.250574999999998</v>
      </c>
      <c r="S79" s="25">
        <v>96.952689000000021</v>
      </c>
      <c r="T79" s="25">
        <v>64.542802999999992</v>
      </c>
      <c r="U79" s="25">
        <v>65.415694000000016</v>
      </c>
      <c r="V79" s="25">
        <v>92.986323000000013</v>
      </c>
      <c r="W79" s="25">
        <v>89.625381000000004</v>
      </c>
      <c r="X79" s="25">
        <v>109.36551299999999</v>
      </c>
      <c r="Y79" s="25">
        <v>120.24016800000001</v>
      </c>
      <c r="Z79" s="25">
        <v>148.22926599999997</v>
      </c>
      <c r="AA79" s="25">
        <v>181.316136</v>
      </c>
      <c r="AB79" s="25">
        <v>176.43078900000003</v>
      </c>
      <c r="AC79" s="25">
        <v>225.23470799999998</v>
      </c>
      <c r="AD79" s="25">
        <v>169.568073</v>
      </c>
      <c r="AE79" s="25">
        <f t="shared" si="2"/>
        <v>2147.4619859999998</v>
      </c>
    </row>
    <row r="80" spans="1:31" ht="12" customHeight="1">
      <c r="A80" s="29">
        <v>70</v>
      </c>
      <c r="B80" s="38" t="s">
        <v>158</v>
      </c>
      <c r="C80" s="25">
        <v>25.969579000000003</v>
      </c>
      <c r="D80" s="25">
        <v>35.707736999999995</v>
      </c>
      <c r="E80" s="25">
        <v>54.631007000000004</v>
      </c>
      <c r="F80" s="25">
        <v>63.792693</v>
      </c>
      <c r="G80" s="25">
        <v>36.398668000000001</v>
      </c>
      <c r="H80" s="25">
        <v>76.487197999999992</v>
      </c>
      <c r="I80" s="25">
        <v>58.99286</v>
      </c>
      <c r="J80" s="25">
        <v>49.346813999999995</v>
      </c>
      <c r="K80" s="25">
        <v>85.423679000000021</v>
      </c>
      <c r="L80" s="25">
        <v>127.26852000000001</v>
      </c>
      <c r="M80" s="25">
        <v>131.32990699999996</v>
      </c>
      <c r="N80" s="25">
        <v>188.27920600000002</v>
      </c>
      <c r="O80" s="25">
        <v>239.19214600000001</v>
      </c>
      <c r="P80" s="25">
        <v>286.25640200000004</v>
      </c>
      <c r="Q80" s="25">
        <v>256.14480299999997</v>
      </c>
      <c r="R80" s="25">
        <v>322.34143499999993</v>
      </c>
      <c r="S80" s="25">
        <v>316.72966399999996</v>
      </c>
      <c r="T80" s="25">
        <v>264.53856200000007</v>
      </c>
      <c r="U80" s="25">
        <v>370.25279</v>
      </c>
      <c r="V80" s="25">
        <v>367.87493499999994</v>
      </c>
      <c r="W80" s="25">
        <v>342.42928899999993</v>
      </c>
      <c r="X80" s="25">
        <v>341.04917199999988</v>
      </c>
      <c r="Y80" s="25">
        <v>424.29663699999998</v>
      </c>
      <c r="Z80" s="25">
        <v>446.70911600000005</v>
      </c>
      <c r="AA80" s="25">
        <v>358.51003699999995</v>
      </c>
      <c r="AB80" s="25">
        <v>389.02955899999995</v>
      </c>
      <c r="AC80" s="25">
        <v>482.15025400000007</v>
      </c>
      <c r="AD80" s="25">
        <v>553.200917</v>
      </c>
      <c r="AE80" s="25">
        <f t="shared" si="2"/>
        <v>6694.3335859999997</v>
      </c>
    </row>
    <row r="81" spans="1:31" ht="12" customHeight="1">
      <c r="A81" s="29">
        <v>71</v>
      </c>
      <c r="B81" s="38" t="s">
        <v>159</v>
      </c>
      <c r="C81" s="25">
        <v>18.095275000000001</v>
      </c>
      <c r="D81" s="25">
        <v>17.356612999999996</v>
      </c>
      <c r="E81" s="25">
        <v>26.869176</v>
      </c>
      <c r="F81" s="25">
        <v>27.622814999999999</v>
      </c>
      <c r="G81" s="25">
        <v>55.583613999999997</v>
      </c>
      <c r="H81" s="25">
        <v>82.389028000000039</v>
      </c>
      <c r="I81" s="25">
        <v>67.107441999999992</v>
      </c>
      <c r="J81" s="25">
        <v>61.481369999999998</v>
      </c>
      <c r="K81" s="25">
        <v>69.355954000000011</v>
      </c>
      <c r="L81" s="25">
        <v>92.648313000000002</v>
      </c>
      <c r="M81" s="25">
        <v>139.70114499999997</v>
      </c>
      <c r="N81" s="25">
        <v>346.75435300000009</v>
      </c>
      <c r="O81" s="25">
        <v>510.98009200000007</v>
      </c>
      <c r="P81" s="25">
        <v>402.37422200000003</v>
      </c>
      <c r="Q81" s="25">
        <v>347.99089300000009</v>
      </c>
      <c r="R81" s="25">
        <v>673.65057399999989</v>
      </c>
      <c r="S81" s="25">
        <v>977.05868499999997</v>
      </c>
      <c r="T81" s="25">
        <v>526.79422899999997</v>
      </c>
      <c r="U81" s="25">
        <v>1165.4629280000001</v>
      </c>
      <c r="V81" s="25">
        <v>1106.1510989999999</v>
      </c>
      <c r="W81" s="25">
        <v>628.41460700000016</v>
      </c>
      <c r="X81" s="25">
        <v>593.99662799999987</v>
      </c>
      <c r="Y81" s="25">
        <v>1179.2549789999996</v>
      </c>
      <c r="Z81" s="25">
        <v>1658.3930319999999</v>
      </c>
      <c r="AA81" s="25">
        <v>1181.6804639999996</v>
      </c>
      <c r="AB81" s="25">
        <v>2853.1373260000009</v>
      </c>
      <c r="AC81" s="25">
        <v>3519.9854099999998</v>
      </c>
      <c r="AD81" s="25">
        <v>2569.1430609999998</v>
      </c>
      <c r="AE81" s="25">
        <f t="shared" si="2"/>
        <v>20899.433326999999</v>
      </c>
    </row>
    <row r="82" spans="1:31" ht="12" customHeight="1">
      <c r="A82" s="29">
        <v>72</v>
      </c>
      <c r="B82" s="38" t="s">
        <v>160</v>
      </c>
      <c r="C82" s="25">
        <v>141.13228899999999</v>
      </c>
      <c r="D82" s="25">
        <v>72.112066999999996</v>
      </c>
      <c r="E82" s="25">
        <v>71.483894000000006</v>
      </c>
      <c r="F82" s="25">
        <v>91.636083999999997</v>
      </c>
      <c r="G82" s="25">
        <v>140.84156899999999</v>
      </c>
      <c r="H82" s="25">
        <v>269.75284700000009</v>
      </c>
      <c r="I82" s="25">
        <v>455.60577600000005</v>
      </c>
      <c r="J82" s="25">
        <v>494.03958899999992</v>
      </c>
      <c r="K82" s="25">
        <v>1101.4407959999996</v>
      </c>
      <c r="L82" s="25">
        <v>1099.8478390000002</v>
      </c>
      <c r="M82" s="25">
        <v>1596.035061</v>
      </c>
      <c r="N82" s="25">
        <v>1776.7321189999998</v>
      </c>
      <c r="O82" s="25">
        <v>2225.4339219999997</v>
      </c>
      <c r="P82" s="25">
        <v>2443.1961449999994</v>
      </c>
      <c r="Q82" s="25">
        <v>2866.1629089999992</v>
      </c>
      <c r="R82" s="25">
        <v>2013.8524700000003</v>
      </c>
      <c r="S82" s="25">
        <v>2574.6157739999999</v>
      </c>
      <c r="T82" s="25">
        <v>1582.762941</v>
      </c>
      <c r="U82" s="25">
        <v>1398.7028769999993</v>
      </c>
      <c r="V82" s="25">
        <v>1023.1092080000002</v>
      </c>
      <c r="W82" s="25">
        <v>896.08390200000019</v>
      </c>
      <c r="X82" s="25">
        <v>861.65633000000003</v>
      </c>
      <c r="Y82" s="25">
        <v>1067.8335160000001</v>
      </c>
      <c r="Z82" s="25">
        <v>555.77686100000005</v>
      </c>
      <c r="AA82" s="25">
        <v>263.12341500000002</v>
      </c>
      <c r="AB82" s="25">
        <v>439.42286799999994</v>
      </c>
      <c r="AC82" s="25">
        <v>341.9342030000002</v>
      </c>
      <c r="AD82" s="25">
        <v>355.06621599999988</v>
      </c>
      <c r="AE82" s="25">
        <f t="shared" si="2"/>
        <v>28219.393487000005</v>
      </c>
    </row>
    <row r="83" spans="1:31" ht="12" customHeight="1">
      <c r="A83" s="29">
        <v>73</v>
      </c>
      <c r="B83" s="38" t="s">
        <v>161</v>
      </c>
      <c r="C83" s="25">
        <v>108.07905200000003</v>
      </c>
      <c r="D83" s="25">
        <v>101.12841900000002</v>
      </c>
      <c r="E83" s="25">
        <v>75.613490000000027</v>
      </c>
      <c r="F83" s="25">
        <v>75.898936999999961</v>
      </c>
      <c r="G83" s="25">
        <v>81.477557000000004</v>
      </c>
      <c r="H83" s="25">
        <v>82.381866000000031</v>
      </c>
      <c r="I83" s="25">
        <v>88.972397000000015</v>
      </c>
      <c r="J83" s="25">
        <v>97.143456000000015</v>
      </c>
      <c r="K83" s="25">
        <v>114.291177</v>
      </c>
      <c r="L83" s="25">
        <v>237.14637700000003</v>
      </c>
      <c r="M83" s="25">
        <v>309.93126899999999</v>
      </c>
      <c r="N83" s="25">
        <v>396.70699599999983</v>
      </c>
      <c r="O83" s="25">
        <v>556.98788700000023</v>
      </c>
      <c r="P83" s="25">
        <v>852.47841099999982</v>
      </c>
      <c r="Q83" s="25">
        <v>668.73873400000002</v>
      </c>
      <c r="R83" s="25">
        <v>654.77001000000018</v>
      </c>
      <c r="S83" s="25">
        <v>633.71869199999981</v>
      </c>
      <c r="T83" s="25">
        <v>641.86476300000015</v>
      </c>
      <c r="U83" s="25">
        <v>751.58900400000039</v>
      </c>
      <c r="V83" s="25">
        <v>871.21650399999976</v>
      </c>
      <c r="W83" s="25">
        <v>765.11857700000019</v>
      </c>
      <c r="X83" s="25">
        <v>658.50486399999977</v>
      </c>
      <c r="Y83" s="25">
        <v>708.41643500000021</v>
      </c>
      <c r="Z83" s="25">
        <v>723.64528099999995</v>
      </c>
      <c r="AA83" s="25">
        <v>599.80868400000043</v>
      </c>
      <c r="AB83" s="25">
        <v>581.12028399999997</v>
      </c>
      <c r="AC83" s="25">
        <v>719.12325999999962</v>
      </c>
      <c r="AD83" s="25">
        <v>670.89379700000006</v>
      </c>
      <c r="AE83" s="25">
        <f t="shared" si="2"/>
        <v>12826.766180000002</v>
      </c>
    </row>
    <row r="84" spans="1:31" ht="12" customHeight="1">
      <c r="A84" s="29">
        <v>74</v>
      </c>
      <c r="B84" s="38" t="s">
        <v>162</v>
      </c>
      <c r="C84" s="25">
        <v>146.62374200000002</v>
      </c>
      <c r="D84" s="25">
        <v>114.22410600000002</v>
      </c>
      <c r="E84" s="25">
        <v>77.12226299999999</v>
      </c>
      <c r="F84" s="25">
        <v>80.261639000000002</v>
      </c>
      <c r="G84" s="25">
        <v>93.012467000000029</v>
      </c>
      <c r="H84" s="25">
        <v>287.28448399999996</v>
      </c>
      <c r="I84" s="25">
        <v>286.9787080000001</v>
      </c>
      <c r="J84" s="25">
        <v>319.73556300000001</v>
      </c>
      <c r="K84" s="25">
        <v>649.9975720000001</v>
      </c>
      <c r="L84" s="25">
        <v>674.01811100000032</v>
      </c>
      <c r="M84" s="25">
        <v>903.44459399999994</v>
      </c>
      <c r="N84" s="25">
        <v>1774.5700550000001</v>
      </c>
      <c r="O84" s="25">
        <v>2162.3279509999998</v>
      </c>
      <c r="P84" s="25">
        <v>2058.6588509999997</v>
      </c>
      <c r="Q84" s="25">
        <v>1777.1641759999998</v>
      </c>
      <c r="R84" s="25">
        <v>2885.9617859999998</v>
      </c>
      <c r="S84" s="25">
        <v>3773.5211369999997</v>
      </c>
      <c r="T84" s="25">
        <v>3941.476267</v>
      </c>
      <c r="U84" s="25">
        <v>3469.8787989999992</v>
      </c>
      <c r="V84" s="25">
        <v>2909.3318020000002</v>
      </c>
      <c r="W84" s="25">
        <v>1836.3959029999996</v>
      </c>
      <c r="X84" s="25">
        <v>1697.6050269999998</v>
      </c>
      <c r="Y84" s="25">
        <v>1936.2119079999998</v>
      </c>
      <c r="Z84" s="25">
        <v>1570.6983360000002</v>
      </c>
      <c r="AA84" s="25">
        <v>541.33229499999993</v>
      </c>
      <c r="AB84" s="25">
        <v>647.70363300000008</v>
      </c>
      <c r="AC84" s="25">
        <v>1598.47252</v>
      </c>
      <c r="AD84" s="25">
        <v>2096.9672250000008</v>
      </c>
      <c r="AE84" s="25">
        <f t="shared" si="2"/>
        <v>40310.980920000002</v>
      </c>
    </row>
    <row r="85" spans="1:31" ht="12" customHeight="1">
      <c r="A85" s="29">
        <v>75</v>
      </c>
      <c r="B85" s="38" t="s">
        <v>163</v>
      </c>
      <c r="C85" s="25">
        <v>4.8573369999999993</v>
      </c>
      <c r="D85" s="25">
        <v>3.910253</v>
      </c>
      <c r="E85" s="25">
        <v>7.8117930000000015</v>
      </c>
      <c r="F85" s="25">
        <v>7.532942000000002</v>
      </c>
      <c r="G85" s="25">
        <v>12.469610000000003</v>
      </c>
      <c r="H85" s="25">
        <v>14.35191</v>
      </c>
      <c r="I85" s="25">
        <v>20.311866000000002</v>
      </c>
      <c r="J85" s="25">
        <v>24.439876999999992</v>
      </c>
      <c r="K85" s="25">
        <v>30.016381000000003</v>
      </c>
      <c r="L85" s="25">
        <v>51.186645999999989</v>
      </c>
      <c r="M85" s="25">
        <v>86.755024000000006</v>
      </c>
      <c r="N85" s="25">
        <v>107.453425</v>
      </c>
      <c r="O85" s="25">
        <v>148.71809300000004</v>
      </c>
      <c r="P85" s="25">
        <v>195.57846100000003</v>
      </c>
      <c r="Q85" s="25">
        <v>174.708324</v>
      </c>
      <c r="R85" s="25">
        <v>185.11201999999997</v>
      </c>
      <c r="S85" s="25">
        <v>226.44362799999996</v>
      </c>
      <c r="T85" s="25">
        <v>258.64290900000003</v>
      </c>
      <c r="U85" s="25">
        <v>243.16797200000005</v>
      </c>
      <c r="V85" s="25">
        <v>252.92677000000003</v>
      </c>
      <c r="W85" s="25">
        <v>232.91924900000001</v>
      </c>
      <c r="X85" s="25">
        <v>199.22193900000005</v>
      </c>
      <c r="Y85" s="25">
        <v>229.72825</v>
      </c>
      <c r="Z85" s="25">
        <v>274.61448700000005</v>
      </c>
      <c r="AA85" s="25">
        <v>316.14450499999992</v>
      </c>
      <c r="AB85" s="25">
        <v>287.03290100000004</v>
      </c>
      <c r="AC85" s="25">
        <v>400.40004999999996</v>
      </c>
      <c r="AD85" s="25">
        <v>467.05957200000006</v>
      </c>
      <c r="AE85" s="25">
        <f t="shared" si="2"/>
        <v>4463.5161940000007</v>
      </c>
    </row>
    <row r="86" spans="1:31" ht="12" customHeight="1">
      <c r="A86" s="29">
        <v>76</v>
      </c>
      <c r="B86" s="38" t="s">
        <v>164</v>
      </c>
      <c r="C86" s="25">
        <v>147.29574200000002</v>
      </c>
      <c r="D86" s="25">
        <v>178.74619300000003</v>
      </c>
      <c r="E86" s="25">
        <v>192.56862899999999</v>
      </c>
      <c r="F86" s="25">
        <v>148.19059399999998</v>
      </c>
      <c r="G86" s="25">
        <v>178.85444999999999</v>
      </c>
      <c r="H86" s="25">
        <v>317.38145500000002</v>
      </c>
      <c r="I86" s="25">
        <v>290.60375099999993</v>
      </c>
      <c r="J86" s="25">
        <v>267.98979000000003</v>
      </c>
      <c r="K86" s="25">
        <v>345.23999100000003</v>
      </c>
      <c r="L86" s="25">
        <v>514.86845199999993</v>
      </c>
      <c r="M86" s="25">
        <v>946.20930599999997</v>
      </c>
      <c r="N86" s="25">
        <v>1735.521651</v>
      </c>
      <c r="O86" s="25">
        <v>1819.1149010000001</v>
      </c>
      <c r="P86" s="25">
        <v>2108.825824</v>
      </c>
      <c r="Q86" s="25">
        <v>1566.2274880000004</v>
      </c>
      <c r="R86" s="25">
        <v>2292.7464209999998</v>
      </c>
      <c r="S86" s="25">
        <v>3041.3053090000003</v>
      </c>
      <c r="T86" s="25">
        <v>2756.4376450000004</v>
      </c>
      <c r="U86" s="25">
        <v>2623.0796519999999</v>
      </c>
      <c r="V86" s="25">
        <v>2115.5862259999994</v>
      </c>
      <c r="W86" s="25">
        <v>1638.732221</v>
      </c>
      <c r="X86" s="25">
        <v>1239.3340929999999</v>
      </c>
      <c r="Y86" s="25">
        <v>1511.548757</v>
      </c>
      <c r="Z86" s="25">
        <v>1009.2395899999999</v>
      </c>
      <c r="AA86" s="25">
        <v>675.725101</v>
      </c>
      <c r="AB86" s="25">
        <v>404.94076999999993</v>
      </c>
      <c r="AC86" s="25">
        <v>230.22589800000003</v>
      </c>
      <c r="AD86" s="25">
        <v>279.15512100000007</v>
      </c>
      <c r="AE86" s="25">
        <f t="shared" si="2"/>
        <v>30575.695021000003</v>
      </c>
    </row>
    <row r="87" spans="1:31" ht="12" customHeight="1">
      <c r="A87" s="29">
        <v>78</v>
      </c>
      <c r="B87" s="38" t="s">
        <v>165</v>
      </c>
      <c r="C87" s="25">
        <v>0.41252800000000001</v>
      </c>
      <c r="D87" s="25">
        <v>0.55626500000000001</v>
      </c>
      <c r="E87" s="25">
        <v>0.47634699999999996</v>
      </c>
      <c r="F87" s="25">
        <v>1.4890410000000001</v>
      </c>
      <c r="G87" s="25">
        <v>1.0215070000000002</v>
      </c>
      <c r="H87" s="25">
        <v>2.4928979999999998</v>
      </c>
      <c r="I87" s="25">
        <v>13.685903</v>
      </c>
      <c r="J87" s="25">
        <v>15.866952</v>
      </c>
      <c r="K87" s="25">
        <v>13.940007999999999</v>
      </c>
      <c r="L87" s="25">
        <v>2.9508510000000001</v>
      </c>
      <c r="M87" s="25">
        <v>5.6550529999999997</v>
      </c>
      <c r="N87" s="25">
        <v>2.8098079999999999</v>
      </c>
      <c r="O87" s="25">
        <v>4.6489889999999994</v>
      </c>
      <c r="P87" s="25">
        <v>5.6931430000000001</v>
      </c>
      <c r="Q87" s="25">
        <v>8.6211640000000003</v>
      </c>
      <c r="R87" s="25">
        <v>4.2998430000000001</v>
      </c>
      <c r="S87" s="25">
        <v>2.2966139999999999</v>
      </c>
      <c r="T87" s="25">
        <v>4.091132</v>
      </c>
      <c r="U87" s="25">
        <v>4.1235569999999999</v>
      </c>
      <c r="V87" s="25">
        <v>1.719789</v>
      </c>
      <c r="W87" s="25">
        <v>3.1337299999999999</v>
      </c>
      <c r="X87" s="25">
        <v>2.8750450000000001</v>
      </c>
      <c r="Y87" s="25">
        <v>2.4680040000000001</v>
      </c>
      <c r="Z87" s="25">
        <v>80.807124000000002</v>
      </c>
      <c r="AA87" s="25">
        <v>4.6037530000000002</v>
      </c>
      <c r="AB87" s="25">
        <v>1.0534150000000002</v>
      </c>
      <c r="AC87" s="25">
        <v>1.3448010000000004</v>
      </c>
      <c r="AD87" s="25">
        <v>1.1921059999999999</v>
      </c>
      <c r="AE87" s="25">
        <f t="shared" si="2"/>
        <v>194.32937000000001</v>
      </c>
    </row>
    <row r="88" spans="1:31" ht="12" customHeight="1">
      <c r="A88" s="29">
        <v>79</v>
      </c>
      <c r="B88" s="38" t="s">
        <v>166</v>
      </c>
      <c r="C88" s="25">
        <v>0.30527399999999999</v>
      </c>
      <c r="D88" s="25">
        <v>1.101099</v>
      </c>
      <c r="E88" s="25">
        <v>0.80436400000000008</v>
      </c>
      <c r="F88" s="25">
        <v>0.93158099999999999</v>
      </c>
      <c r="G88" s="25">
        <v>1.2167480000000002</v>
      </c>
      <c r="H88" s="25">
        <v>1.9671959999999999</v>
      </c>
      <c r="I88" s="25">
        <v>4.6999259999999996</v>
      </c>
      <c r="J88" s="25">
        <v>7.6089840000000004</v>
      </c>
      <c r="K88" s="25">
        <v>22.127848000000004</v>
      </c>
      <c r="L88" s="25">
        <v>41.535741999999992</v>
      </c>
      <c r="M88" s="25">
        <v>49.848228999999996</v>
      </c>
      <c r="N88" s="25">
        <v>90.980168000000006</v>
      </c>
      <c r="O88" s="25">
        <v>106.20317699999998</v>
      </c>
      <c r="P88" s="25">
        <v>101.98907200000001</v>
      </c>
      <c r="Q88" s="25">
        <v>51.358161999999993</v>
      </c>
      <c r="R88" s="25">
        <v>89.436163999999991</v>
      </c>
      <c r="S88" s="25">
        <v>89.110338999999996</v>
      </c>
      <c r="T88" s="25">
        <v>97.820599000000001</v>
      </c>
      <c r="U88" s="25">
        <v>90.263716000000002</v>
      </c>
      <c r="V88" s="25">
        <v>149.33375799999999</v>
      </c>
      <c r="W88" s="25">
        <v>58.120559000000007</v>
      </c>
      <c r="X88" s="25">
        <v>71.580201000000002</v>
      </c>
      <c r="Y88" s="25">
        <v>52.335509000000002</v>
      </c>
      <c r="Z88" s="25">
        <v>37.040162000000002</v>
      </c>
      <c r="AA88" s="25">
        <v>32.057333999999997</v>
      </c>
      <c r="AB88" s="25">
        <v>24.02608</v>
      </c>
      <c r="AC88" s="25">
        <v>21.812691999999998</v>
      </c>
      <c r="AD88" s="25">
        <v>20.009755999999999</v>
      </c>
      <c r="AE88" s="25">
        <f t="shared" si="2"/>
        <v>1315.6244390000002</v>
      </c>
    </row>
    <row r="89" spans="1:31" ht="12" customHeight="1">
      <c r="A89" s="29">
        <v>80</v>
      </c>
      <c r="B89" s="38" t="s">
        <v>167</v>
      </c>
      <c r="C89" s="25">
        <v>2.0375139999999998</v>
      </c>
      <c r="D89" s="25">
        <v>1.1743950000000001</v>
      </c>
      <c r="E89" s="25">
        <v>1.0728040000000001</v>
      </c>
      <c r="F89" s="25">
        <v>1.264162</v>
      </c>
      <c r="G89" s="25">
        <v>1.1978840000000002</v>
      </c>
      <c r="H89" s="25">
        <v>4.0973239999999995</v>
      </c>
      <c r="I89" s="25">
        <v>3.00874</v>
      </c>
      <c r="J89" s="25">
        <v>3.0095670000000001</v>
      </c>
      <c r="K89" s="25">
        <v>3.7309130000000001</v>
      </c>
      <c r="L89" s="25">
        <v>3.7598250000000002</v>
      </c>
      <c r="M89" s="25">
        <v>3.98169</v>
      </c>
      <c r="N89" s="25">
        <v>5.3768080000000005</v>
      </c>
      <c r="O89" s="25">
        <v>2.2970739999999998</v>
      </c>
      <c r="P89" s="25">
        <v>4.0175960000000002</v>
      </c>
      <c r="Q89" s="25">
        <v>2.2963800000000001</v>
      </c>
      <c r="R89" s="25">
        <v>4.048908</v>
      </c>
      <c r="S89" s="25">
        <v>2.8243230000000001</v>
      </c>
      <c r="T89" s="25">
        <v>2.9749300000000001</v>
      </c>
      <c r="U89" s="25">
        <v>1.7194209999999999</v>
      </c>
      <c r="V89" s="25">
        <v>1.907856</v>
      </c>
      <c r="W89" s="25">
        <v>3.9280459999999997</v>
      </c>
      <c r="X89" s="25">
        <v>7.1036529999999996</v>
      </c>
      <c r="Y89" s="25">
        <v>6.9511149999999997</v>
      </c>
      <c r="Z89" s="25">
        <v>7.7748569999999999</v>
      </c>
      <c r="AA89" s="25">
        <v>6.3715890000000002</v>
      </c>
      <c r="AB89" s="25">
        <v>7.5463620000000002</v>
      </c>
      <c r="AC89" s="25">
        <v>10.245797999999999</v>
      </c>
      <c r="AD89" s="25">
        <v>12.526101999999998</v>
      </c>
      <c r="AE89" s="25">
        <f t="shared" si="2"/>
        <v>118.24563599999998</v>
      </c>
    </row>
    <row r="90" spans="1:31" ht="12" customHeight="1">
      <c r="A90" s="29">
        <v>81</v>
      </c>
      <c r="B90" s="38" t="s">
        <v>168</v>
      </c>
      <c r="C90" s="25">
        <v>10.377170000000001</v>
      </c>
      <c r="D90" s="25">
        <v>10.070812</v>
      </c>
      <c r="E90" s="25">
        <v>22.569700000000001</v>
      </c>
      <c r="F90" s="25">
        <v>17.810302999999998</v>
      </c>
      <c r="G90" s="25">
        <v>8.6942699999999977</v>
      </c>
      <c r="H90" s="25">
        <v>18.109648</v>
      </c>
      <c r="I90" s="25">
        <v>17.754094000000002</v>
      </c>
      <c r="J90" s="25">
        <v>24.439416000000001</v>
      </c>
      <c r="K90" s="25">
        <v>52.678550999999992</v>
      </c>
      <c r="L90" s="25">
        <v>95.165223999999995</v>
      </c>
      <c r="M90" s="25">
        <v>497.03682099999986</v>
      </c>
      <c r="N90" s="25">
        <v>677.16603600000019</v>
      </c>
      <c r="O90" s="25">
        <v>289.34379300000012</v>
      </c>
      <c r="P90" s="25">
        <v>326.97949600000015</v>
      </c>
      <c r="Q90" s="25">
        <v>160.526295</v>
      </c>
      <c r="R90" s="25">
        <v>161.15920899999995</v>
      </c>
      <c r="S90" s="25">
        <v>153.70557800000003</v>
      </c>
      <c r="T90" s="25">
        <v>157.422909</v>
      </c>
      <c r="U90" s="25">
        <v>132.116635</v>
      </c>
      <c r="V90" s="25">
        <v>138.025881</v>
      </c>
      <c r="W90" s="25">
        <v>164.66341699999995</v>
      </c>
      <c r="X90" s="25">
        <v>134.38531099999997</v>
      </c>
      <c r="Y90" s="25">
        <v>143.33701299999998</v>
      </c>
      <c r="Z90" s="25">
        <v>174.67921300000006</v>
      </c>
      <c r="AA90" s="25">
        <v>217.90252300000003</v>
      </c>
      <c r="AB90" s="25">
        <v>212.57941000000002</v>
      </c>
      <c r="AC90" s="25">
        <v>239.34915400000008</v>
      </c>
      <c r="AD90" s="25">
        <v>288.92051099999986</v>
      </c>
      <c r="AE90" s="25">
        <f t="shared" si="2"/>
        <v>4546.9683930000001</v>
      </c>
    </row>
    <row r="91" spans="1:31" ht="12" customHeight="1">
      <c r="A91" s="29">
        <v>82</v>
      </c>
      <c r="B91" s="38" t="s">
        <v>169</v>
      </c>
      <c r="C91" s="25">
        <v>17.988342000000003</v>
      </c>
      <c r="D91" s="25">
        <v>30.939731999999999</v>
      </c>
      <c r="E91" s="25">
        <v>19.775490000000001</v>
      </c>
      <c r="F91" s="25">
        <v>24.224726</v>
      </c>
      <c r="G91" s="25">
        <v>26.008376000000002</v>
      </c>
      <c r="H91" s="25">
        <v>41.19534299999998</v>
      </c>
      <c r="I91" s="25">
        <v>59.709778000000014</v>
      </c>
      <c r="J91" s="25">
        <v>105.77973700000003</v>
      </c>
      <c r="K91" s="25">
        <v>51.133146999999994</v>
      </c>
      <c r="L91" s="25">
        <v>65.983513999999985</v>
      </c>
      <c r="M91" s="25">
        <v>91.629526999999996</v>
      </c>
      <c r="N91" s="25">
        <v>106.35803000000001</v>
      </c>
      <c r="O91" s="25">
        <v>137.08180300000001</v>
      </c>
      <c r="P91" s="25">
        <v>168.41133300000004</v>
      </c>
      <c r="Q91" s="25">
        <v>141.11277800000005</v>
      </c>
      <c r="R91" s="25">
        <v>211.28198599999999</v>
      </c>
      <c r="S91" s="25">
        <v>257.34395000000006</v>
      </c>
      <c r="T91" s="25">
        <v>215.03002899999996</v>
      </c>
      <c r="U91" s="25">
        <v>212.70789400000001</v>
      </c>
      <c r="V91" s="25">
        <v>225.54376500000004</v>
      </c>
      <c r="W91" s="25">
        <v>192.69497700000002</v>
      </c>
      <c r="X91" s="25">
        <v>179.89640700000007</v>
      </c>
      <c r="Y91" s="25">
        <v>185.72902899999994</v>
      </c>
      <c r="Z91" s="25">
        <v>194.02789600000008</v>
      </c>
      <c r="AA91" s="25">
        <v>176.46391799999995</v>
      </c>
      <c r="AB91" s="25">
        <v>145.91425200000003</v>
      </c>
      <c r="AC91" s="25">
        <v>180.72690999999998</v>
      </c>
      <c r="AD91" s="25">
        <v>173.62441300000003</v>
      </c>
      <c r="AE91" s="25">
        <f t="shared" si="2"/>
        <v>3638.3170820000005</v>
      </c>
    </row>
    <row r="92" spans="1:31" ht="12" customHeight="1">
      <c r="A92" s="29">
        <v>83</v>
      </c>
      <c r="B92" s="38" t="s">
        <v>170</v>
      </c>
      <c r="C92" s="25">
        <v>13.076097999999998</v>
      </c>
      <c r="D92" s="25">
        <v>11.984012000000005</v>
      </c>
      <c r="E92" s="25">
        <v>16.756410999999996</v>
      </c>
      <c r="F92" s="25">
        <v>19.531043</v>
      </c>
      <c r="G92" s="25">
        <v>13.088444000000003</v>
      </c>
      <c r="H92" s="25">
        <v>19.784322</v>
      </c>
      <c r="I92" s="25">
        <v>24.819343</v>
      </c>
      <c r="J92" s="25">
        <v>22.487351000000004</v>
      </c>
      <c r="K92" s="25">
        <v>28.199268000000004</v>
      </c>
      <c r="L92" s="25">
        <v>46.254440999999993</v>
      </c>
      <c r="M92" s="25">
        <v>53.100932000000007</v>
      </c>
      <c r="N92" s="25">
        <v>74.233925999999997</v>
      </c>
      <c r="O92" s="25">
        <v>79.279547000000008</v>
      </c>
      <c r="P92" s="25">
        <v>98.186136000000019</v>
      </c>
      <c r="Q92" s="25">
        <v>99.590529000000004</v>
      </c>
      <c r="R92" s="25">
        <v>115.13373600000001</v>
      </c>
      <c r="S92" s="25">
        <v>127.965897</v>
      </c>
      <c r="T92" s="25">
        <v>131.44958999999997</v>
      </c>
      <c r="U92" s="25">
        <v>145.66592199999999</v>
      </c>
      <c r="V92" s="25">
        <v>166.87423900000002</v>
      </c>
      <c r="W92" s="25">
        <v>167.89165499999999</v>
      </c>
      <c r="X92" s="25">
        <v>187.407794</v>
      </c>
      <c r="Y92" s="25">
        <v>188.5515</v>
      </c>
      <c r="Z92" s="25">
        <v>189.07116700000003</v>
      </c>
      <c r="AA92" s="25">
        <v>195.29942899999998</v>
      </c>
      <c r="AB92" s="25">
        <v>182.18005299999999</v>
      </c>
      <c r="AC92" s="25">
        <v>212.737864</v>
      </c>
      <c r="AD92" s="25">
        <v>236.98481100000001</v>
      </c>
      <c r="AE92" s="25">
        <f t="shared" si="2"/>
        <v>2867.5854599999998</v>
      </c>
    </row>
    <row r="93" spans="1:31" ht="12" customHeight="1">
      <c r="A93" s="29">
        <v>84</v>
      </c>
      <c r="B93" s="38" t="s">
        <v>171</v>
      </c>
      <c r="C93" s="25">
        <v>2191.622601999999</v>
      </c>
      <c r="D93" s="25">
        <v>2304.4665140000002</v>
      </c>
      <c r="E93" s="25">
        <v>2482.3240159999978</v>
      </c>
      <c r="F93" s="25">
        <v>2714.3850070000012</v>
      </c>
      <c r="G93" s="25">
        <v>2573.629981999999</v>
      </c>
      <c r="H93" s="25">
        <v>3492.5338110000025</v>
      </c>
      <c r="I93" s="25">
        <v>4052.9024570000033</v>
      </c>
      <c r="J93" s="25">
        <v>4097.2556529999983</v>
      </c>
      <c r="K93" s="25">
        <v>4637.2125600000018</v>
      </c>
      <c r="L93" s="25">
        <v>6067.6061939999963</v>
      </c>
      <c r="M93" s="25">
        <v>6216.9104520000028</v>
      </c>
      <c r="N93" s="25">
        <v>7497.3462490000002</v>
      </c>
      <c r="O93" s="25">
        <v>8591.8528950000036</v>
      </c>
      <c r="P93" s="25">
        <v>9384.8583500000004</v>
      </c>
      <c r="Q93" s="25">
        <v>8397.2182610000036</v>
      </c>
      <c r="R93" s="25">
        <v>11219.863487000001</v>
      </c>
      <c r="S93" s="25">
        <v>12246.834845000012</v>
      </c>
      <c r="T93" s="25">
        <v>11554.011847000003</v>
      </c>
      <c r="U93" s="25">
        <v>12206.823614000012</v>
      </c>
      <c r="V93" s="25">
        <v>12488.745291000017</v>
      </c>
      <c r="W93" s="25">
        <v>12247.769088999983</v>
      </c>
      <c r="X93" s="25">
        <v>11387.270459000003</v>
      </c>
      <c r="Y93" s="25">
        <v>12892.591006000017</v>
      </c>
      <c r="Z93" s="25">
        <v>14200.428809000015</v>
      </c>
      <c r="AA93" s="25">
        <v>12770.171481999992</v>
      </c>
      <c r="AB93" s="25">
        <v>13822.594429000006</v>
      </c>
      <c r="AC93" s="25">
        <v>16698.432128000008</v>
      </c>
      <c r="AD93" s="25">
        <v>14915.568180999988</v>
      </c>
      <c r="AE93" s="25">
        <f t="shared" si="2"/>
        <v>243353.22967000006</v>
      </c>
    </row>
    <row r="94" spans="1:31" ht="12" customHeight="1">
      <c r="A94" s="39">
        <v>85</v>
      </c>
      <c r="B94" s="37" t="s">
        <v>172</v>
      </c>
      <c r="C94" s="25">
        <v>1270.9893290000009</v>
      </c>
      <c r="D94" s="25">
        <v>1437.2319700000007</v>
      </c>
      <c r="E94" s="25">
        <v>1516.0816529999986</v>
      </c>
      <c r="F94" s="25">
        <v>1768.3166940000006</v>
      </c>
      <c r="G94" s="25">
        <v>1977.5246579999996</v>
      </c>
      <c r="H94" s="25">
        <v>2699.6581710000009</v>
      </c>
      <c r="I94" s="25">
        <v>3432.4772419999999</v>
      </c>
      <c r="J94" s="25">
        <v>3948.7500200000004</v>
      </c>
      <c r="K94" s="25">
        <v>4781.971008999999</v>
      </c>
      <c r="L94" s="25">
        <v>6072.1905480000005</v>
      </c>
      <c r="M94" s="25">
        <v>6852.2465340000017</v>
      </c>
      <c r="N94" s="25">
        <v>10154.047025999991</v>
      </c>
      <c r="O94" s="25">
        <v>10666.281158999995</v>
      </c>
      <c r="P94" s="25">
        <v>11366.211375000006</v>
      </c>
      <c r="Q94" s="25">
        <v>9477.8900110000013</v>
      </c>
      <c r="R94" s="25">
        <v>11524.897694999996</v>
      </c>
      <c r="S94" s="25">
        <v>10164.158455000004</v>
      </c>
      <c r="T94" s="25">
        <v>9667.1674069999954</v>
      </c>
      <c r="U94" s="25">
        <v>11388.647532000005</v>
      </c>
      <c r="V94" s="25">
        <v>12019.641803999999</v>
      </c>
      <c r="W94" s="25">
        <v>12752.972077999997</v>
      </c>
      <c r="X94" s="25">
        <v>12378.442041</v>
      </c>
      <c r="Y94" s="25">
        <v>12332.897014000015</v>
      </c>
      <c r="Z94" s="25">
        <v>13042.352664000007</v>
      </c>
      <c r="AA94" s="25">
        <v>14346.318627999988</v>
      </c>
      <c r="AB94" s="25">
        <v>17058.718748000003</v>
      </c>
      <c r="AC94" s="25">
        <v>19422.739559000001</v>
      </c>
      <c r="AD94" s="25">
        <v>16005.135584000001</v>
      </c>
      <c r="AE94" s="25">
        <f t="shared" si="2"/>
        <v>249525.95660800004</v>
      </c>
    </row>
    <row r="95" spans="1:31" ht="12" customHeight="1">
      <c r="A95" s="29">
        <v>86</v>
      </c>
      <c r="B95" s="38" t="s">
        <v>173</v>
      </c>
      <c r="C95" s="25">
        <v>10.149972</v>
      </c>
      <c r="D95" s="25">
        <v>10.462378000000001</v>
      </c>
      <c r="E95" s="25">
        <v>5.1672690000000001</v>
      </c>
      <c r="F95" s="25">
        <v>18.125511999999997</v>
      </c>
      <c r="G95" s="25">
        <v>8.4767709999999994</v>
      </c>
      <c r="H95" s="25">
        <v>5.3192579999999996</v>
      </c>
      <c r="I95" s="25">
        <v>21.790123000000005</v>
      </c>
      <c r="J95" s="25">
        <v>10.62744</v>
      </c>
      <c r="K95" s="25">
        <v>31.309142999999999</v>
      </c>
      <c r="L95" s="25">
        <v>47.921112999999998</v>
      </c>
      <c r="M95" s="25">
        <v>83.689652999999993</v>
      </c>
      <c r="N95" s="25">
        <v>203.85954900000002</v>
      </c>
      <c r="O95" s="25">
        <v>84.124296000000001</v>
      </c>
      <c r="P95" s="25">
        <v>225.24355500000001</v>
      </c>
      <c r="Q95" s="25">
        <v>205.454474</v>
      </c>
      <c r="R95" s="25">
        <v>253.38642299999998</v>
      </c>
      <c r="S95" s="25">
        <v>108.115936</v>
      </c>
      <c r="T95" s="25">
        <v>118.68768499999999</v>
      </c>
      <c r="U95" s="25">
        <v>96.842289000000008</v>
      </c>
      <c r="V95" s="25">
        <v>89.689683000000002</v>
      </c>
      <c r="W95" s="25">
        <v>66.445934000000008</v>
      </c>
      <c r="X95" s="25">
        <v>62.985537999999998</v>
      </c>
      <c r="Y95" s="25">
        <v>39.412101</v>
      </c>
      <c r="Z95" s="25">
        <v>38.643750000000004</v>
      </c>
      <c r="AA95" s="25">
        <v>41.535020000000003</v>
      </c>
      <c r="AB95" s="25">
        <v>19.207625999999998</v>
      </c>
      <c r="AC95" s="25">
        <v>57.579338000000007</v>
      </c>
      <c r="AD95" s="25">
        <v>41.936080000000004</v>
      </c>
      <c r="AE95" s="25">
        <f t="shared" si="2"/>
        <v>2006.1879089999998</v>
      </c>
    </row>
    <row r="96" spans="1:31" ht="12" customHeight="1">
      <c r="A96" s="29">
        <v>87</v>
      </c>
      <c r="B96" s="38" t="s">
        <v>174</v>
      </c>
      <c r="C96" s="25">
        <v>171.53934699999996</v>
      </c>
      <c r="D96" s="25">
        <v>159.70925499999993</v>
      </c>
      <c r="E96" s="25">
        <v>352.74598000000003</v>
      </c>
      <c r="F96" s="25">
        <v>148.68299300000001</v>
      </c>
      <c r="G96" s="25">
        <v>213.96635699999999</v>
      </c>
      <c r="H96" s="25">
        <v>197.49014499999998</v>
      </c>
      <c r="I96" s="25">
        <v>245.45452600000004</v>
      </c>
      <c r="J96" s="25">
        <v>289.58492500000006</v>
      </c>
      <c r="K96" s="25">
        <v>432.27581499999991</v>
      </c>
      <c r="L96" s="25">
        <v>655.57023100000015</v>
      </c>
      <c r="M96" s="25">
        <v>940.62360500000011</v>
      </c>
      <c r="N96" s="25">
        <v>1291.0040980000001</v>
      </c>
      <c r="O96" s="25">
        <v>1969.9120819999998</v>
      </c>
      <c r="P96" s="25">
        <v>1877.3830129999997</v>
      </c>
      <c r="Q96" s="25">
        <v>1921.8021280000003</v>
      </c>
      <c r="R96" s="25">
        <v>4510.4864889999999</v>
      </c>
      <c r="S96" s="25">
        <v>6767.790242</v>
      </c>
      <c r="T96" s="25">
        <v>7059.856154000001</v>
      </c>
      <c r="U96" s="25">
        <v>10330.140689</v>
      </c>
      <c r="V96" s="25">
        <v>13268.973638999998</v>
      </c>
      <c r="W96" s="25">
        <v>10808.809746999999</v>
      </c>
      <c r="X96" s="25">
        <v>11066.438486999999</v>
      </c>
      <c r="Y96" s="25">
        <v>12862.743158000001</v>
      </c>
      <c r="Z96" s="25">
        <v>9411.2179199999991</v>
      </c>
      <c r="AA96" s="25">
        <v>9152.0622230000008</v>
      </c>
      <c r="AB96" s="25">
        <v>8182.4494729999997</v>
      </c>
      <c r="AC96" s="25">
        <v>8480.9675560000014</v>
      </c>
      <c r="AD96" s="25">
        <v>7299.6042659999994</v>
      </c>
      <c r="AE96" s="25">
        <f t="shared" si="2"/>
        <v>130069.28454299999</v>
      </c>
    </row>
    <row r="97" spans="1:31" ht="12" customHeight="1">
      <c r="A97" s="29">
        <v>88</v>
      </c>
      <c r="B97" s="38" t="s">
        <v>175</v>
      </c>
      <c r="C97" s="25">
        <v>1176.011475</v>
      </c>
      <c r="D97" s="25">
        <v>1708.6264500000002</v>
      </c>
      <c r="E97" s="25">
        <v>2121.917825</v>
      </c>
      <c r="F97" s="25">
        <v>3585.210787</v>
      </c>
      <c r="G97" s="25">
        <v>2317.2209440000001</v>
      </c>
      <c r="H97" s="25">
        <v>1691.9336840000001</v>
      </c>
      <c r="I97" s="25">
        <v>2447.9331030000003</v>
      </c>
      <c r="J97" s="25">
        <v>3428.7989120000002</v>
      </c>
      <c r="K97" s="25">
        <v>2430.4586120000004</v>
      </c>
      <c r="L97" s="25">
        <v>1814.8094350000001</v>
      </c>
      <c r="M97" s="25">
        <v>3790.3953430000001</v>
      </c>
      <c r="N97" s="25">
        <v>4836.6113130000003</v>
      </c>
      <c r="O97" s="25">
        <v>5218.8802349999996</v>
      </c>
      <c r="P97" s="25">
        <v>3909.8050800000001</v>
      </c>
      <c r="Q97" s="25">
        <v>5336.7321659999998</v>
      </c>
      <c r="R97" s="25">
        <v>5762.7963889999992</v>
      </c>
      <c r="S97" s="25">
        <v>6398.3986199999999</v>
      </c>
      <c r="T97" s="25">
        <v>8366.1048609999998</v>
      </c>
      <c r="U97" s="25">
        <v>12587.374948000001</v>
      </c>
      <c r="V97" s="25">
        <v>13927.951107999999</v>
      </c>
      <c r="W97" s="25">
        <v>15440.988551999999</v>
      </c>
      <c r="X97" s="25">
        <v>14577.967439999999</v>
      </c>
      <c r="Y97" s="25">
        <v>16265.576439</v>
      </c>
      <c r="Z97" s="25">
        <v>18222.29451</v>
      </c>
      <c r="AA97" s="25">
        <v>10428.278412</v>
      </c>
      <c r="AB97" s="25">
        <v>4392.7691850000001</v>
      </c>
      <c r="AC97" s="25">
        <v>4726.92508</v>
      </c>
      <c r="AD97" s="25">
        <v>5528.3058879999999</v>
      </c>
      <c r="AE97" s="25">
        <f t="shared" si="2"/>
        <v>182441.07679600001</v>
      </c>
    </row>
    <row r="98" spans="1:31" ht="12" customHeight="1">
      <c r="A98" s="29">
        <v>89</v>
      </c>
      <c r="B98" s="38" t="s">
        <v>176</v>
      </c>
      <c r="C98" s="25">
        <v>3.2820000000000005</v>
      </c>
      <c r="D98" s="25">
        <v>6.2614780000000012</v>
      </c>
      <c r="E98" s="25">
        <v>2.1807600000000003</v>
      </c>
      <c r="F98" s="25">
        <v>2.2718310000000002</v>
      </c>
      <c r="G98" s="25">
        <v>0.86532399999999998</v>
      </c>
      <c r="H98" s="25">
        <v>1.5718620000000001</v>
      </c>
      <c r="I98" s="25">
        <v>4.0397429999999996</v>
      </c>
      <c r="J98" s="25">
        <v>3.9680239999999993</v>
      </c>
      <c r="K98" s="25">
        <v>13.391337999999999</v>
      </c>
      <c r="L98" s="25">
        <v>27.956288000000001</v>
      </c>
      <c r="M98" s="25">
        <v>17.155543000000002</v>
      </c>
      <c r="N98" s="25">
        <v>4.9534729999999998</v>
      </c>
      <c r="O98" s="25">
        <v>15.687604</v>
      </c>
      <c r="P98" s="25">
        <v>13.559119999999998</v>
      </c>
      <c r="Q98" s="25">
        <v>10.450058</v>
      </c>
      <c r="R98" s="25">
        <v>16.053888999999998</v>
      </c>
      <c r="S98" s="25">
        <v>22.966348999999997</v>
      </c>
      <c r="T98" s="25">
        <v>36.137984999999993</v>
      </c>
      <c r="U98" s="25">
        <v>33.298731000000004</v>
      </c>
      <c r="V98" s="25">
        <v>31.847674999999999</v>
      </c>
      <c r="W98" s="25">
        <v>23.849140999999999</v>
      </c>
      <c r="X98" s="25">
        <v>28.852163000000001</v>
      </c>
      <c r="Y98" s="25">
        <v>25.231247000000003</v>
      </c>
      <c r="Z98" s="25">
        <v>21.578973999999999</v>
      </c>
      <c r="AA98" s="25">
        <v>12.818355999999998</v>
      </c>
      <c r="AB98" s="25">
        <v>10.693580999999998</v>
      </c>
      <c r="AC98" s="25">
        <v>26.954282999999993</v>
      </c>
      <c r="AD98" s="25">
        <v>23.700979</v>
      </c>
      <c r="AE98" s="25">
        <f t="shared" si="2"/>
        <v>441.57779899999997</v>
      </c>
    </row>
    <row r="99" spans="1:31" ht="12" customHeight="1">
      <c r="A99" s="39">
        <v>90</v>
      </c>
      <c r="B99" s="37" t="s">
        <v>177</v>
      </c>
      <c r="C99" s="25">
        <v>450.10723400000029</v>
      </c>
      <c r="D99" s="25">
        <v>488.96797299999992</v>
      </c>
      <c r="E99" s="25">
        <v>626.03639700000008</v>
      </c>
      <c r="F99" s="25">
        <v>687.9001199999999</v>
      </c>
      <c r="G99" s="25">
        <v>785.0961030000002</v>
      </c>
      <c r="H99" s="25">
        <v>814.37189699999965</v>
      </c>
      <c r="I99" s="25">
        <v>1248.7201129999994</v>
      </c>
      <c r="J99" s="25">
        <v>1243.4758350000004</v>
      </c>
      <c r="K99" s="25">
        <v>1594.6176070000001</v>
      </c>
      <c r="L99" s="25">
        <v>2074.9334290000002</v>
      </c>
      <c r="M99" s="25">
        <v>2388.8681249999981</v>
      </c>
      <c r="N99" s="25">
        <v>2927.4758399999992</v>
      </c>
      <c r="O99" s="25">
        <v>3284.2048960000011</v>
      </c>
      <c r="P99" s="25">
        <v>3714.7735359999997</v>
      </c>
      <c r="Q99" s="25">
        <v>3960.4007359999996</v>
      </c>
      <c r="R99" s="25">
        <v>5204.0033800000001</v>
      </c>
      <c r="S99" s="25">
        <v>5757.9129289999964</v>
      </c>
      <c r="T99" s="25">
        <v>7034.587311000003</v>
      </c>
      <c r="U99" s="25">
        <v>7667.1471880000036</v>
      </c>
      <c r="V99" s="25">
        <v>7527.3726469999974</v>
      </c>
      <c r="W99" s="25">
        <v>7920.8334749999967</v>
      </c>
      <c r="X99" s="25">
        <v>8267.0462239999997</v>
      </c>
      <c r="Y99" s="25">
        <v>8818.5704379999916</v>
      </c>
      <c r="Z99" s="25">
        <v>9785.7293780000018</v>
      </c>
      <c r="AA99" s="25">
        <v>9745.0694579999999</v>
      </c>
      <c r="AB99" s="25">
        <v>9506.313170999998</v>
      </c>
      <c r="AC99" s="25">
        <v>10737.985176000004</v>
      </c>
      <c r="AD99" s="25">
        <v>10931.507725999998</v>
      </c>
      <c r="AE99" s="25">
        <f t="shared" si="2"/>
        <v>135194.02834200001</v>
      </c>
    </row>
    <row r="100" spans="1:31" ht="12" customHeight="1">
      <c r="A100" s="29">
        <v>91</v>
      </c>
      <c r="B100" s="38" t="s">
        <v>178</v>
      </c>
      <c r="C100" s="25">
        <v>0.68817799999999996</v>
      </c>
      <c r="D100" s="25">
        <v>1.090379</v>
      </c>
      <c r="E100" s="25">
        <v>1.6398280000000001</v>
      </c>
      <c r="F100" s="25">
        <v>1.1571659999999999</v>
      </c>
      <c r="G100" s="25">
        <v>1.5275520000000002</v>
      </c>
      <c r="H100" s="25">
        <v>1.838948</v>
      </c>
      <c r="I100" s="25">
        <v>3.9031720000000001</v>
      </c>
      <c r="J100" s="25">
        <v>5.1890549999999989</v>
      </c>
      <c r="K100" s="25">
        <v>2.8188099999999996</v>
      </c>
      <c r="L100" s="25">
        <v>2.8485549999999997</v>
      </c>
      <c r="M100" s="25">
        <v>3.508173999999999</v>
      </c>
      <c r="N100" s="25">
        <v>3.2995069999999997</v>
      </c>
      <c r="O100" s="25">
        <v>5.133570999999999</v>
      </c>
      <c r="P100" s="25">
        <v>4.1579130000000015</v>
      </c>
      <c r="Q100" s="25">
        <v>3.6979379999999997</v>
      </c>
      <c r="R100" s="25">
        <v>4.325755</v>
      </c>
      <c r="S100" s="25">
        <v>5.7086819999999987</v>
      </c>
      <c r="T100" s="25">
        <v>7.3534129999999998</v>
      </c>
      <c r="U100" s="25">
        <v>6.9617930000000001</v>
      </c>
      <c r="V100" s="25">
        <v>8.7097230000000003</v>
      </c>
      <c r="W100" s="25">
        <v>21.262955000000002</v>
      </c>
      <c r="X100" s="25">
        <v>15.504364999999998</v>
      </c>
      <c r="Y100" s="25">
        <v>11.534874000000002</v>
      </c>
      <c r="Z100" s="25">
        <v>12.476334999999999</v>
      </c>
      <c r="AA100" s="25">
        <v>8.6915420000000001</v>
      </c>
      <c r="AB100" s="25">
        <v>7.5095619999999998</v>
      </c>
      <c r="AC100" s="25">
        <v>13.433573999999998</v>
      </c>
      <c r="AD100" s="25">
        <v>3.980515</v>
      </c>
      <c r="AE100" s="25">
        <f t="shared" si="2"/>
        <v>169.95183399999996</v>
      </c>
    </row>
    <row r="101" spans="1:31" ht="12" customHeight="1">
      <c r="A101" s="29">
        <v>92</v>
      </c>
      <c r="B101" s="38" t="s">
        <v>179</v>
      </c>
      <c r="C101" s="25">
        <v>1.1554199999999999</v>
      </c>
      <c r="D101" s="25">
        <v>0.73332599999999992</v>
      </c>
      <c r="E101" s="25">
        <v>0.50128499999999998</v>
      </c>
      <c r="F101" s="25">
        <v>1.4537369999999998</v>
      </c>
      <c r="G101" s="25">
        <v>0.927176</v>
      </c>
      <c r="H101" s="25">
        <v>1.837494</v>
      </c>
      <c r="I101" s="25">
        <v>2.440286</v>
      </c>
      <c r="J101" s="25">
        <v>4.2633699999999992</v>
      </c>
      <c r="K101" s="25">
        <v>6.5526799999999987</v>
      </c>
      <c r="L101" s="25">
        <v>7.5216489999999983</v>
      </c>
      <c r="M101" s="25">
        <v>9.7643090000000008</v>
      </c>
      <c r="N101" s="25">
        <v>9.7396250000000002</v>
      </c>
      <c r="O101" s="25">
        <v>14.288338</v>
      </c>
      <c r="P101" s="25">
        <v>18.331690000000002</v>
      </c>
      <c r="Q101" s="25">
        <v>13.661169000000001</v>
      </c>
      <c r="R101" s="25">
        <v>13.765947000000002</v>
      </c>
      <c r="S101" s="25">
        <v>19.448788</v>
      </c>
      <c r="T101" s="25">
        <v>17.615160999999997</v>
      </c>
      <c r="U101" s="25">
        <v>16.931000999999998</v>
      </c>
      <c r="V101" s="25">
        <v>20.058650000000004</v>
      </c>
      <c r="W101" s="25">
        <v>22.692682999999999</v>
      </c>
      <c r="X101" s="25">
        <v>23.109040999999998</v>
      </c>
      <c r="Y101" s="25">
        <v>35.014599999999994</v>
      </c>
      <c r="Z101" s="25">
        <v>32.885237000000004</v>
      </c>
      <c r="AA101" s="25">
        <v>28.787062999999996</v>
      </c>
      <c r="AB101" s="25">
        <v>24.811536</v>
      </c>
      <c r="AC101" s="25">
        <v>42.357853000000006</v>
      </c>
      <c r="AD101" s="25">
        <v>42.771235999999995</v>
      </c>
      <c r="AE101" s="25">
        <f t="shared" si="2"/>
        <v>433.42034999999993</v>
      </c>
    </row>
    <row r="102" spans="1:31" ht="12" customHeight="1">
      <c r="A102" s="29">
        <v>93</v>
      </c>
      <c r="B102" s="38" t="s">
        <v>180</v>
      </c>
      <c r="C102" s="25">
        <v>2.5868290000000003</v>
      </c>
      <c r="D102" s="25">
        <v>3.1610909999999999</v>
      </c>
      <c r="E102" s="25">
        <v>4.6116130000000002</v>
      </c>
      <c r="F102" s="25">
        <v>0.32583200000000001</v>
      </c>
      <c r="G102" s="25">
        <v>0.172848</v>
      </c>
      <c r="H102" s="25">
        <v>1.0963749999999999</v>
      </c>
      <c r="I102" s="25">
        <v>1.3050350000000002</v>
      </c>
      <c r="J102" s="25">
        <v>0.31372199999999995</v>
      </c>
      <c r="K102" s="25">
        <v>0.19056100000000001</v>
      </c>
      <c r="L102" s="25">
        <v>5.517282999999999</v>
      </c>
      <c r="M102" s="25">
        <v>1.524535</v>
      </c>
      <c r="N102" s="25">
        <v>0.83515700000000004</v>
      </c>
      <c r="O102" s="25">
        <v>1.3851159999999998</v>
      </c>
      <c r="P102" s="25">
        <v>0.490172</v>
      </c>
      <c r="Q102" s="25">
        <v>0.71657900000000008</v>
      </c>
      <c r="R102" s="25">
        <v>0.92037900000000006</v>
      </c>
      <c r="S102" s="25">
        <v>1.1669149999999999</v>
      </c>
      <c r="T102" s="25">
        <v>0.75237600000000004</v>
      </c>
      <c r="U102" s="25">
        <v>1.8546850000000001</v>
      </c>
      <c r="V102" s="25">
        <v>0.96563500000000002</v>
      </c>
      <c r="W102" s="25">
        <v>1.5925029999999998</v>
      </c>
      <c r="X102" s="25">
        <v>0.346244</v>
      </c>
      <c r="Y102" s="25">
        <v>1.5907460000000002</v>
      </c>
      <c r="Z102" s="25">
        <v>0.93400700000000003</v>
      </c>
      <c r="AA102" s="25">
        <v>0.95250299999999999</v>
      </c>
      <c r="AB102" s="25">
        <v>1.0964130000000001</v>
      </c>
      <c r="AC102" s="25">
        <v>1.7705299999999997</v>
      </c>
      <c r="AD102" s="25">
        <v>0.456127</v>
      </c>
      <c r="AE102" s="25">
        <f t="shared" si="2"/>
        <v>38.631811000000006</v>
      </c>
    </row>
    <row r="103" spans="1:31" ht="12" customHeight="1">
      <c r="A103" s="39">
        <v>94</v>
      </c>
      <c r="B103" s="37" t="s">
        <v>181</v>
      </c>
      <c r="C103" s="25">
        <v>59.37422100000002</v>
      </c>
      <c r="D103" s="25">
        <v>95.93150599999997</v>
      </c>
      <c r="E103" s="25">
        <v>52.298603000000007</v>
      </c>
      <c r="F103" s="25">
        <v>45.834626000000007</v>
      </c>
      <c r="G103" s="25">
        <v>63.297215999999999</v>
      </c>
      <c r="H103" s="25">
        <v>84.843566999999993</v>
      </c>
      <c r="I103" s="25">
        <v>87.693904999999972</v>
      </c>
      <c r="J103" s="25">
        <v>80.10423200000001</v>
      </c>
      <c r="K103" s="25">
        <v>84.539671000000027</v>
      </c>
      <c r="L103" s="25">
        <v>82.173513</v>
      </c>
      <c r="M103" s="25">
        <v>106.63906999999999</v>
      </c>
      <c r="N103" s="25">
        <v>118.94901800000001</v>
      </c>
      <c r="O103" s="25">
        <v>164.64032200000003</v>
      </c>
      <c r="P103" s="25">
        <v>177.743607</v>
      </c>
      <c r="Q103" s="25">
        <v>113.94134700000001</v>
      </c>
      <c r="R103" s="25">
        <v>191.95701</v>
      </c>
      <c r="S103" s="25">
        <v>221.86806700000002</v>
      </c>
      <c r="T103" s="25">
        <v>218.95620899999997</v>
      </c>
      <c r="U103" s="25">
        <v>234.00079200000002</v>
      </c>
      <c r="V103" s="25">
        <v>298.5052159999999</v>
      </c>
      <c r="W103" s="25">
        <v>314.63912099999999</v>
      </c>
      <c r="X103" s="25">
        <v>286.38958099999996</v>
      </c>
      <c r="Y103" s="25">
        <v>281.04310999999996</v>
      </c>
      <c r="Z103" s="25">
        <v>291.04513099999986</v>
      </c>
      <c r="AA103" s="25">
        <v>226.93099900000001</v>
      </c>
      <c r="AB103" s="25">
        <v>162.745216</v>
      </c>
      <c r="AC103" s="25">
        <v>169.83460400000001</v>
      </c>
      <c r="AD103" s="25">
        <v>136.65003999999996</v>
      </c>
      <c r="AE103" s="25">
        <f t="shared" si="2"/>
        <v>4452.5695199999991</v>
      </c>
    </row>
    <row r="104" spans="1:31" ht="12" customHeight="1">
      <c r="A104" s="29">
        <v>95</v>
      </c>
      <c r="B104" s="38" t="s">
        <v>182</v>
      </c>
      <c r="C104" s="25">
        <v>70.320212000000026</v>
      </c>
      <c r="D104" s="25">
        <v>137.08100999999996</v>
      </c>
      <c r="E104" s="25">
        <v>115.30676500000003</v>
      </c>
      <c r="F104" s="25">
        <v>48.114735000000017</v>
      </c>
      <c r="G104" s="25">
        <v>38.306583000000018</v>
      </c>
      <c r="H104" s="25">
        <v>29.451160999999995</v>
      </c>
      <c r="I104" s="25">
        <v>28.919934000000001</v>
      </c>
      <c r="J104" s="25">
        <v>25.510461000000006</v>
      </c>
      <c r="K104" s="25">
        <v>33.715917000000005</v>
      </c>
      <c r="L104" s="25">
        <v>60.340554000000004</v>
      </c>
      <c r="M104" s="25">
        <v>66.634031000000007</v>
      </c>
      <c r="N104" s="25">
        <v>51.783350999999996</v>
      </c>
      <c r="O104" s="25">
        <v>78.780038999999988</v>
      </c>
      <c r="P104" s="25">
        <v>67.903217000000012</v>
      </c>
      <c r="Q104" s="25">
        <v>138.70780600000001</v>
      </c>
      <c r="R104" s="25">
        <v>417.09251</v>
      </c>
      <c r="S104" s="25">
        <v>596.57716699999992</v>
      </c>
      <c r="T104" s="25">
        <v>303.49626599999993</v>
      </c>
      <c r="U104" s="25">
        <v>250.76886500000001</v>
      </c>
      <c r="V104" s="25">
        <v>111.30146200000001</v>
      </c>
      <c r="W104" s="25">
        <v>160.20640399999999</v>
      </c>
      <c r="X104" s="25">
        <v>182.01114699999999</v>
      </c>
      <c r="Y104" s="25">
        <v>190.405597</v>
      </c>
      <c r="Z104" s="25">
        <v>195.53822999999997</v>
      </c>
      <c r="AA104" s="25">
        <v>200.08108999999999</v>
      </c>
      <c r="AB104" s="25">
        <v>129.880053</v>
      </c>
      <c r="AC104" s="25">
        <v>111.682866</v>
      </c>
      <c r="AD104" s="25">
        <v>138.61867100000001</v>
      </c>
      <c r="AE104" s="25">
        <f t="shared" si="2"/>
        <v>3978.5361040000007</v>
      </c>
    </row>
    <row r="105" spans="1:31" ht="12" customHeight="1">
      <c r="A105" s="29">
        <v>96</v>
      </c>
      <c r="B105" s="38" t="s">
        <v>183</v>
      </c>
      <c r="C105" s="25">
        <v>4.1911669999999992</v>
      </c>
      <c r="D105" s="25">
        <v>5.2830190000000004</v>
      </c>
      <c r="E105" s="25">
        <v>4.3374950000000005</v>
      </c>
      <c r="F105" s="25">
        <v>6.1777499999999996</v>
      </c>
      <c r="G105" s="25">
        <v>4.2659540000000016</v>
      </c>
      <c r="H105" s="25">
        <v>9.2652730000000005</v>
      </c>
      <c r="I105" s="25">
        <v>8.6199969999999997</v>
      </c>
      <c r="J105" s="25">
        <v>11.305987000000004</v>
      </c>
      <c r="K105" s="25">
        <v>13.456656999999998</v>
      </c>
      <c r="L105" s="25">
        <v>15.940034999999998</v>
      </c>
      <c r="M105" s="25">
        <v>18.358375000000002</v>
      </c>
      <c r="N105" s="25">
        <v>24.209242000000007</v>
      </c>
      <c r="O105" s="25">
        <v>21.289995000000005</v>
      </c>
      <c r="P105" s="25">
        <v>23.457747000000001</v>
      </c>
      <c r="Q105" s="25">
        <v>23.95205300000001</v>
      </c>
      <c r="R105" s="25">
        <v>27.098087</v>
      </c>
      <c r="S105" s="25">
        <v>23.572527999999991</v>
      </c>
      <c r="T105" s="25">
        <v>34.937553000000008</v>
      </c>
      <c r="U105" s="25">
        <v>38.471903000000019</v>
      </c>
      <c r="V105" s="25">
        <v>36.704614999999997</v>
      </c>
      <c r="W105" s="25">
        <v>54.778354000000014</v>
      </c>
      <c r="X105" s="25">
        <v>81.392995999999997</v>
      </c>
      <c r="Y105" s="25">
        <v>68.83545300000003</v>
      </c>
      <c r="Z105" s="25">
        <v>72.27362100000002</v>
      </c>
      <c r="AA105" s="25">
        <v>62.273275000000019</v>
      </c>
      <c r="AB105" s="25">
        <v>67.642668</v>
      </c>
      <c r="AC105" s="25">
        <v>77.929640000000006</v>
      </c>
      <c r="AD105" s="25">
        <v>70.741532000000007</v>
      </c>
      <c r="AE105" s="25">
        <f t="shared" si="2"/>
        <v>910.76297100000011</v>
      </c>
    </row>
    <row r="106" spans="1:31" ht="12" customHeight="1">
      <c r="A106" s="29">
        <v>97</v>
      </c>
      <c r="B106" s="38" t="s">
        <v>184</v>
      </c>
      <c r="C106" s="25">
        <v>1.599288</v>
      </c>
      <c r="D106" s="25">
        <v>2.1027399999999998</v>
      </c>
      <c r="E106" s="25">
        <v>52.037762000000001</v>
      </c>
      <c r="F106" s="25">
        <v>2.0738970000000001</v>
      </c>
      <c r="G106" s="25">
        <v>6.1980899999999997</v>
      </c>
      <c r="H106" s="25">
        <v>12.596843999999999</v>
      </c>
      <c r="I106" s="25">
        <v>16.851233999999998</v>
      </c>
      <c r="J106" s="25">
        <v>26.599938999999999</v>
      </c>
      <c r="K106" s="25">
        <v>8.8040590000000005</v>
      </c>
      <c r="L106" s="25">
        <v>16.833069999999999</v>
      </c>
      <c r="M106" s="25">
        <v>11.147335999999999</v>
      </c>
      <c r="N106" s="25">
        <v>21.716946</v>
      </c>
      <c r="O106" s="25">
        <v>33.512309999999999</v>
      </c>
      <c r="P106" s="25">
        <v>75.051270000000002</v>
      </c>
      <c r="Q106" s="25">
        <v>43.347609000000006</v>
      </c>
      <c r="R106" s="25">
        <v>31.178034999999998</v>
      </c>
      <c r="S106" s="25">
        <v>71.507785999999996</v>
      </c>
      <c r="T106" s="25">
        <v>64.625921000000005</v>
      </c>
      <c r="U106" s="25">
        <v>73.968897999999996</v>
      </c>
      <c r="V106" s="25">
        <v>133.48615900000001</v>
      </c>
      <c r="W106" s="25">
        <v>101.272167</v>
      </c>
      <c r="X106" s="25">
        <v>83.671627999999998</v>
      </c>
      <c r="Y106" s="25">
        <v>92.770906999999994</v>
      </c>
      <c r="Z106" s="25">
        <v>109.557547</v>
      </c>
      <c r="AA106" s="25">
        <v>189.28336399999998</v>
      </c>
      <c r="AB106" s="25">
        <v>94.981774999999999</v>
      </c>
      <c r="AC106" s="25">
        <v>187.24080700000002</v>
      </c>
      <c r="AD106" s="25">
        <v>197.36675299999999</v>
      </c>
      <c r="AE106" s="25">
        <f t="shared" si="2"/>
        <v>1761.3841409999998</v>
      </c>
    </row>
    <row r="107" spans="1:31" ht="12" customHeight="1">
      <c r="A107" s="29">
        <v>98</v>
      </c>
      <c r="B107" s="38" t="s">
        <v>185</v>
      </c>
      <c r="C107" s="25">
        <v>150.13072099999999</v>
      </c>
      <c r="D107" s="25">
        <v>155.71312599999999</v>
      </c>
      <c r="E107" s="25">
        <v>141.86048299999999</v>
      </c>
      <c r="F107" s="25">
        <v>200.49311799999998</v>
      </c>
      <c r="G107" s="25">
        <v>202.77056599999997</v>
      </c>
      <c r="H107" s="25">
        <v>218.48491999999999</v>
      </c>
      <c r="I107" s="25">
        <v>208.35224200000002</v>
      </c>
      <c r="J107" s="25">
        <v>228.45076900000004</v>
      </c>
      <c r="K107" s="25">
        <v>266.16139300000003</v>
      </c>
      <c r="L107" s="25">
        <v>346.44551300000001</v>
      </c>
      <c r="M107" s="25">
        <v>388.52597500000002</v>
      </c>
      <c r="N107" s="25">
        <v>483.261573</v>
      </c>
      <c r="O107" s="25">
        <v>551.14109899999994</v>
      </c>
      <c r="P107" s="25">
        <v>664.414986</v>
      </c>
      <c r="Q107" s="25">
        <v>585.25605599999994</v>
      </c>
      <c r="R107" s="25">
        <v>1300.9158240000002</v>
      </c>
      <c r="S107" s="25">
        <v>886.01485799999989</v>
      </c>
      <c r="T107" s="25">
        <v>837.29150599999991</v>
      </c>
      <c r="U107" s="25">
        <v>957.07777600000009</v>
      </c>
      <c r="V107" s="25">
        <v>991.84493099999997</v>
      </c>
      <c r="W107" s="25">
        <v>955.355908</v>
      </c>
      <c r="X107" s="25">
        <v>1023.2331789999998</v>
      </c>
      <c r="Y107" s="25">
        <v>1172.3611109999999</v>
      </c>
      <c r="Z107" s="25">
        <v>1140.0537039999999</v>
      </c>
      <c r="AA107" s="25">
        <v>1153.5168010000002</v>
      </c>
      <c r="AB107" s="25">
        <v>1211.6334879999999</v>
      </c>
      <c r="AC107" s="25">
        <v>1339.3993369999998</v>
      </c>
      <c r="AD107" s="25">
        <v>1678.8809729999998</v>
      </c>
      <c r="AE107" s="25">
        <f t="shared" si="2"/>
        <v>19439.041935999998</v>
      </c>
    </row>
    <row r="108" spans="1:31" ht="12" customHeight="1" thickBot="1">
      <c r="A108" s="31"/>
      <c r="B108" s="45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</row>
    <row r="109" spans="1:31" ht="12" customHeight="1" thickTop="1">
      <c r="A109" s="15" t="s">
        <v>230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</sheetData>
  <mergeCells count="3">
    <mergeCell ref="A4:Z4"/>
    <mergeCell ref="A2:Z2"/>
    <mergeCell ref="A6:Z6"/>
  </mergeCells>
  <hyperlinks>
    <hyperlink ref="A1" location="INDICE!A1" display="INDICE" xr:uid="{A21EF70A-FFA8-FC46-8216-A7E0BBDA87A4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109"/>
  <sheetViews>
    <sheetView showGridLines="0" zoomScaleNormal="100" workbookViewId="0"/>
  </sheetViews>
  <sheetFormatPr baseColWidth="10" defaultColWidth="12.5" defaultRowHeight="15" customHeight="1"/>
  <cols>
    <col min="1" max="1" width="3.5" customWidth="1"/>
    <col min="2" max="2" width="26.33203125" customWidth="1"/>
    <col min="3" max="31" width="10.6640625" customWidth="1"/>
  </cols>
  <sheetData>
    <row r="1" spans="1:32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2" ht="12" customHeight="1">
      <c r="A2" s="114" t="s">
        <v>196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  <c r="AE2" s="14"/>
    </row>
    <row r="3" spans="1:32" ht="12" customHeight="1">
      <c r="A3" s="30"/>
      <c r="B3" s="44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</row>
    <row r="4" spans="1:32" ht="12" customHeight="1">
      <c r="A4" s="114" t="s">
        <v>247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14"/>
      <c r="AA4" s="14"/>
      <c r="AB4" s="14"/>
      <c r="AC4" s="14"/>
      <c r="AD4" s="14"/>
      <c r="AE4" s="14"/>
    </row>
    <row r="5" spans="1:32" ht="12" customHeight="1">
      <c r="A5" s="30"/>
      <c r="B5" s="44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</row>
    <row r="6" spans="1:32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  <c r="AE6" s="14"/>
    </row>
    <row r="7" spans="1:32" ht="12" customHeight="1" thickBot="1">
      <c r="A7" s="31"/>
      <c r="B7" s="45"/>
      <c r="C7" s="46"/>
      <c r="D7" s="46"/>
      <c r="E7" s="46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2" ht="12" customHeight="1" thickTop="1" thickBot="1">
      <c r="A8" s="29"/>
      <c r="B8" s="47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34">
        <v>2013</v>
      </c>
      <c r="V8" s="34">
        <v>2014</v>
      </c>
      <c r="W8" s="34">
        <v>2015</v>
      </c>
      <c r="X8" s="34">
        <v>2016</v>
      </c>
      <c r="Y8" s="34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34" t="s">
        <v>232</v>
      </c>
    </row>
    <row r="9" spans="1:32" ht="12" customHeight="1" thickTop="1">
      <c r="A9" s="29"/>
      <c r="B9" s="47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32" ht="12" customHeight="1">
      <c r="A10" s="29"/>
      <c r="B10" s="47" t="s">
        <v>79</v>
      </c>
      <c r="C10" s="25">
        <f>'C11'!C10-'C10'!C10</f>
        <v>-33789.597854000007</v>
      </c>
      <c r="D10" s="25">
        <f>'C11'!D10-'C10'!D10</f>
        <v>-39519.967925000012</v>
      </c>
      <c r="E10" s="25">
        <f>'C11'!E10-'C10'!E10</f>
        <v>-49695.311618000022</v>
      </c>
      <c r="F10" s="25">
        <f>'C11'!F10-'C10'!F10</f>
        <v>-56927.338607999998</v>
      </c>
      <c r="G10" s="25">
        <f>'C11'!G10-'C10'!G10</f>
        <v>-68677.215592999986</v>
      </c>
      <c r="H10" s="25">
        <f>'C11'!H10-'C10'!H10</f>
        <v>-83833.152717999998</v>
      </c>
      <c r="I10" s="25">
        <f>'C11'!I10-'C10'!I10</f>
        <v>-83096.003239999991</v>
      </c>
      <c r="J10" s="25">
        <f>'C11'!J10-'C10'!J10</f>
        <v>-103064.67475799996</v>
      </c>
      <c r="K10" s="25">
        <f>'C11'!K10-'C10'!K10</f>
        <v>-124068.15403899996</v>
      </c>
      <c r="L10" s="25">
        <f>'C11'!L10-'C10'!L10</f>
        <v>-162254.2614790001</v>
      </c>
      <c r="M10" s="25">
        <f>'C11'!M10-'C10'!M10</f>
        <v>-202278.09467200006</v>
      </c>
      <c r="N10" s="25">
        <f>'C11'!N10-'C10'!N10</f>
        <v>-234101.34426900008</v>
      </c>
      <c r="O10" s="25">
        <f>'C11'!O10-'C10'!O10</f>
        <v>-258505.97535800005</v>
      </c>
      <c r="P10" s="25">
        <f>'C11'!P10-'C10'!P10</f>
        <v>-268039.79028000002</v>
      </c>
      <c r="Q10" s="25">
        <f>'C11'!Q10-'C10'!Q10</f>
        <v>-226877.20487700001</v>
      </c>
      <c r="R10" s="25">
        <f>'C11'!R10-'C10'!R10</f>
        <v>-273041.55265100027</v>
      </c>
      <c r="S10" s="25">
        <f>'C11'!S10-'C10'!S10</f>
        <v>-295249.70899599983</v>
      </c>
      <c r="T10" s="25">
        <f>'C11'!T10-'C10'!T10</f>
        <v>-315102.46696499991</v>
      </c>
      <c r="U10" s="25">
        <f>'C11'!U10-'C10'!U10</f>
        <v>-318683.83095500001</v>
      </c>
      <c r="V10" s="25">
        <f>'C11'!V10-'C10'!V10</f>
        <v>-344817.69144999993</v>
      </c>
      <c r="W10" s="25">
        <f>'C11'!W10-'C10'!W10</f>
        <v>-367328.29005000007</v>
      </c>
      <c r="X10" s="25">
        <f>'C11'!X10-'C10'!X10</f>
        <v>-346825.20712600014</v>
      </c>
      <c r="Y10" s="25">
        <f>'C11'!Y10-'C10'!Y10</f>
        <v>-375167.87081399979</v>
      </c>
      <c r="Z10" s="25">
        <f>'C11'!Z10-'C10'!Z10</f>
        <v>-418232.94473499974</v>
      </c>
      <c r="AA10" s="25">
        <f>'C11'!AA10-'C10'!AA10</f>
        <v>-342629.45939099998</v>
      </c>
      <c r="AB10" s="25">
        <f>'C11'!AB10-'C10'!AB10</f>
        <v>-308004.18325599987</v>
      </c>
      <c r="AC10" s="25">
        <f>'C11'!AC10-'C10'!AC10</f>
        <v>-352844.02898000006</v>
      </c>
      <c r="AD10" s="25">
        <f>'C11'!AD10-'C10'!AD10</f>
        <v>-382469.99686399975</v>
      </c>
      <c r="AE10" s="25">
        <f>'C11'!AE10-'C10'!AE10</f>
        <v>-6435125.3195210006</v>
      </c>
    </row>
    <row r="11" spans="1:32" ht="12" customHeight="1">
      <c r="A11" s="29">
        <v>1</v>
      </c>
      <c r="B11" s="38" t="s">
        <v>89</v>
      </c>
      <c r="C11" s="25">
        <f>'C11'!C11-'C10'!C11</f>
        <v>7.84361</v>
      </c>
      <c r="D11" s="25">
        <f>'C11'!D11-'C10'!D11</f>
        <v>6.2482830000000007</v>
      </c>
      <c r="E11" s="25">
        <f>'C11'!E11-'C10'!E11</f>
        <v>6.0854299999999988</v>
      </c>
      <c r="F11" s="25">
        <f>'C11'!F11-'C10'!F11</f>
        <v>4.2586919999999999</v>
      </c>
      <c r="G11" s="25">
        <f>'C11'!G11-'C10'!G11</f>
        <v>3.9164890000000003</v>
      </c>
      <c r="H11" s="25">
        <f>'C11'!H11-'C10'!H11</f>
        <v>3.5215600000000018</v>
      </c>
      <c r="I11" s="25">
        <f>'C11'!I11-'C10'!I11</f>
        <v>2.757340000000001</v>
      </c>
      <c r="J11" s="25">
        <f>'C11'!J11-'C10'!J11</f>
        <v>2.3727210000000003</v>
      </c>
      <c r="K11" s="25">
        <f>'C11'!K11-'C10'!K11</f>
        <v>8.5102639999999976</v>
      </c>
      <c r="L11" s="25">
        <f>'C11'!L11-'C10'!L11</f>
        <v>-10.805667</v>
      </c>
      <c r="M11" s="25">
        <f>'C11'!M11-'C10'!M11</f>
        <v>-7.303646999999998</v>
      </c>
      <c r="N11" s="25">
        <f>'C11'!N11-'C10'!N11</f>
        <v>-12.239106</v>
      </c>
      <c r="O11" s="25">
        <f>'C11'!O11-'C10'!O11</f>
        <v>-14.560436000000003</v>
      </c>
      <c r="P11" s="25">
        <f>'C11'!P11-'C10'!P11</f>
        <v>-0.10887100000000061</v>
      </c>
      <c r="Q11" s="25">
        <f>'C11'!Q11-'C10'!Q11</f>
        <v>4.5272729999999939</v>
      </c>
      <c r="R11" s="25">
        <f>'C11'!R11-'C10'!R11</f>
        <v>4.4146880000000017</v>
      </c>
      <c r="S11" s="25">
        <f>'C11'!S11-'C10'!S11</f>
        <v>22.281040000000012</v>
      </c>
      <c r="T11" s="25">
        <f>'C11'!T11-'C10'!T11</f>
        <v>50.011431999999992</v>
      </c>
      <c r="U11" s="25">
        <f>'C11'!U11-'C10'!U11</f>
        <v>56.800153000000002</v>
      </c>
      <c r="V11" s="25">
        <f>'C11'!V11-'C10'!V11</f>
        <v>7.5984509999999972</v>
      </c>
      <c r="W11" s="25">
        <f>'C11'!W11-'C10'!W11</f>
        <v>-17.460298999999999</v>
      </c>
      <c r="X11" s="25">
        <f>'C11'!X11-'C10'!X11</f>
        <v>-38.306260999999999</v>
      </c>
      <c r="Y11" s="25">
        <f>'C11'!Y11-'C10'!Y11</f>
        <v>-18.384176999999998</v>
      </c>
      <c r="Z11" s="25">
        <f>'C11'!Z11-'C10'!Z11</f>
        <v>-30.834962999999988</v>
      </c>
      <c r="AA11" s="25">
        <f>'C11'!AA11-'C10'!AA11</f>
        <v>-31.706674000000007</v>
      </c>
      <c r="AB11" s="25">
        <f>'C11'!AB11-'C10'!AB11</f>
        <v>16.776311</v>
      </c>
      <c r="AC11" s="25">
        <f>'C11'!AC11-'C10'!AC11</f>
        <v>44.074843999999999</v>
      </c>
      <c r="AD11" s="25">
        <f>'C11'!AD11-'C10'!AD11</f>
        <v>12.866291000000004</v>
      </c>
      <c r="AE11" s="25">
        <f>'C11'!AE11-'C10'!AE11</f>
        <v>83.154770999999869</v>
      </c>
      <c r="AF11" s="102"/>
    </row>
    <row r="12" spans="1:32" ht="12" customHeight="1">
      <c r="A12" s="29">
        <v>2</v>
      </c>
      <c r="B12" s="38" t="s">
        <v>90</v>
      </c>
      <c r="C12" s="25">
        <f>'C11'!C12-'C10'!C12</f>
        <v>35.093195000000009</v>
      </c>
      <c r="D12" s="25">
        <f>'C11'!D12-'C10'!D12</f>
        <v>64.210640999999995</v>
      </c>
      <c r="E12" s="25">
        <f>'C11'!E12-'C10'!E12</f>
        <v>61.842995999999999</v>
      </c>
      <c r="F12" s="25">
        <f>'C11'!F12-'C10'!F12</f>
        <v>53.380841000000004</v>
      </c>
      <c r="G12" s="25">
        <f>'C11'!G12-'C10'!G12</f>
        <v>58.692316999999989</v>
      </c>
      <c r="H12" s="25">
        <f>'C11'!H12-'C10'!H12</f>
        <v>59.606436999999985</v>
      </c>
      <c r="I12" s="25">
        <f>'C11'!I12-'C10'!I12</f>
        <v>66.134945999999999</v>
      </c>
      <c r="J12" s="25">
        <f>'C11'!J12-'C10'!J12</f>
        <v>73.837756000000013</v>
      </c>
      <c r="K12" s="25">
        <f>'C11'!K12-'C10'!K12</f>
        <v>134.26210399999999</v>
      </c>
      <c r="L12" s="25">
        <f>'C11'!L12-'C10'!L12</f>
        <v>56.748254000000003</v>
      </c>
      <c r="M12" s="25">
        <f>'C11'!M12-'C10'!M12</f>
        <v>188.76633300000003</v>
      </c>
      <c r="N12" s="25">
        <f>'C11'!N12-'C10'!N12</f>
        <v>352.95478500000007</v>
      </c>
      <c r="O12" s="25">
        <f>'C11'!O12-'C10'!O12</f>
        <v>710.90958499999999</v>
      </c>
      <c r="P12" s="25">
        <f>'C11'!P12-'C10'!P12</f>
        <v>974.43948499999999</v>
      </c>
      <c r="Q12" s="25">
        <f>'C11'!Q12-'C10'!Q12</f>
        <v>703.13045599999987</v>
      </c>
      <c r="R12" s="25">
        <f>'C11'!R12-'C10'!R12</f>
        <v>297.72600499999999</v>
      </c>
      <c r="S12" s="25">
        <f>'C11'!S12-'C10'!S12</f>
        <v>794.7023989999999</v>
      </c>
      <c r="T12" s="25">
        <f>'C11'!T12-'C10'!T12</f>
        <v>989.31908299999986</v>
      </c>
      <c r="U12" s="25">
        <f>'C11'!U12-'C10'!U12</f>
        <v>1047.4594610000001</v>
      </c>
      <c r="V12" s="25">
        <f>'C11'!V12-'C10'!V12</f>
        <v>679.61159699999996</v>
      </c>
      <c r="W12" s="25">
        <f>'C11'!W12-'C10'!W12</f>
        <v>314.61347499999999</v>
      </c>
      <c r="X12" s="25">
        <f>'C11'!X12-'C10'!X12</f>
        <v>567.31250999999997</v>
      </c>
      <c r="Y12" s="25">
        <f>'C11'!Y12-'C10'!Y12</f>
        <v>505.96245999999996</v>
      </c>
      <c r="Z12" s="25">
        <f>'C11'!Z12-'C10'!Z12</f>
        <v>374.82399299999997</v>
      </c>
      <c r="AA12" s="25">
        <f>'C11'!AA12-'C10'!AA12</f>
        <v>1177.5245520000001</v>
      </c>
      <c r="AB12" s="25">
        <f>'C11'!AB12-'C10'!AB12</f>
        <v>3138.495191</v>
      </c>
      <c r="AC12" s="25">
        <f>'C11'!AC12-'C10'!AC12</f>
        <v>3963.8421499999995</v>
      </c>
      <c r="AD12" s="25">
        <f>'C11'!AD12-'C10'!AD12</f>
        <v>4335.2839020000001</v>
      </c>
      <c r="AE12" s="25">
        <f>'C11'!AE12-'C10'!AE12</f>
        <v>21780.686908999996</v>
      </c>
      <c r="AF12" s="102"/>
    </row>
    <row r="13" spans="1:32" ht="12" customHeight="1">
      <c r="A13" s="29">
        <v>3</v>
      </c>
      <c r="B13" s="38" t="s">
        <v>91</v>
      </c>
      <c r="C13" s="25">
        <f>'C11'!C13-'C10'!C13</f>
        <v>-205.33164699999995</v>
      </c>
      <c r="D13" s="25">
        <f>'C11'!D13-'C10'!D13</f>
        <v>-179.532826</v>
      </c>
      <c r="E13" s="25">
        <f>'C11'!E13-'C10'!E13</f>
        <v>-181.24820099999991</v>
      </c>
      <c r="F13" s="25">
        <f>'C11'!F13-'C10'!F13</f>
        <v>-228.88855899999996</v>
      </c>
      <c r="G13" s="25">
        <f>'C11'!G13-'C10'!G13</f>
        <v>-267.65928600000007</v>
      </c>
      <c r="H13" s="25">
        <f>'C11'!H13-'C10'!H13</f>
        <v>-384.89057100000002</v>
      </c>
      <c r="I13" s="25">
        <f>'C11'!I13-'C10'!I13</f>
        <v>-445.83043499999985</v>
      </c>
      <c r="J13" s="25">
        <f>'C11'!J13-'C10'!J13</f>
        <v>-565.62370499999997</v>
      </c>
      <c r="K13" s="25">
        <f>'C11'!K13-'C10'!K13</f>
        <v>-721.82695000000012</v>
      </c>
      <c r="L13" s="25">
        <f>'C11'!L13-'C10'!L13</f>
        <v>-704.68228900000031</v>
      </c>
      <c r="M13" s="25">
        <f>'C11'!M13-'C10'!M13</f>
        <v>-742.4372099999996</v>
      </c>
      <c r="N13" s="25">
        <f>'C11'!N13-'C10'!N13</f>
        <v>-986.5173520000003</v>
      </c>
      <c r="O13" s="25">
        <f>'C11'!O13-'C10'!O13</f>
        <v>-1023.2613689999998</v>
      </c>
      <c r="P13" s="25">
        <f>'C11'!P13-'C10'!P13</f>
        <v>-1156.8909299999998</v>
      </c>
      <c r="Q13" s="25">
        <f>'C11'!Q13-'C10'!Q13</f>
        <v>-978.32857499999943</v>
      </c>
      <c r="R13" s="25">
        <f>'C11'!R13-'C10'!R13</f>
        <v>-1079.0001919999997</v>
      </c>
      <c r="S13" s="25">
        <f>'C11'!S13-'C10'!S13</f>
        <v>-898.28202199999987</v>
      </c>
      <c r="T13" s="25">
        <f>'C11'!T13-'C10'!T13</f>
        <v>-841.00982500000009</v>
      </c>
      <c r="U13" s="25">
        <f>'C11'!U13-'C10'!U13</f>
        <v>-863.55826999999977</v>
      </c>
      <c r="V13" s="25">
        <f>'C11'!V13-'C10'!V13</f>
        <v>-950.75326100000007</v>
      </c>
      <c r="W13" s="25">
        <f>'C11'!W13-'C10'!W13</f>
        <v>-894.09235400000057</v>
      </c>
      <c r="X13" s="25">
        <f>'C11'!X13-'C10'!X13</f>
        <v>-892.96958299999949</v>
      </c>
      <c r="Y13" s="25">
        <f>'C11'!Y13-'C10'!Y13</f>
        <v>-714.50976699999978</v>
      </c>
      <c r="Z13" s="25">
        <f>'C11'!Z13-'C10'!Z13</f>
        <v>-957.10942500000101</v>
      </c>
      <c r="AA13" s="25">
        <f>'C11'!AA13-'C10'!AA13</f>
        <v>-626.84467300000028</v>
      </c>
      <c r="AB13" s="25">
        <f>'C11'!AB13-'C10'!AB13</f>
        <v>-667.8654240000003</v>
      </c>
      <c r="AC13" s="25">
        <f>'C11'!AC13-'C10'!AC13</f>
        <v>-548.50934299999926</v>
      </c>
      <c r="AD13" s="25">
        <f>'C11'!AD13-'C10'!AD13</f>
        <v>-607.52660499999979</v>
      </c>
      <c r="AE13" s="25">
        <f>'C11'!AE13-'C10'!AE13</f>
        <v>-19314.980649000005</v>
      </c>
      <c r="AF13" s="102"/>
    </row>
    <row r="14" spans="1:32" ht="12" customHeight="1">
      <c r="A14" s="29">
        <v>4</v>
      </c>
      <c r="B14" s="38" t="s">
        <v>92</v>
      </c>
      <c r="C14" s="25">
        <f>'C11'!C14-'C10'!C14</f>
        <v>-12.051099999999998</v>
      </c>
      <c r="D14" s="25">
        <f>'C11'!D14-'C10'!D14</f>
        <v>-28.196189000000004</v>
      </c>
      <c r="E14" s="25">
        <f>'C11'!E14-'C10'!E14</f>
        <v>-16.835077999999999</v>
      </c>
      <c r="F14" s="25">
        <f>'C11'!F14-'C10'!F14</f>
        <v>-11.568708999999995</v>
      </c>
      <c r="G14" s="25">
        <f>'C11'!G14-'C10'!G14</f>
        <v>-14.837735999999996</v>
      </c>
      <c r="H14" s="25">
        <f>'C11'!H14-'C10'!H14</f>
        <v>-13.983375999999996</v>
      </c>
      <c r="I14" s="25">
        <f>'C11'!I14-'C10'!I14</f>
        <v>3.7974199999999989</v>
      </c>
      <c r="J14" s="25">
        <f>'C11'!J14-'C10'!J14</f>
        <v>10.950858999999999</v>
      </c>
      <c r="K14" s="25">
        <f>'C11'!K14-'C10'!K14</f>
        <v>-10.149083999999995</v>
      </c>
      <c r="L14" s="25">
        <f>'C11'!L14-'C10'!L14</f>
        <v>3.2073369999999883</v>
      </c>
      <c r="M14" s="25">
        <f>'C11'!M14-'C10'!M14</f>
        <v>14.027730999999996</v>
      </c>
      <c r="N14" s="25">
        <f>'C11'!N14-'C10'!N14</f>
        <v>49.578125000000007</v>
      </c>
      <c r="O14" s="25">
        <f>'C11'!O14-'C10'!O14</f>
        <v>100.113786</v>
      </c>
      <c r="P14" s="25">
        <f>'C11'!P14-'C10'!P14</f>
        <v>122.59602899999999</v>
      </c>
      <c r="Q14" s="25">
        <f>'C11'!Q14-'C10'!Q14</f>
        <v>88.294763999999972</v>
      </c>
      <c r="R14" s="25">
        <f>'C11'!R14-'C10'!R14</f>
        <v>162.97384</v>
      </c>
      <c r="S14" s="25">
        <f>'C11'!S14-'C10'!S14</f>
        <v>254.61899200000005</v>
      </c>
      <c r="T14" s="25">
        <f>'C11'!T14-'C10'!T14</f>
        <v>260.62017200000003</v>
      </c>
      <c r="U14" s="25">
        <f>'C11'!U14-'C10'!U14</f>
        <v>530.5306700000001</v>
      </c>
      <c r="V14" s="25">
        <f>'C11'!V14-'C10'!V14</f>
        <v>510.66735200000011</v>
      </c>
      <c r="W14" s="25">
        <f>'C11'!W14-'C10'!W14</f>
        <v>280.58693099999999</v>
      </c>
      <c r="X14" s="25">
        <f>'C11'!X14-'C10'!X14</f>
        <v>253.74813399999996</v>
      </c>
      <c r="Y14" s="25">
        <f>'C11'!Y14-'C10'!Y14</f>
        <v>395.50133600000004</v>
      </c>
      <c r="Z14" s="25">
        <f>'C11'!Z14-'C10'!Z14</f>
        <v>301.36820200000011</v>
      </c>
      <c r="AA14" s="25">
        <f>'C11'!AA14-'C10'!AA14</f>
        <v>178.45690300000001</v>
      </c>
      <c r="AB14" s="25">
        <f>'C11'!AB14-'C10'!AB14</f>
        <v>318.03860899999995</v>
      </c>
      <c r="AC14" s="25">
        <f>'C11'!AC14-'C10'!AC14</f>
        <v>481.16137099999997</v>
      </c>
      <c r="AD14" s="25">
        <f>'C11'!AD14-'C10'!AD14</f>
        <v>522.33670700000005</v>
      </c>
      <c r="AE14" s="25">
        <f>'C11'!AE14-'C10'!AE14</f>
        <v>4735.5539980000003</v>
      </c>
      <c r="AF14" s="102"/>
    </row>
    <row r="15" spans="1:32" ht="12" customHeight="1">
      <c r="A15" s="29">
        <v>5</v>
      </c>
      <c r="B15" s="38" t="s">
        <v>93</v>
      </c>
      <c r="C15" s="25">
        <f>'C11'!C15-'C10'!C15</f>
        <v>-72.996274999999997</v>
      </c>
      <c r="D15" s="25">
        <f>'C11'!D15-'C10'!D15</f>
        <v>-65.182257999999976</v>
      </c>
      <c r="E15" s="25">
        <f>'C11'!E15-'C10'!E15</f>
        <v>-77.295084000000031</v>
      </c>
      <c r="F15" s="25">
        <f>'C11'!F15-'C10'!F15</f>
        <v>-95.960412999999988</v>
      </c>
      <c r="G15" s="25">
        <f>'C11'!G15-'C10'!G15</f>
        <v>-93.818399999999997</v>
      </c>
      <c r="H15" s="25">
        <f>'C11'!H15-'C10'!H15</f>
        <v>-150.36778799999999</v>
      </c>
      <c r="I15" s="25">
        <f>'C11'!I15-'C10'!I15</f>
        <v>-131.20551</v>
      </c>
      <c r="J15" s="25">
        <f>'C11'!J15-'C10'!J15</f>
        <v>-159.157669</v>
      </c>
      <c r="K15" s="25">
        <f>'C11'!K15-'C10'!K15</f>
        <v>-181.49886999999998</v>
      </c>
      <c r="L15" s="25">
        <f>'C11'!L15-'C10'!L15</f>
        <v>-217.78366699999998</v>
      </c>
      <c r="M15" s="25">
        <f>'C11'!M15-'C10'!M15</f>
        <v>-210.55769600000002</v>
      </c>
      <c r="N15" s="25">
        <f>'C11'!N15-'C10'!N15</f>
        <v>-209.82260000000002</v>
      </c>
      <c r="O15" s="25">
        <f>'C11'!O15-'C10'!O15</f>
        <v>-250.77668999999997</v>
      </c>
      <c r="P15" s="25">
        <f>'C11'!P15-'C10'!P15</f>
        <v>-213.17561799999999</v>
      </c>
      <c r="Q15" s="25">
        <f>'C11'!Q15-'C10'!Q15</f>
        <v>-173.43563999999998</v>
      </c>
      <c r="R15" s="25">
        <f>'C11'!R15-'C10'!R15</f>
        <v>-177.02249</v>
      </c>
      <c r="S15" s="25">
        <f>'C11'!S15-'C10'!S15</f>
        <v>-204.33232700000002</v>
      </c>
      <c r="T15" s="25">
        <f>'C11'!T15-'C10'!T15</f>
        <v>-286.886663</v>
      </c>
      <c r="U15" s="25">
        <f>'C11'!U15-'C10'!U15</f>
        <v>-295.21761700000002</v>
      </c>
      <c r="V15" s="25">
        <f>'C11'!V15-'C10'!V15</f>
        <v>-270.634816</v>
      </c>
      <c r="W15" s="25">
        <f>'C11'!W15-'C10'!W15</f>
        <v>-157.48671200000007</v>
      </c>
      <c r="X15" s="25">
        <f>'C11'!X15-'C10'!X15</f>
        <v>-120.73994399999992</v>
      </c>
      <c r="Y15" s="25">
        <f>'C11'!Y15-'C10'!Y15</f>
        <v>-171.81468799999993</v>
      </c>
      <c r="Z15" s="25">
        <f>'C11'!Z15-'C10'!Z15</f>
        <v>-130.61168500000002</v>
      </c>
      <c r="AA15" s="25">
        <f>'C11'!AA15-'C10'!AA15</f>
        <v>40.804466999999988</v>
      </c>
      <c r="AB15" s="25">
        <f>'C11'!AB15-'C10'!AB15</f>
        <v>134.03121299999995</v>
      </c>
      <c r="AC15" s="25">
        <f>'C11'!AC15-'C10'!AC15</f>
        <v>108.35921499999995</v>
      </c>
      <c r="AD15" s="25">
        <f>'C11'!AD15-'C10'!AD15</f>
        <v>171.46969100000007</v>
      </c>
      <c r="AE15" s="25">
        <f>'C11'!AE15-'C10'!AE15</f>
        <v>-3663.1165340000016</v>
      </c>
      <c r="AF15" s="102"/>
    </row>
    <row r="16" spans="1:32" ht="12" customHeight="1">
      <c r="A16" s="29">
        <v>6</v>
      </c>
      <c r="B16" s="38" t="s">
        <v>94</v>
      </c>
      <c r="C16" s="25">
        <f>'C11'!C16-'C10'!C16</f>
        <v>-3.3073670000000002</v>
      </c>
      <c r="D16" s="25">
        <f>'C11'!D16-'C10'!D16</f>
        <v>-6.2404919999999997</v>
      </c>
      <c r="E16" s="25">
        <f>'C11'!E16-'C10'!E16</f>
        <v>-2.7142609999999996</v>
      </c>
      <c r="F16" s="25">
        <f>'C11'!F16-'C10'!F16</f>
        <v>-2.5397860000000003</v>
      </c>
      <c r="G16" s="25">
        <f>'C11'!G16-'C10'!G16</f>
        <v>-3.7408190000000006</v>
      </c>
      <c r="H16" s="25">
        <f>'C11'!H16-'C10'!H16</f>
        <v>-5.7738130000000005</v>
      </c>
      <c r="I16" s="25">
        <f>'C11'!I16-'C10'!I16</f>
        <v>-8.6205840000000009</v>
      </c>
      <c r="J16" s="25">
        <f>'C11'!J16-'C10'!J16</f>
        <v>-11.128689000000001</v>
      </c>
      <c r="K16" s="25">
        <f>'C11'!K16-'C10'!K16</f>
        <v>-14.400840000000001</v>
      </c>
      <c r="L16" s="25">
        <f>'C11'!L16-'C10'!L16</f>
        <v>-13.460318000000001</v>
      </c>
      <c r="M16" s="25">
        <f>'C11'!M16-'C10'!M16</f>
        <v>-15.133636000000003</v>
      </c>
      <c r="N16" s="25">
        <f>'C11'!N16-'C10'!N16</f>
        <v>-16.627550999999997</v>
      </c>
      <c r="O16" s="25">
        <f>'C11'!O16-'C10'!O16</f>
        <v>-20.966299000000003</v>
      </c>
      <c r="P16" s="25">
        <f>'C11'!P16-'C10'!P16</f>
        <v>-20.677333999999998</v>
      </c>
      <c r="Q16" s="25">
        <f>'C11'!Q16-'C10'!Q16</f>
        <v>-17.156578</v>
      </c>
      <c r="R16" s="25">
        <f>'C11'!R16-'C10'!R16</f>
        <v>-19.069939000000005</v>
      </c>
      <c r="S16" s="25">
        <f>'C11'!S16-'C10'!S16</f>
        <v>-24.010164999999997</v>
      </c>
      <c r="T16" s="25">
        <f>'C11'!T16-'C10'!T16</f>
        <v>-25.820685000000005</v>
      </c>
      <c r="U16" s="25">
        <f>'C11'!U16-'C10'!U16</f>
        <v>-27.949688000000005</v>
      </c>
      <c r="V16" s="25">
        <f>'C11'!V16-'C10'!V16</f>
        <v>-32.681375000000003</v>
      </c>
      <c r="W16" s="25">
        <f>'C11'!W16-'C10'!W16</f>
        <v>-33.303693999999993</v>
      </c>
      <c r="X16" s="25">
        <f>'C11'!X16-'C10'!X16</f>
        <v>-41.224717000000005</v>
      </c>
      <c r="Y16" s="25">
        <f>'C11'!Y16-'C10'!Y16</f>
        <v>-47.831394000000003</v>
      </c>
      <c r="Z16" s="25">
        <f>'C11'!Z16-'C10'!Z16</f>
        <v>-65.503685000000019</v>
      </c>
      <c r="AA16" s="25">
        <f>'C11'!AA16-'C10'!AA16</f>
        <v>-64.92091400000001</v>
      </c>
      <c r="AB16" s="25">
        <f>'C11'!AB16-'C10'!AB16</f>
        <v>-56.817179000000003</v>
      </c>
      <c r="AC16" s="25">
        <f>'C11'!AC16-'C10'!AC16</f>
        <v>-90.695895999999991</v>
      </c>
      <c r="AD16" s="25">
        <f>'C11'!AD16-'C10'!AD16</f>
        <v>-111.46068799999998</v>
      </c>
      <c r="AE16" s="25">
        <f>'C11'!AE16-'C10'!AE16</f>
        <v>-803.77838599999995</v>
      </c>
    </row>
    <row r="17" spans="1:31" ht="12" customHeight="1">
      <c r="A17" s="29">
        <v>7</v>
      </c>
      <c r="B17" s="38" t="s">
        <v>95</v>
      </c>
      <c r="C17" s="25">
        <f>'C11'!C17-'C10'!C17</f>
        <v>-37.570367000000005</v>
      </c>
      <c r="D17" s="25">
        <f>'C11'!D17-'C10'!D17</f>
        <v>-34.524918999999983</v>
      </c>
      <c r="E17" s="25">
        <f>'C11'!E17-'C10'!E17</f>
        <v>-36.760587999999991</v>
      </c>
      <c r="F17" s="25">
        <f>'C11'!F17-'C10'!F17</f>
        <v>-48.843558000000009</v>
      </c>
      <c r="G17" s="25">
        <f>'C11'!G17-'C10'!G17</f>
        <v>-55.608826000000001</v>
      </c>
      <c r="H17" s="25">
        <f>'C11'!H17-'C10'!H17</f>
        <v>-44.964589000000004</v>
      </c>
      <c r="I17" s="25">
        <f>'C11'!I17-'C10'!I17</f>
        <v>-54.986630999999981</v>
      </c>
      <c r="J17" s="25">
        <f>'C11'!J17-'C10'!J17</f>
        <v>-82.878350999999981</v>
      </c>
      <c r="K17" s="25">
        <f>'C11'!K17-'C10'!K17</f>
        <v>-88.759822000000028</v>
      </c>
      <c r="L17" s="25">
        <f>'C11'!L17-'C10'!L17</f>
        <v>-126.78840400000003</v>
      </c>
      <c r="M17" s="25">
        <f>'C11'!M17-'C10'!M17</f>
        <v>-154.32567400000002</v>
      </c>
      <c r="N17" s="25">
        <f>'C11'!N17-'C10'!N17</f>
        <v>-217.49407500000001</v>
      </c>
      <c r="O17" s="25">
        <f>'C11'!O17-'C10'!O17</f>
        <v>-278.49425000000008</v>
      </c>
      <c r="P17" s="25">
        <f>'C11'!P17-'C10'!P17</f>
        <v>-265.06820999999997</v>
      </c>
      <c r="Q17" s="25">
        <f>'C11'!Q17-'C10'!Q17</f>
        <v>-235.59285300000002</v>
      </c>
      <c r="R17" s="25">
        <f>'C11'!R17-'C10'!R17</f>
        <v>-318.01257900000002</v>
      </c>
      <c r="S17" s="25">
        <f>'C11'!S17-'C10'!S17</f>
        <v>-368.17244699999986</v>
      </c>
      <c r="T17" s="25">
        <f>'C11'!T17-'C10'!T17</f>
        <v>-362.77819699999998</v>
      </c>
      <c r="U17" s="25">
        <f>'C11'!U17-'C10'!U17</f>
        <v>-386.36924800000003</v>
      </c>
      <c r="V17" s="25">
        <f>'C11'!V17-'C10'!V17</f>
        <v>-338.979601</v>
      </c>
      <c r="W17" s="25">
        <f>'C11'!W17-'C10'!W17</f>
        <v>-368.353769</v>
      </c>
      <c r="X17" s="25">
        <f>'C11'!X17-'C10'!X17</f>
        <v>-418.30793399999999</v>
      </c>
      <c r="Y17" s="25">
        <f>'C11'!Y17-'C10'!Y17</f>
        <v>-390.34438499999987</v>
      </c>
      <c r="Z17" s="25">
        <f>'C11'!Z17-'C10'!Z17</f>
        <v>-363.43212900000003</v>
      </c>
      <c r="AA17" s="25">
        <f>'C11'!AA17-'C10'!AA17</f>
        <v>-286.82188099999996</v>
      </c>
      <c r="AB17" s="25">
        <f>'C11'!AB17-'C10'!AB17</f>
        <v>-227.35573800000003</v>
      </c>
      <c r="AC17" s="25">
        <f>'C11'!AC17-'C10'!AC17</f>
        <v>-261.19032700000002</v>
      </c>
      <c r="AD17" s="25">
        <f>'C11'!AD17-'C10'!AD17</f>
        <v>-318.04235999999992</v>
      </c>
      <c r="AE17" s="25">
        <f>'C11'!AE17-'C10'!AE17</f>
        <v>-6170.8217120000008</v>
      </c>
    </row>
    <row r="18" spans="1:31" ht="12" customHeight="1">
      <c r="A18" s="29">
        <v>8</v>
      </c>
      <c r="B18" s="38" t="s">
        <v>96</v>
      </c>
      <c r="C18" s="25">
        <f>'C11'!C18-'C10'!C18</f>
        <v>-10.518006999999997</v>
      </c>
      <c r="D18" s="25">
        <f>'C11'!D18-'C10'!D18</f>
        <v>-19.951886000000002</v>
      </c>
      <c r="E18" s="25">
        <f>'C11'!E18-'C10'!E18</f>
        <v>-20.466788999999995</v>
      </c>
      <c r="F18" s="25">
        <f>'C11'!F18-'C10'!F18</f>
        <v>-12.871012</v>
      </c>
      <c r="G18" s="25">
        <f>'C11'!G18-'C10'!G18</f>
        <v>-30.232755000000004</v>
      </c>
      <c r="H18" s="25">
        <f>'C11'!H18-'C10'!H18</f>
        <v>5.7302690000000034</v>
      </c>
      <c r="I18" s="25">
        <f>'C11'!I18-'C10'!I18</f>
        <v>6.9756319999999974</v>
      </c>
      <c r="J18" s="25">
        <f>'C11'!J18-'C10'!J18</f>
        <v>-3.9665160000000057</v>
      </c>
      <c r="K18" s="25">
        <f>'C11'!K18-'C10'!K18</f>
        <v>-11.710641000000017</v>
      </c>
      <c r="L18" s="25">
        <f>'C11'!L18-'C10'!L18</f>
        <v>-26.846126000000027</v>
      </c>
      <c r="M18" s="25">
        <f>'C11'!M18-'C10'!M18</f>
        <v>28.367655000000013</v>
      </c>
      <c r="N18" s="25">
        <f>'C11'!N18-'C10'!N18</f>
        <v>-2.5287289999999985</v>
      </c>
      <c r="O18" s="25">
        <f>'C11'!O18-'C10'!O18</f>
        <v>-44.829915000000028</v>
      </c>
      <c r="P18" s="25">
        <f>'C11'!P18-'C10'!P18</f>
        <v>-24.660249000000022</v>
      </c>
      <c r="Q18" s="25">
        <f>'C11'!Q18-'C10'!Q18</f>
        <v>70.188317999999981</v>
      </c>
      <c r="R18" s="25">
        <f>'C11'!R18-'C10'!R18</f>
        <v>104.853522</v>
      </c>
      <c r="S18" s="25">
        <f>'C11'!S18-'C10'!S18</f>
        <v>204.71747299999998</v>
      </c>
      <c r="T18" s="25">
        <f>'C11'!T18-'C10'!T18</f>
        <v>388.771681</v>
      </c>
      <c r="U18" s="25">
        <f>'C11'!U18-'C10'!U18</f>
        <v>343.44089099999997</v>
      </c>
      <c r="V18" s="25">
        <f>'C11'!V18-'C10'!V18</f>
        <v>162.67807799999997</v>
      </c>
      <c r="W18" s="25">
        <f>'C11'!W18-'C10'!W18</f>
        <v>167.95546599999986</v>
      </c>
      <c r="X18" s="25">
        <f>'C11'!X18-'C10'!X18</f>
        <v>206.17117899999997</v>
      </c>
      <c r="Y18" s="25">
        <f>'C11'!Y18-'C10'!Y18</f>
        <v>337.4372229999999</v>
      </c>
      <c r="Z18" s="25">
        <f>'C11'!Z18-'C10'!Z18</f>
        <v>261.29796499999998</v>
      </c>
      <c r="AA18" s="25">
        <f>'C11'!AA18-'C10'!AA18</f>
        <v>588.80706599999996</v>
      </c>
      <c r="AB18" s="25">
        <f>'C11'!AB18-'C10'!AB18</f>
        <v>711.45994199999996</v>
      </c>
      <c r="AC18" s="25">
        <f>'C11'!AC18-'C10'!AC18</f>
        <v>862.79545799999994</v>
      </c>
      <c r="AD18" s="25">
        <f>'C11'!AD18-'C10'!AD18</f>
        <v>521.477982</v>
      </c>
      <c r="AE18" s="25">
        <f>'C11'!AE18-'C10'!AE18</f>
        <v>4764.5431750000007</v>
      </c>
    </row>
    <row r="19" spans="1:31" ht="12" customHeight="1">
      <c r="A19" s="29">
        <v>9</v>
      </c>
      <c r="B19" s="38" t="s">
        <v>97</v>
      </c>
      <c r="C19" s="25">
        <f>'C11'!C19-'C10'!C19</f>
        <v>-35.297184999999999</v>
      </c>
      <c r="D19" s="25">
        <f>'C11'!D19-'C10'!D19</f>
        <v>-35.621303000000005</v>
      </c>
      <c r="E19" s="25">
        <f>'C11'!E19-'C10'!E19</f>
        <v>-38.812913000000002</v>
      </c>
      <c r="F19" s="25">
        <f>'C11'!F19-'C10'!F19</f>
        <v>-45.983809000000001</v>
      </c>
      <c r="G19" s="25">
        <f>'C11'!G19-'C10'!G19</f>
        <v>-43.087236999999988</v>
      </c>
      <c r="H19" s="25">
        <f>'C11'!H19-'C10'!H19</f>
        <v>-44.311519999999994</v>
      </c>
      <c r="I19" s="25">
        <f>'C11'!I19-'C10'!I19</f>
        <v>-46.029699999999998</v>
      </c>
      <c r="J19" s="25">
        <f>'C11'!J19-'C10'!J19</f>
        <v>-54.546732000000013</v>
      </c>
      <c r="K19" s="25">
        <f>'C11'!K19-'C10'!K19</f>
        <v>-67.870211000000012</v>
      </c>
      <c r="L19" s="25">
        <f>'C11'!L19-'C10'!L19</f>
        <v>-85.273853000000003</v>
      </c>
      <c r="M19" s="25">
        <f>'C11'!M19-'C10'!M19</f>
        <v>-91.641807000000014</v>
      </c>
      <c r="N19" s="25">
        <f>'C11'!N19-'C10'!N19</f>
        <v>-88.854264000000001</v>
      </c>
      <c r="O19" s="25">
        <f>'C11'!O19-'C10'!O19</f>
        <v>-105.06477200000002</v>
      </c>
      <c r="P19" s="25">
        <f>'C11'!P19-'C10'!P19</f>
        <v>-132.24375700000002</v>
      </c>
      <c r="Q19" s="25">
        <f>'C11'!Q19-'C10'!Q19</f>
        <v>-124.41377499999999</v>
      </c>
      <c r="R19" s="25">
        <f>'C11'!R19-'C10'!R19</f>
        <v>-194.72444600000003</v>
      </c>
      <c r="S19" s="25">
        <f>'C11'!S19-'C10'!S19</f>
        <v>-218.94421399999999</v>
      </c>
      <c r="T19" s="25">
        <f>'C11'!T19-'C10'!T19</f>
        <v>-213.384682</v>
      </c>
      <c r="U19" s="25">
        <f>'C11'!U19-'C10'!U19</f>
        <v>-227.43125099999997</v>
      </c>
      <c r="V19" s="25">
        <f>'C11'!V19-'C10'!V19</f>
        <v>-256.60286199999996</v>
      </c>
      <c r="W19" s="25">
        <f>'C11'!W19-'C10'!W19</f>
        <v>-265.54555900000003</v>
      </c>
      <c r="X19" s="25">
        <f>'C11'!X19-'C10'!X19</f>
        <v>-257.530148</v>
      </c>
      <c r="Y19" s="25">
        <f>'C11'!Y19-'C10'!Y19</f>
        <v>-259.60068000000001</v>
      </c>
      <c r="Z19" s="25">
        <f>'C11'!Z19-'C10'!Z19</f>
        <v>-249.27475399999994</v>
      </c>
      <c r="AA19" s="25">
        <f>'C11'!AA19-'C10'!AA19</f>
        <v>-249.43973999999994</v>
      </c>
      <c r="AB19" s="25">
        <f>'C11'!AB19-'C10'!AB19</f>
        <v>-204.88240099999996</v>
      </c>
      <c r="AC19" s="25">
        <f>'C11'!AC19-'C10'!AC19</f>
        <v>-216.29092700000001</v>
      </c>
      <c r="AD19" s="25">
        <f>'C11'!AD19-'C10'!AD19</f>
        <v>-227.308806</v>
      </c>
      <c r="AE19" s="25">
        <f>'C11'!AE19-'C10'!AE19</f>
        <v>-4080.013308000001</v>
      </c>
    </row>
    <row r="20" spans="1:31" ht="12" customHeight="1">
      <c r="A20" s="29">
        <v>10</v>
      </c>
      <c r="B20" s="38" t="s">
        <v>98</v>
      </c>
      <c r="C20" s="25">
        <f>'C11'!C20-'C10'!C20</f>
        <v>1144.457676</v>
      </c>
      <c r="D20" s="25">
        <f>'C11'!D20-'C10'!D20</f>
        <v>440.69468400000005</v>
      </c>
      <c r="E20" s="25">
        <f>'C11'!E20-'C10'!E20</f>
        <v>43.447915999999999</v>
      </c>
      <c r="F20" s="25">
        <f>'C11'!F20-'C10'!F20</f>
        <v>90.110984999999985</v>
      </c>
      <c r="G20" s="25">
        <f>'C11'!G20-'C10'!G20</f>
        <v>39.583605000000006</v>
      </c>
      <c r="H20" s="25">
        <f>'C11'!H20-'C10'!H20</f>
        <v>27.962358000000002</v>
      </c>
      <c r="I20" s="25">
        <f>'C11'!I20-'C10'!I20</f>
        <v>21.168382999999999</v>
      </c>
      <c r="J20" s="25">
        <f>'C11'!J20-'C10'!J20</f>
        <v>28.336589999999998</v>
      </c>
      <c r="K20" s="25">
        <f>'C11'!K20-'C10'!K20</f>
        <v>12.640253999999999</v>
      </c>
      <c r="L20" s="25">
        <f>'C11'!L20-'C10'!L20</f>
        <v>480.26505700000001</v>
      </c>
      <c r="M20" s="25">
        <f>'C11'!M20-'C10'!M20</f>
        <v>79.866453000000007</v>
      </c>
      <c r="N20" s="25">
        <f>'C11'!N20-'C10'!N20</f>
        <v>-5.8780920000000023</v>
      </c>
      <c r="O20" s="25">
        <f>'C11'!O20-'C10'!O20</f>
        <v>-26.867284999999995</v>
      </c>
      <c r="P20" s="25">
        <f>'C11'!P20-'C10'!P20</f>
        <v>-14.741331999999993</v>
      </c>
      <c r="Q20" s="25">
        <f>'C11'!Q20-'C10'!Q20</f>
        <v>134.93821399999999</v>
      </c>
      <c r="R20" s="25">
        <f>'C11'!R20-'C10'!R20</f>
        <v>330.72841000000005</v>
      </c>
      <c r="S20" s="25">
        <f>'C11'!S20-'C10'!S20</f>
        <v>1002.6341749999999</v>
      </c>
      <c r="T20" s="25">
        <f>'C11'!T20-'C10'!T20</f>
        <v>1527.9161779999999</v>
      </c>
      <c r="U20" s="25">
        <f>'C11'!U20-'C10'!U20</f>
        <v>2366.8087540000001</v>
      </c>
      <c r="V20" s="25">
        <f>'C11'!V20-'C10'!V20</f>
        <v>1759.002886</v>
      </c>
      <c r="W20" s="25">
        <f>'C11'!W20-'C10'!W20</f>
        <v>2455.9381260000005</v>
      </c>
      <c r="X20" s="25">
        <f>'C11'!X20-'C10'!X20</f>
        <v>1287.835566</v>
      </c>
      <c r="Y20" s="25">
        <f>'C11'!Y20-'C10'!Y20</f>
        <v>1337.0198600000001</v>
      </c>
      <c r="Z20" s="25">
        <f>'C11'!Z20-'C10'!Z20</f>
        <v>657.71824100000003</v>
      </c>
      <c r="AA20" s="25">
        <f>'C11'!AA20-'C10'!AA20</f>
        <v>278.31058399999995</v>
      </c>
      <c r="AB20" s="25">
        <f>'C11'!AB20-'C10'!AB20</f>
        <v>2933.2146649999995</v>
      </c>
      <c r="AC20" s="25">
        <f>'C11'!AC20-'C10'!AC20</f>
        <v>7581.1596149999996</v>
      </c>
      <c r="AD20" s="25">
        <f>'C11'!AD20-'C10'!AD20</f>
        <v>7454.2636989999992</v>
      </c>
      <c r="AE20" s="25">
        <f>'C11'!AE20-'C10'!AE20</f>
        <v>33468.536225000003</v>
      </c>
    </row>
    <row r="21" spans="1:31" ht="12" customHeight="1">
      <c r="A21" s="29">
        <v>11</v>
      </c>
      <c r="B21" s="38" t="s">
        <v>99</v>
      </c>
      <c r="C21" s="25">
        <f>'C11'!C21-'C10'!C21</f>
        <v>-1.6193479999999996</v>
      </c>
      <c r="D21" s="25">
        <f>'C11'!D21-'C10'!D21</f>
        <v>-2.8461780000000001</v>
      </c>
      <c r="E21" s="25">
        <f>'C11'!E21-'C10'!E21</f>
        <v>-3.3321510000000005</v>
      </c>
      <c r="F21" s="25">
        <f>'C11'!F21-'C10'!F21</f>
        <v>-1.4084170000000005</v>
      </c>
      <c r="G21" s="25">
        <f>'C11'!G21-'C10'!G21</f>
        <v>-1.1937530000000001</v>
      </c>
      <c r="H21" s="25">
        <f>'C11'!H21-'C10'!H21</f>
        <v>-0.39002999999999854</v>
      </c>
      <c r="I21" s="25">
        <f>'C11'!I21-'C10'!I21</f>
        <v>1.7441230000000001</v>
      </c>
      <c r="J21" s="25">
        <f>'C11'!J21-'C10'!J21</f>
        <v>-0.46807400000000055</v>
      </c>
      <c r="K21" s="25">
        <f>'C11'!K21-'C10'!K21</f>
        <v>-4.5512150000000009</v>
      </c>
      <c r="L21" s="25">
        <f>'C11'!L21-'C10'!L21</f>
        <v>-8.4376779999999982</v>
      </c>
      <c r="M21" s="25">
        <f>'C11'!M21-'C10'!M21</f>
        <v>-6.8720960000000009</v>
      </c>
      <c r="N21" s="25">
        <f>'C11'!N21-'C10'!N21</f>
        <v>-11.674079999999996</v>
      </c>
      <c r="O21" s="25">
        <f>'C11'!O21-'C10'!O21</f>
        <v>-3.3776609999999998</v>
      </c>
      <c r="P21" s="25">
        <f>'C11'!P21-'C10'!P21</f>
        <v>-6.5654979999999981</v>
      </c>
      <c r="Q21" s="25">
        <f>'C11'!Q21-'C10'!Q21</f>
        <v>-1.8856920000000024</v>
      </c>
      <c r="R21" s="25">
        <f>'C11'!R21-'C10'!R21</f>
        <v>-5.7226100000000066</v>
      </c>
      <c r="S21" s="25">
        <f>'C11'!S21-'C10'!S21</f>
        <v>-11.993008</v>
      </c>
      <c r="T21" s="25">
        <f>'C11'!T21-'C10'!T21</f>
        <v>-40.543976000000008</v>
      </c>
      <c r="U21" s="25">
        <f>'C11'!U21-'C10'!U21</f>
        <v>-33.369131999999993</v>
      </c>
      <c r="V21" s="25">
        <f>'C11'!V21-'C10'!V21</f>
        <v>-11.212542999999997</v>
      </c>
      <c r="W21" s="25">
        <f>'C11'!W21-'C10'!W21</f>
        <v>-33.365779999999987</v>
      </c>
      <c r="X21" s="25">
        <f>'C11'!X21-'C10'!X21</f>
        <v>-37.959800000000001</v>
      </c>
      <c r="Y21" s="25">
        <f>'C11'!Y21-'C10'!Y21</f>
        <v>-36.753788999999998</v>
      </c>
      <c r="Z21" s="25">
        <f>'C11'!Z21-'C10'!Z21</f>
        <v>-53.924170999999994</v>
      </c>
      <c r="AA21" s="25">
        <f>'C11'!AA21-'C10'!AA21</f>
        <v>-35.247588999999998</v>
      </c>
      <c r="AB21" s="25">
        <f>'C11'!AB21-'C10'!AB21</f>
        <v>-44.235374000000007</v>
      </c>
      <c r="AC21" s="25">
        <f>'C11'!AC21-'C10'!AC21</f>
        <v>-43.851514000000002</v>
      </c>
      <c r="AD21" s="25">
        <f>'C11'!AD21-'C10'!AD21</f>
        <v>-24.892505000000003</v>
      </c>
      <c r="AE21" s="25">
        <f>'C11'!AE21-'C10'!AE21</f>
        <v>-465.94953900000002</v>
      </c>
    </row>
    <row r="22" spans="1:31" ht="12" customHeight="1">
      <c r="A22" s="29">
        <v>12</v>
      </c>
      <c r="B22" s="38" t="s">
        <v>100</v>
      </c>
      <c r="C22" s="25">
        <f>'C11'!C22-'C10'!C22</f>
        <v>5.9706100000000006</v>
      </c>
      <c r="D22" s="25">
        <f>'C11'!D22-'C10'!D22</f>
        <v>366.65637500000003</v>
      </c>
      <c r="E22" s="25">
        <f>'C11'!E22-'C10'!E22</f>
        <v>355.14833499999997</v>
      </c>
      <c r="F22" s="25">
        <f>'C11'!F22-'C10'!F22</f>
        <v>225.04914600000001</v>
      </c>
      <c r="G22" s="25">
        <f>'C11'!G22-'C10'!G22</f>
        <v>298.65575699999999</v>
      </c>
      <c r="H22" s="25">
        <f>'C11'!H22-'C10'!H22</f>
        <v>967.56836200000009</v>
      </c>
      <c r="I22" s="25">
        <f>'C11'!I22-'C10'!I22</f>
        <v>964.14122199999997</v>
      </c>
      <c r="J22" s="25">
        <f>'C11'!J22-'C10'!J22</f>
        <v>956.47561300000007</v>
      </c>
      <c r="K22" s="25">
        <f>'C11'!K22-'C10'!K22</f>
        <v>2845.8378119999998</v>
      </c>
      <c r="L22" s="25">
        <f>'C11'!L22-'C10'!L22</f>
        <v>2260.7104609999997</v>
      </c>
      <c r="M22" s="25">
        <f>'C11'!M22-'C10'!M22</f>
        <v>2161.2472260000004</v>
      </c>
      <c r="N22" s="25">
        <f>'C11'!N22-'C10'!N22</f>
        <v>2454.3089239999999</v>
      </c>
      <c r="O22" s="25">
        <f>'C11'!O22-'C10'!O22</f>
        <v>4030.8890469999997</v>
      </c>
      <c r="P22" s="25">
        <f>'C11'!P22-'C10'!P22</f>
        <v>7118.1282679999995</v>
      </c>
      <c r="Q22" s="25">
        <f>'C11'!Q22-'C10'!Q22</f>
        <v>9102.1787110000005</v>
      </c>
      <c r="R22" s="25">
        <f>'C11'!R22-'C10'!R22</f>
        <v>10853.575245999999</v>
      </c>
      <c r="S22" s="25">
        <f>'C11'!S22-'C10'!S22</f>
        <v>10496.365284</v>
      </c>
      <c r="T22" s="25">
        <f>'C11'!T22-'C10'!T22</f>
        <v>14825.439778</v>
      </c>
      <c r="U22" s="25">
        <f>'C11'!U22-'C10'!U22</f>
        <v>13356.422563</v>
      </c>
      <c r="V22" s="25">
        <f>'C11'!V22-'C10'!V22</f>
        <v>14595.740995</v>
      </c>
      <c r="W22" s="25">
        <f>'C11'!W22-'C10'!W22</f>
        <v>10709.753796000001</v>
      </c>
      <c r="X22" s="25">
        <f>'C11'!X22-'C10'!X22</f>
        <v>14612.057822999997</v>
      </c>
      <c r="Y22" s="25">
        <f>'C11'!Y22-'C10'!Y22</f>
        <v>12576.684106999999</v>
      </c>
      <c r="Z22" s="25">
        <f>'C11'!Z22-'C10'!Z22</f>
        <v>3380.8254580000003</v>
      </c>
      <c r="AA22" s="25">
        <f>'C11'!AA22-'C10'!AA22</f>
        <v>8404.5814460000001</v>
      </c>
      <c r="AB22" s="25">
        <f>'C11'!AB22-'C10'!AB22</f>
        <v>14727.850314000001</v>
      </c>
      <c r="AC22" s="25">
        <f>'C11'!AC22-'C10'!AC22</f>
        <v>14893.407278000001</v>
      </c>
      <c r="AD22" s="25">
        <f>'C11'!AD22-'C10'!AD22</f>
        <v>18681.871329999998</v>
      </c>
      <c r="AE22" s="25">
        <f>'C11'!AE22-'C10'!AE22</f>
        <v>196227.541287</v>
      </c>
    </row>
    <row r="23" spans="1:31" ht="12" customHeight="1">
      <c r="A23" s="29">
        <v>13</v>
      </c>
      <c r="B23" s="38" t="s">
        <v>101</v>
      </c>
      <c r="C23" s="25">
        <f>'C11'!C23-'C10'!C23</f>
        <v>-22.968702999999998</v>
      </c>
      <c r="D23" s="25">
        <f>'C11'!D23-'C10'!D23</f>
        <v>-33.293976000000001</v>
      </c>
      <c r="E23" s="25">
        <f>'C11'!E23-'C10'!E23</f>
        <v>-49.389879000000001</v>
      </c>
      <c r="F23" s="25">
        <f>'C11'!F23-'C10'!F23</f>
        <v>-70.567887000000013</v>
      </c>
      <c r="G23" s="25">
        <f>'C11'!G23-'C10'!G23</f>
        <v>-45.152971000000001</v>
      </c>
      <c r="H23" s="25">
        <f>'C11'!H23-'C10'!H23</f>
        <v>-38.917026999999997</v>
      </c>
      <c r="I23" s="25">
        <f>'C11'!I23-'C10'!I23</f>
        <v>-30.251186000000004</v>
      </c>
      <c r="J23" s="25">
        <f>'C11'!J23-'C10'!J23</f>
        <v>-34.107954999999997</v>
      </c>
      <c r="K23" s="25">
        <f>'C11'!K23-'C10'!K23</f>
        <v>-34.032972000000001</v>
      </c>
      <c r="L23" s="25">
        <f>'C11'!L23-'C10'!L23</f>
        <v>-49.741829999999993</v>
      </c>
      <c r="M23" s="25">
        <f>'C11'!M23-'C10'!M23</f>
        <v>-50.745376</v>
      </c>
      <c r="N23" s="25">
        <f>'C11'!N23-'C10'!N23</f>
        <v>-57.465621999999996</v>
      </c>
      <c r="O23" s="25">
        <f>'C11'!O23-'C10'!O23</f>
        <v>-62.126444999999997</v>
      </c>
      <c r="P23" s="25">
        <f>'C11'!P23-'C10'!P23</f>
        <v>-64.484983000000014</v>
      </c>
      <c r="Q23" s="25">
        <f>'C11'!Q23-'C10'!Q23</f>
        <v>-74.758537000000004</v>
      </c>
      <c r="R23" s="25">
        <f>'C11'!R23-'C10'!R23</f>
        <v>-81.104085999999995</v>
      </c>
      <c r="S23" s="25">
        <f>'C11'!S23-'C10'!S23</f>
        <v>-117.23105999999999</v>
      </c>
      <c r="T23" s="25">
        <f>'C11'!T23-'C10'!T23</f>
        <v>-140.97497099999998</v>
      </c>
      <c r="U23" s="25">
        <f>'C11'!U23-'C10'!U23</f>
        <v>-160.24604900000003</v>
      </c>
      <c r="V23" s="25">
        <f>'C11'!V23-'C10'!V23</f>
        <v>-158.40828200000001</v>
      </c>
      <c r="W23" s="25">
        <f>'C11'!W23-'C10'!W23</f>
        <v>-187.24040300000001</v>
      </c>
      <c r="X23" s="25">
        <f>'C11'!X23-'C10'!X23</f>
        <v>-204.13270800000004</v>
      </c>
      <c r="Y23" s="25">
        <f>'C11'!Y23-'C10'!Y23</f>
        <v>-194.78650399999998</v>
      </c>
      <c r="Z23" s="25">
        <f>'C11'!Z23-'C10'!Z23</f>
        <v>-214.63250099999999</v>
      </c>
      <c r="AA23" s="25">
        <f>'C11'!AA23-'C10'!AA23</f>
        <v>-238.43788899999996</v>
      </c>
      <c r="AB23" s="25">
        <f>'C11'!AB23-'C10'!AB23</f>
        <v>-256.29259799999994</v>
      </c>
      <c r="AC23" s="25">
        <f>'C11'!AC23-'C10'!AC23</f>
        <v>-273.62377300000003</v>
      </c>
      <c r="AD23" s="25">
        <f>'C11'!AD23-'C10'!AD23</f>
        <v>-290.55130700000007</v>
      </c>
      <c r="AE23" s="25">
        <f>'C11'!AE23-'C10'!AE23</f>
        <v>-3235.6674800000001</v>
      </c>
    </row>
    <row r="24" spans="1:31" ht="12" customHeight="1">
      <c r="A24" s="29">
        <v>14</v>
      </c>
      <c r="B24" s="38" t="s">
        <v>102</v>
      </c>
      <c r="C24" s="25">
        <f>'C11'!C24-'C10'!C24</f>
        <v>2.0368999999999637E-2</v>
      </c>
      <c r="D24" s="25">
        <f>'C11'!D24-'C10'!D24</f>
        <v>-4.3811440000000008</v>
      </c>
      <c r="E24" s="25">
        <f>'C11'!E24-'C10'!E24</f>
        <v>-1.2267999999999999</v>
      </c>
      <c r="F24" s="25">
        <f>'C11'!F24-'C10'!F24</f>
        <v>-2.218235</v>
      </c>
      <c r="G24" s="25">
        <f>'C11'!G24-'C10'!G24</f>
        <v>-9.9559999999998539E-2</v>
      </c>
      <c r="H24" s="25">
        <f>'C11'!H24-'C10'!H24</f>
        <v>4.0568860000000004</v>
      </c>
      <c r="I24" s="25">
        <f>'C11'!I24-'C10'!I24</f>
        <v>-4.4683320000000002</v>
      </c>
      <c r="J24" s="25">
        <f>'C11'!J24-'C10'!J24</f>
        <v>-5.651542000000001</v>
      </c>
      <c r="K24" s="25">
        <f>'C11'!K24-'C10'!K24</f>
        <v>-5.9252909999999996</v>
      </c>
      <c r="L24" s="25">
        <f>'C11'!L24-'C10'!L24</f>
        <v>-1.4018000000000086E-2</v>
      </c>
      <c r="M24" s="25">
        <f>'C11'!M24-'C10'!M24</f>
        <v>-11.704989000000001</v>
      </c>
      <c r="N24" s="25">
        <f>'C11'!N24-'C10'!N24</f>
        <v>-7.0977959999999989</v>
      </c>
      <c r="O24" s="25">
        <f>'C11'!O24-'C10'!O24</f>
        <v>-11.128025999999998</v>
      </c>
      <c r="P24" s="25">
        <f>'C11'!P24-'C10'!P24</f>
        <v>-10.589452000000001</v>
      </c>
      <c r="Q24" s="25">
        <f>'C11'!Q24-'C10'!Q24</f>
        <v>22.539555</v>
      </c>
      <c r="R24" s="25">
        <f>'C11'!R24-'C10'!R24</f>
        <v>135.87452500000003</v>
      </c>
      <c r="S24" s="25">
        <f>'C11'!S24-'C10'!S24</f>
        <v>50.241579000000009</v>
      </c>
      <c r="T24" s="25">
        <f>'C11'!T24-'C10'!T24</f>
        <v>-3.3517990000000069</v>
      </c>
      <c r="U24" s="25">
        <f>'C11'!U24-'C10'!U24</f>
        <v>-4.1793810000000029</v>
      </c>
      <c r="V24" s="25">
        <f>'C11'!V24-'C10'!V24</f>
        <v>-17.397172999999999</v>
      </c>
      <c r="W24" s="25">
        <f>'C11'!W24-'C10'!W24</f>
        <v>-20.136254999999998</v>
      </c>
      <c r="X24" s="25">
        <f>'C11'!X24-'C10'!X24</f>
        <v>-22.910053000000001</v>
      </c>
      <c r="Y24" s="25">
        <f>'C11'!Y24-'C10'!Y24</f>
        <v>-22.556218000000001</v>
      </c>
      <c r="Z24" s="25">
        <f>'C11'!Z24-'C10'!Z24</f>
        <v>-20.501103000000001</v>
      </c>
      <c r="AA24" s="25">
        <f>'C11'!AA24-'C10'!AA24</f>
        <v>-21.258192999999999</v>
      </c>
      <c r="AB24" s="25">
        <f>'C11'!AB24-'C10'!AB24</f>
        <v>-17.438416000000004</v>
      </c>
      <c r="AC24" s="25">
        <f>'C11'!AC24-'C10'!AC24</f>
        <v>-14.331684000000001</v>
      </c>
      <c r="AD24" s="25">
        <f>'C11'!AD24-'C10'!AD24</f>
        <v>-20.884182999999997</v>
      </c>
      <c r="AE24" s="25">
        <f>'C11'!AE24-'C10'!AE24</f>
        <v>-36.716728999999816</v>
      </c>
    </row>
    <row r="25" spans="1:31" ht="12" customHeight="1">
      <c r="A25" s="29">
        <v>15</v>
      </c>
      <c r="B25" s="38" t="s">
        <v>103</v>
      </c>
      <c r="C25" s="25">
        <f>'C11'!C25-'C10'!C25</f>
        <v>393.1888550000001</v>
      </c>
      <c r="D25" s="25">
        <f>'C11'!D25-'C10'!D25</f>
        <v>105.98950400000001</v>
      </c>
      <c r="E25" s="25">
        <f>'C11'!E25-'C10'!E25</f>
        <v>159.95502999999997</v>
      </c>
      <c r="F25" s="25">
        <f>'C11'!F25-'C10'!F25</f>
        <v>318.15047900000002</v>
      </c>
      <c r="G25" s="25">
        <f>'C11'!G25-'C10'!G25</f>
        <v>60.206438999999996</v>
      </c>
      <c r="H25" s="25">
        <f>'C11'!H25-'C10'!H25</f>
        <v>13.168316000000001</v>
      </c>
      <c r="I25" s="25">
        <f>'C11'!I25-'C10'!I25</f>
        <v>8.4243220000000001</v>
      </c>
      <c r="J25" s="25">
        <f>'C11'!J25-'C10'!J25</f>
        <v>22.431424999999997</v>
      </c>
      <c r="K25" s="25">
        <f>'C11'!K25-'C10'!K25</f>
        <v>94.269755000000004</v>
      </c>
      <c r="L25" s="25">
        <f>'C11'!L25-'C10'!L25</f>
        <v>23.859238999999995</v>
      </c>
      <c r="M25" s="25">
        <f>'C11'!M25-'C10'!M25</f>
        <v>7.406149000000001</v>
      </c>
      <c r="N25" s="25">
        <f>'C11'!N25-'C10'!N25</f>
        <v>47.531736000000002</v>
      </c>
      <c r="O25" s="25">
        <f>'C11'!O25-'C10'!O25</f>
        <v>141.33767</v>
      </c>
      <c r="P25" s="25">
        <f>'C11'!P25-'C10'!P25</f>
        <v>149.272616</v>
      </c>
      <c r="Q25" s="25">
        <f>'C11'!Q25-'C10'!Q25</f>
        <v>27.247690000000006</v>
      </c>
      <c r="R25" s="25">
        <f>'C11'!R25-'C10'!R25</f>
        <v>399.13980400000008</v>
      </c>
      <c r="S25" s="25">
        <f>'C11'!S25-'C10'!S25</f>
        <v>146.08884700000007</v>
      </c>
      <c r="T25" s="25">
        <f>'C11'!T25-'C10'!T25</f>
        <v>301.50156600000003</v>
      </c>
      <c r="U25" s="25">
        <f>'C11'!U25-'C10'!U25</f>
        <v>135.11807300000004</v>
      </c>
      <c r="V25" s="25">
        <f>'C11'!V25-'C10'!V25</f>
        <v>128.79421100000002</v>
      </c>
      <c r="W25" s="25">
        <f>'C11'!W25-'C10'!W25</f>
        <v>0.65516099999997834</v>
      </c>
      <c r="X25" s="25">
        <f>'C11'!X25-'C10'!X25</f>
        <v>94.618857999999989</v>
      </c>
      <c r="Y25" s="25">
        <f>'C11'!Y25-'C10'!Y25</f>
        <v>11.167171000000018</v>
      </c>
      <c r="Z25" s="25">
        <f>'C11'!Z25-'C10'!Z25</f>
        <v>-5.8257569999999745</v>
      </c>
      <c r="AA25" s="25">
        <f>'C11'!AA25-'C10'!AA25</f>
        <v>-15.923835000000011</v>
      </c>
      <c r="AB25" s="25">
        <f>'C11'!AB25-'C10'!AB25</f>
        <v>19.760807000000035</v>
      </c>
      <c r="AC25" s="25">
        <f>'C11'!AC25-'C10'!AC25</f>
        <v>-11.568389999999987</v>
      </c>
      <c r="AD25" s="25">
        <f>'C11'!AD25-'C10'!AD25</f>
        <v>-20.349559999999983</v>
      </c>
      <c r="AE25" s="25">
        <f>'C11'!AE25-'C10'!AE25</f>
        <v>2755.6161809999994</v>
      </c>
    </row>
    <row r="26" spans="1:31" ht="12" customHeight="1">
      <c r="A26" s="29">
        <v>16</v>
      </c>
      <c r="B26" s="38" t="s">
        <v>104</v>
      </c>
      <c r="C26" s="25">
        <f>'C11'!C26-'C10'!C26</f>
        <v>-23.581526</v>
      </c>
      <c r="D26" s="25">
        <f>'C11'!D26-'C10'!D26</f>
        <v>-23.613513000000001</v>
      </c>
      <c r="E26" s="25">
        <f>'C11'!E26-'C10'!E26</f>
        <v>-24.357692</v>
      </c>
      <c r="F26" s="25">
        <f>'C11'!F26-'C10'!F26</f>
        <v>-22.77674</v>
      </c>
      <c r="G26" s="25">
        <f>'C11'!G26-'C10'!G26</f>
        <v>-69.78776000000002</v>
      </c>
      <c r="H26" s="25">
        <f>'C11'!H26-'C10'!H26</f>
        <v>-50.065695999999988</v>
      </c>
      <c r="I26" s="25">
        <f>'C11'!I26-'C10'!I26</f>
        <v>-87.174751999999984</v>
      </c>
      <c r="J26" s="25">
        <f>'C11'!J26-'C10'!J26</f>
        <v>-154.93552000000003</v>
      </c>
      <c r="K26" s="25">
        <f>'C11'!K26-'C10'!K26</f>
        <v>-233.22710199999997</v>
      </c>
      <c r="L26" s="25">
        <f>'C11'!L26-'C10'!L26</f>
        <v>-266.86485800000003</v>
      </c>
      <c r="M26" s="25">
        <f>'C11'!M26-'C10'!M26</f>
        <v>-325.66590400000007</v>
      </c>
      <c r="N26" s="25">
        <f>'C11'!N26-'C10'!N26</f>
        <v>-463.68351100000001</v>
      </c>
      <c r="O26" s="25">
        <f>'C11'!O26-'C10'!O26</f>
        <v>-398.81750100000005</v>
      </c>
      <c r="P26" s="25">
        <f>'C11'!P26-'C10'!P26</f>
        <v>-433.41499300000009</v>
      </c>
      <c r="Q26" s="25">
        <f>'C11'!Q26-'C10'!Q26</f>
        <v>-423.91549300000003</v>
      </c>
      <c r="R26" s="25">
        <f>'C11'!R26-'C10'!R26</f>
        <v>-503.33773100000002</v>
      </c>
      <c r="S26" s="25">
        <f>'C11'!S26-'C10'!S26</f>
        <v>-565.26156100000003</v>
      </c>
      <c r="T26" s="25">
        <f>'C11'!T26-'C10'!T26</f>
        <v>-604.57473900000002</v>
      </c>
      <c r="U26" s="25">
        <f>'C11'!U26-'C10'!U26</f>
        <v>-599.60906499999999</v>
      </c>
      <c r="V26" s="25">
        <f>'C11'!V26-'C10'!V26</f>
        <v>-669.06080999999983</v>
      </c>
      <c r="W26" s="25">
        <f>'C11'!W26-'C10'!W26</f>
        <v>-600.005717</v>
      </c>
      <c r="X26" s="25">
        <f>'C11'!X26-'C10'!X26</f>
        <v>-596.74329500000022</v>
      </c>
      <c r="Y26" s="25">
        <f>'C11'!Y26-'C10'!Y26</f>
        <v>-695.43905700000005</v>
      </c>
      <c r="Z26" s="25">
        <f>'C11'!Z26-'C10'!Z26</f>
        <v>-820.05172100000016</v>
      </c>
      <c r="AA26" s="25">
        <f>'C11'!AA26-'C10'!AA26</f>
        <v>-403.397424</v>
      </c>
      <c r="AB26" s="25">
        <f>'C11'!AB26-'C10'!AB26</f>
        <v>-245.81604099999993</v>
      </c>
      <c r="AC26" s="25">
        <f>'C11'!AC26-'C10'!AC26</f>
        <v>-318.46526699999993</v>
      </c>
      <c r="AD26" s="25">
        <f>'C11'!AD26-'C10'!AD26</f>
        <v>-259.06425599999994</v>
      </c>
      <c r="AE26" s="25">
        <f>'C11'!AE26-'C10'!AE26</f>
        <v>-9882.7092449999982</v>
      </c>
    </row>
    <row r="27" spans="1:31" ht="12" customHeight="1">
      <c r="A27" s="29">
        <v>17</v>
      </c>
      <c r="B27" s="38" t="s">
        <v>105</v>
      </c>
      <c r="C27" s="25">
        <f>'C11'!C27-'C10'!C27</f>
        <v>-3.6195959999999991</v>
      </c>
      <c r="D27" s="25">
        <f>'C11'!D27-'C10'!D27</f>
        <v>-4.7877050000000008</v>
      </c>
      <c r="E27" s="25">
        <f>'C11'!E27-'C10'!E27</f>
        <v>-8.0179339999999968</v>
      </c>
      <c r="F27" s="25">
        <f>'C11'!F27-'C10'!F27</f>
        <v>-7.9715719999999965</v>
      </c>
      <c r="G27" s="25">
        <f>'C11'!G27-'C10'!G27</f>
        <v>-7.6879999999999971</v>
      </c>
      <c r="H27" s="25">
        <f>'C11'!H27-'C10'!H27</f>
        <v>-7.9253840000000011</v>
      </c>
      <c r="I27" s="25">
        <f>'C11'!I27-'C10'!I27</f>
        <v>-3.7173109999999951</v>
      </c>
      <c r="J27" s="25">
        <f>'C11'!J27-'C10'!J27</f>
        <v>-33.665064000000001</v>
      </c>
      <c r="K27" s="25">
        <f>'C11'!K27-'C10'!K27</f>
        <v>-29.170446000000009</v>
      </c>
      <c r="L27" s="25">
        <f>'C11'!L27-'C10'!L27</f>
        <v>-29.088227999999987</v>
      </c>
      <c r="M27" s="25">
        <f>'C11'!M27-'C10'!M27</f>
        <v>-59.04182299999998</v>
      </c>
      <c r="N27" s="25">
        <f>'C11'!N27-'C10'!N27</f>
        <v>-68.960833000000008</v>
      </c>
      <c r="O27" s="25">
        <f>'C11'!O27-'C10'!O27</f>
        <v>-84.106829000000005</v>
      </c>
      <c r="P27" s="25">
        <f>'C11'!P27-'C10'!P27</f>
        <v>-102.72497199999998</v>
      </c>
      <c r="Q27" s="25">
        <f>'C11'!Q27-'C10'!Q27</f>
        <v>-95.254387999999977</v>
      </c>
      <c r="R27" s="25">
        <f>'C11'!R27-'C10'!R27</f>
        <v>-97.185635999999988</v>
      </c>
      <c r="S27" s="25">
        <f>'C11'!S27-'C10'!S27</f>
        <v>-69.974749000000003</v>
      </c>
      <c r="T27" s="25">
        <f>'C11'!T27-'C10'!T27</f>
        <v>-4.1066969999999969</v>
      </c>
      <c r="U27" s="25">
        <f>'C11'!U27-'C10'!U27</f>
        <v>-23.747479000000013</v>
      </c>
      <c r="V27" s="25">
        <f>'C11'!V27-'C10'!V27</f>
        <v>-50.856846999999988</v>
      </c>
      <c r="W27" s="25">
        <f>'C11'!W27-'C10'!W27</f>
        <v>-83.94452400000003</v>
      </c>
      <c r="X27" s="25">
        <f>'C11'!X27-'C10'!X27</f>
        <v>-92.523505</v>
      </c>
      <c r="Y27" s="25">
        <f>'C11'!Y27-'C10'!Y27</f>
        <v>-79.181875999999988</v>
      </c>
      <c r="Z27" s="25">
        <f>'C11'!Z27-'C10'!Z27</f>
        <v>-72.865248000000022</v>
      </c>
      <c r="AA27" s="25">
        <f>'C11'!AA27-'C10'!AA27</f>
        <v>-45.811553000000004</v>
      </c>
      <c r="AB27" s="25">
        <f>'C11'!AB27-'C10'!AB27</f>
        <v>-12.631338000000014</v>
      </c>
      <c r="AC27" s="25">
        <f>'C11'!AC27-'C10'!AC27</f>
        <v>2.450121999999979</v>
      </c>
      <c r="AD27" s="25">
        <f>'C11'!AD27-'C10'!AD27</f>
        <v>-14.768342000000018</v>
      </c>
      <c r="AE27" s="25">
        <f>'C11'!AE27-'C10'!AE27</f>
        <v>-1190.8877569999995</v>
      </c>
    </row>
    <row r="28" spans="1:31" ht="12" customHeight="1">
      <c r="A28" s="29">
        <v>18</v>
      </c>
      <c r="B28" s="38" t="s">
        <v>106</v>
      </c>
      <c r="C28" s="25">
        <f>'C11'!C28-'C10'!C28</f>
        <v>-20.319349000000003</v>
      </c>
      <c r="D28" s="25">
        <f>'C11'!D28-'C10'!D28</f>
        <v>-32.416293000000003</v>
      </c>
      <c r="E28" s="25">
        <f>'C11'!E28-'C10'!E28</f>
        <v>-42.381466000000003</v>
      </c>
      <c r="F28" s="25">
        <f>'C11'!F28-'C10'!F28</f>
        <v>-29.393104000000001</v>
      </c>
      <c r="G28" s="25">
        <f>'C11'!G28-'C10'!G28</f>
        <v>-15.175139000000001</v>
      </c>
      <c r="H28" s="25">
        <f>'C11'!H28-'C10'!H28</f>
        <v>-10.446993000000001</v>
      </c>
      <c r="I28" s="25">
        <f>'C11'!I28-'C10'!I28</f>
        <v>-4.7824629999999999</v>
      </c>
      <c r="J28" s="25">
        <f>'C11'!J28-'C10'!J28</f>
        <v>-0.93233100000000135</v>
      </c>
      <c r="K28" s="25">
        <f>'C11'!K28-'C10'!K28</f>
        <v>0.28001599999999982</v>
      </c>
      <c r="L28" s="25">
        <f>'C11'!L28-'C10'!L28</f>
        <v>-14.347395000000001</v>
      </c>
      <c r="M28" s="25">
        <f>'C11'!M28-'C10'!M28</f>
        <v>-31.77965600000001</v>
      </c>
      <c r="N28" s="25">
        <f>'C11'!N28-'C10'!N28</f>
        <v>-34.555704999999996</v>
      </c>
      <c r="O28" s="25">
        <f>'C11'!O28-'C10'!O28</f>
        <v>-26.894503000000004</v>
      </c>
      <c r="P28" s="25">
        <f>'C11'!P28-'C10'!P28</f>
        <v>-54.015323999999993</v>
      </c>
      <c r="Q28" s="25">
        <f>'C11'!Q28-'C10'!Q28</f>
        <v>11.059743000000001</v>
      </c>
      <c r="R28" s="25">
        <f>'C11'!R28-'C10'!R28</f>
        <v>21.246362999999999</v>
      </c>
      <c r="S28" s="25">
        <f>'C11'!S28-'C10'!S28</f>
        <v>39.223287000000006</v>
      </c>
      <c r="T28" s="25">
        <f>'C11'!T28-'C10'!T28</f>
        <v>43.336922999999992</v>
      </c>
      <c r="U28" s="25">
        <f>'C11'!U28-'C10'!U28</f>
        <v>38.289211999999999</v>
      </c>
      <c r="V28" s="25">
        <f>'C11'!V28-'C10'!V28</f>
        <v>28.339688000000002</v>
      </c>
      <c r="W28" s="25">
        <f>'C11'!W28-'C10'!W28</f>
        <v>13.66619699999999</v>
      </c>
      <c r="X28" s="25">
        <f>'C11'!X28-'C10'!X28</f>
        <v>6.1339620000000004</v>
      </c>
      <c r="Y28" s="25">
        <f>'C11'!Y28-'C10'!Y28</f>
        <v>-6.5031990000000022</v>
      </c>
      <c r="Z28" s="25">
        <f>'C11'!Z28-'C10'!Z28</f>
        <v>-0.78166899999999373</v>
      </c>
      <c r="AA28" s="25">
        <f>'C11'!AA28-'C10'!AA28</f>
        <v>0.54580600000000601</v>
      </c>
      <c r="AB28" s="25">
        <f>'C11'!AB28-'C10'!AB28</f>
        <v>17.362133999999998</v>
      </c>
      <c r="AC28" s="25">
        <f>'C11'!AC28-'C10'!AC28</f>
        <v>14.953388999999998</v>
      </c>
      <c r="AD28" s="25">
        <f>'C11'!AD28-'C10'!AD28</f>
        <v>1.8978619999999999</v>
      </c>
      <c r="AE28" s="25">
        <f>'C11'!AE28-'C10'!AE28</f>
        <v>-88.390006999999969</v>
      </c>
    </row>
    <row r="29" spans="1:31" ht="12" customHeight="1">
      <c r="A29" s="29">
        <v>19</v>
      </c>
      <c r="B29" s="38" t="s">
        <v>107</v>
      </c>
      <c r="C29" s="25">
        <f>'C11'!C29-'C10'!C29</f>
        <v>-17.525426</v>
      </c>
      <c r="D29" s="25">
        <f>'C11'!D29-'C10'!D29</f>
        <v>-17.710723999999999</v>
      </c>
      <c r="E29" s="25">
        <f>'C11'!E29-'C10'!E29</f>
        <v>-16.088102999999997</v>
      </c>
      <c r="F29" s="25">
        <f>'C11'!F29-'C10'!F29</f>
        <v>-20.729036000000001</v>
      </c>
      <c r="G29" s="25">
        <f>'C11'!G29-'C10'!G29</f>
        <v>-23.094013</v>
      </c>
      <c r="H29" s="25">
        <f>'C11'!H29-'C10'!H29</f>
        <v>-18.863530999999995</v>
      </c>
      <c r="I29" s="25">
        <f>'C11'!I29-'C10'!I29</f>
        <v>-22.331695000000003</v>
      </c>
      <c r="J29" s="25">
        <f>'C11'!J29-'C10'!J29</f>
        <v>-27.778213999999998</v>
      </c>
      <c r="K29" s="25">
        <f>'C11'!K29-'C10'!K29</f>
        <v>-34.175813000000012</v>
      </c>
      <c r="L29" s="25">
        <f>'C11'!L29-'C10'!L29</f>
        <v>-39.295862000000007</v>
      </c>
      <c r="M29" s="25">
        <f>'C11'!M29-'C10'!M29</f>
        <v>-51.474665000000002</v>
      </c>
      <c r="N29" s="25">
        <f>'C11'!N29-'C10'!N29</f>
        <v>-69.613960999999989</v>
      </c>
      <c r="O29" s="25">
        <f>'C11'!O29-'C10'!O29</f>
        <v>-81.753453999999977</v>
      </c>
      <c r="P29" s="25">
        <f>'C11'!P29-'C10'!P29</f>
        <v>-94.958618000000001</v>
      </c>
      <c r="Q29" s="25">
        <f>'C11'!Q29-'C10'!Q29</f>
        <v>-87.829469999999986</v>
      </c>
      <c r="R29" s="25">
        <f>'C11'!R29-'C10'!R29</f>
        <v>-103.50923500000002</v>
      </c>
      <c r="S29" s="25">
        <f>'C11'!S29-'C10'!S29</f>
        <v>-100.61522799999995</v>
      </c>
      <c r="T29" s="25">
        <f>'C11'!T29-'C10'!T29</f>
        <v>-83.500964999999994</v>
      </c>
      <c r="U29" s="25">
        <f>'C11'!U29-'C10'!U29</f>
        <v>-122.65099499999998</v>
      </c>
      <c r="V29" s="25">
        <f>'C11'!V29-'C10'!V29</f>
        <v>-126.01595699999999</v>
      </c>
      <c r="W29" s="25">
        <f>'C11'!W29-'C10'!W29</f>
        <v>-99.290920999999997</v>
      </c>
      <c r="X29" s="25">
        <f>'C11'!X29-'C10'!X29</f>
        <v>-125.177702</v>
      </c>
      <c r="Y29" s="25">
        <f>'C11'!Y29-'C10'!Y29</f>
        <v>-117.83669799999998</v>
      </c>
      <c r="Z29" s="25">
        <f>'C11'!Z29-'C10'!Z29</f>
        <v>-138.86381400000005</v>
      </c>
      <c r="AA29" s="25">
        <f>'C11'!AA29-'C10'!AA29</f>
        <v>-96.440257000000003</v>
      </c>
      <c r="AB29" s="25">
        <f>'C11'!AB29-'C10'!AB29</f>
        <v>-130.81028700000002</v>
      </c>
      <c r="AC29" s="25">
        <f>'C11'!AC29-'C10'!AC29</f>
        <v>-166.082132</v>
      </c>
      <c r="AD29" s="25">
        <f>'C11'!AD29-'C10'!AD29</f>
        <v>-207.771582</v>
      </c>
      <c r="AE29" s="25">
        <f>'C11'!AE29-'C10'!AE29</f>
        <v>-2241.7883579999998</v>
      </c>
    </row>
    <row r="30" spans="1:31" ht="12" customHeight="1">
      <c r="A30" s="29">
        <v>20</v>
      </c>
      <c r="B30" s="38" t="s">
        <v>108</v>
      </c>
      <c r="C30" s="25">
        <f>'C11'!C30-'C10'!C30</f>
        <v>-107.19278800000001</v>
      </c>
      <c r="D30" s="25">
        <f>'C11'!D30-'C10'!D30</f>
        <v>-133.58979099999996</v>
      </c>
      <c r="E30" s="25">
        <f>'C11'!E30-'C10'!E30</f>
        <v>-146.24785199999997</v>
      </c>
      <c r="F30" s="25">
        <f>'C11'!F30-'C10'!F30</f>
        <v>-136.57651899999999</v>
      </c>
      <c r="G30" s="25">
        <f>'C11'!G30-'C10'!G30</f>
        <v>-119.28186099999996</v>
      </c>
      <c r="H30" s="25">
        <f>'C11'!H30-'C10'!H30</f>
        <v>-125.35084799999996</v>
      </c>
      <c r="I30" s="25">
        <f>'C11'!I30-'C10'!I30</f>
        <v>-143.36797999999993</v>
      </c>
      <c r="J30" s="25">
        <f>'C11'!J30-'C10'!J30</f>
        <v>-184.34677000000002</v>
      </c>
      <c r="K30" s="25">
        <f>'C11'!K30-'C10'!K30</f>
        <v>-295.02153099999992</v>
      </c>
      <c r="L30" s="25">
        <f>'C11'!L30-'C10'!L30</f>
        <v>-386.07312199999996</v>
      </c>
      <c r="M30" s="25">
        <f>'C11'!M30-'C10'!M30</f>
        <v>-474.65594399999998</v>
      </c>
      <c r="N30" s="25">
        <f>'C11'!N30-'C10'!N30</f>
        <v>-532.73586599999999</v>
      </c>
      <c r="O30" s="25">
        <f>'C11'!O30-'C10'!O30</f>
        <v>-887.84635700000035</v>
      </c>
      <c r="P30" s="25">
        <f>'C11'!P30-'C10'!P30</f>
        <v>-1183.628577</v>
      </c>
      <c r="Q30" s="25">
        <f>'C11'!Q30-'C10'!Q30</f>
        <v>-799.23850500000003</v>
      </c>
      <c r="R30" s="25">
        <f>'C11'!R30-'C10'!R30</f>
        <v>-839.48585199999991</v>
      </c>
      <c r="S30" s="25">
        <f>'C11'!S30-'C10'!S30</f>
        <v>-1077.0309299999994</v>
      </c>
      <c r="T30" s="25">
        <f>'C11'!T30-'C10'!T30</f>
        <v>-1193.5273590000004</v>
      </c>
      <c r="U30" s="25">
        <f>'C11'!U30-'C10'!U30</f>
        <v>-1084.6150619999994</v>
      </c>
      <c r="V30" s="25">
        <f>'C11'!V30-'C10'!V30</f>
        <v>-903.28859699999998</v>
      </c>
      <c r="W30" s="25">
        <f>'C11'!W30-'C10'!W30</f>
        <v>-817.65551800000026</v>
      </c>
      <c r="X30" s="25">
        <f>'C11'!X30-'C10'!X30</f>
        <v>-796.10060099999987</v>
      </c>
      <c r="Y30" s="25">
        <f>'C11'!Y30-'C10'!Y30</f>
        <v>-914.52673400000072</v>
      </c>
      <c r="Z30" s="25">
        <f>'C11'!Z30-'C10'!Z30</f>
        <v>-961.99358199999972</v>
      </c>
      <c r="AA30" s="25">
        <f>'C11'!AA30-'C10'!AA30</f>
        <v>-482.2430819999999</v>
      </c>
      <c r="AB30" s="25">
        <f>'C11'!AB30-'C10'!AB30</f>
        <v>-680.98825699999998</v>
      </c>
      <c r="AC30" s="25">
        <f>'C11'!AC30-'C10'!AC30</f>
        <v>-517.30643499999985</v>
      </c>
      <c r="AD30" s="25">
        <f>'C11'!AD30-'C10'!AD30</f>
        <v>-615.76216299999965</v>
      </c>
      <c r="AE30" s="25">
        <f>'C11'!AE30-'C10'!AE30</f>
        <v>-16539.678483</v>
      </c>
    </row>
    <row r="31" spans="1:31" ht="12" customHeight="1">
      <c r="A31" s="29">
        <v>21</v>
      </c>
      <c r="B31" s="38" t="s">
        <v>109</v>
      </c>
      <c r="C31" s="25">
        <f>'C11'!C31-'C10'!C31</f>
        <v>-12.192143000000002</v>
      </c>
      <c r="D31" s="25">
        <f>'C11'!D31-'C10'!D31</f>
        <v>-9.0589199999999988</v>
      </c>
      <c r="E31" s="25">
        <f>'C11'!E31-'C10'!E31</f>
        <v>-10.271768999999994</v>
      </c>
      <c r="F31" s="25">
        <f>'C11'!F31-'C10'!F31</f>
        <v>-8.4414639999999963</v>
      </c>
      <c r="G31" s="25">
        <f>'C11'!G31-'C10'!G31</f>
        <v>-16.948434000000002</v>
      </c>
      <c r="H31" s="25">
        <f>'C11'!H31-'C10'!H31</f>
        <v>1.9430360000000064</v>
      </c>
      <c r="I31" s="25">
        <f>'C11'!I31-'C10'!I31</f>
        <v>23.431269999999991</v>
      </c>
      <c r="J31" s="25">
        <f>'C11'!J31-'C10'!J31</f>
        <v>4.7325279999999879</v>
      </c>
      <c r="K31" s="25">
        <f>'C11'!K31-'C10'!K31</f>
        <v>97.632546999999974</v>
      </c>
      <c r="L31" s="25">
        <f>'C11'!L31-'C10'!L31</f>
        <v>119.91808899999998</v>
      </c>
      <c r="M31" s="25">
        <f>'C11'!M31-'C10'!M31</f>
        <v>13.495781000000036</v>
      </c>
      <c r="N31" s="25">
        <f>'C11'!N31-'C10'!N31</f>
        <v>-4.6926290000000108</v>
      </c>
      <c r="O31" s="25">
        <f>'C11'!O31-'C10'!O31</f>
        <v>-26.450142</v>
      </c>
      <c r="P31" s="25">
        <f>'C11'!P31-'C10'!P31</f>
        <v>-30.156593999999998</v>
      </c>
      <c r="Q31" s="25">
        <f>'C11'!Q31-'C10'!Q31</f>
        <v>-34.735845000000012</v>
      </c>
      <c r="R31" s="25">
        <f>'C11'!R31-'C10'!R31</f>
        <v>-46.347908000000018</v>
      </c>
      <c r="S31" s="25">
        <f>'C11'!S31-'C10'!S31</f>
        <v>-59.484673999999998</v>
      </c>
      <c r="T31" s="25">
        <f>'C11'!T31-'C10'!T31</f>
        <v>-56.854228000000006</v>
      </c>
      <c r="U31" s="25">
        <f>'C11'!U31-'C10'!U31</f>
        <v>6.50906599999999</v>
      </c>
      <c r="V31" s="25">
        <f>'C11'!V31-'C10'!V31</f>
        <v>-20.830237999999923</v>
      </c>
      <c r="W31" s="25">
        <f>'C11'!W31-'C10'!W31</f>
        <v>-79.061760000000021</v>
      </c>
      <c r="X31" s="25">
        <f>'C11'!X31-'C10'!X31</f>
        <v>-134.59883799999994</v>
      </c>
      <c r="Y31" s="25">
        <f>'C11'!Y31-'C10'!Y31</f>
        <v>-146.00046500000002</v>
      </c>
      <c r="Z31" s="25">
        <f>'C11'!Z31-'C10'!Z31</f>
        <v>-163.67124200000006</v>
      </c>
      <c r="AA31" s="25">
        <f>'C11'!AA31-'C10'!AA31</f>
        <v>-157.63085399999983</v>
      </c>
      <c r="AB31" s="25">
        <f>'C11'!AB31-'C10'!AB31</f>
        <v>-244.60247099999992</v>
      </c>
      <c r="AC31" s="25">
        <f>'C11'!AC31-'C10'!AC31</f>
        <v>-198.96690999999987</v>
      </c>
      <c r="AD31" s="25">
        <f>'C11'!AD31-'C10'!AD31</f>
        <v>-317.37705299999988</v>
      </c>
      <c r="AE31" s="25">
        <f>'C11'!AE31-'C10'!AE31</f>
        <v>-1510.7122639999984</v>
      </c>
    </row>
    <row r="32" spans="1:31" ht="12" customHeight="1">
      <c r="A32" s="29">
        <v>22</v>
      </c>
      <c r="B32" s="38" t="s">
        <v>110</v>
      </c>
      <c r="C32" s="25">
        <f>'C11'!C32-'C10'!C32</f>
        <v>-6.1451310000000001</v>
      </c>
      <c r="D32" s="25">
        <f>'C11'!D32-'C10'!D32</f>
        <v>-6.1246319999999983</v>
      </c>
      <c r="E32" s="25">
        <f>'C11'!E32-'C10'!E32</f>
        <v>-6.4836270000000003</v>
      </c>
      <c r="F32" s="25">
        <f>'C11'!F32-'C10'!F32</f>
        <v>-6.4664039999999989</v>
      </c>
      <c r="G32" s="25">
        <f>'C11'!G32-'C10'!G32</f>
        <v>-6.6766549999999993</v>
      </c>
      <c r="H32" s="25">
        <f>'C11'!H32-'C10'!H32</f>
        <v>-13.179755999999998</v>
      </c>
      <c r="I32" s="25">
        <f>'C11'!I32-'C10'!I32</f>
        <v>-18.323867</v>
      </c>
      <c r="J32" s="25">
        <f>'C11'!J32-'C10'!J32</f>
        <v>-22.054111999999996</v>
      </c>
      <c r="K32" s="25">
        <f>'C11'!K32-'C10'!K32</f>
        <v>-17.640666999999997</v>
      </c>
      <c r="L32" s="25">
        <f>'C11'!L32-'C10'!L32</f>
        <v>-18.635546000000005</v>
      </c>
      <c r="M32" s="25">
        <f>'C11'!M32-'C10'!M32</f>
        <v>-12.309627000000004</v>
      </c>
      <c r="N32" s="25">
        <f>'C11'!N32-'C10'!N32</f>
        <v>-94.742949999999993</v>
      </c>
      <c r="O32" s="25">
        <f>'C11'!O32-'C10'!O32</f>
        <v>-8.0483330000000031</v>
      </c>
      <c r="P32" s="25">
        <f>'C11'!P32-'C10'!P32</f>
        <v>2.5299119999999959</v>
      </c>
      <c r="Q32" s="25">
        <f>'C11'!Q32-'C10'!Q32</f>
        <v>19.949061</v>
      </c>
      <c r="R32" s="25">
        <f>'C11'!R32-'C10'!R32</f>
        <v>24.821970999999998</v>
      </c>
      <c r="S32" s="25">
        <f>'C11'!S32-'C10'!S32</f>
        <v>41.193784999999977</v>
      </c>
      <c r="T32" s="25">
        <f>'C11'!T32-'C10'!T32</f>
        <v>35.725885000000027</v>
      </c>
      <c r="U32" s="25">
        <f>'C11'!U32-'C10'!U32</f>
        <v>72.983418</v>
      </c>
      <c r="V32" s="25">
        <f>'C11'!V32-'C10'!V32</f>
        <v>71.364809000000008</v>
      </c>
      <c r="W32" s="25">
        <f>'C11'!W32-'C10'!W32</f>
        <v>190.27827499999998</v>
      </c>
      <c r="X32" s="25">
        <f>'C11'!X32-'C10'!X32</f>
        <v>368.05960599999997</v>
      </c>
      <c r="Y32" s="25">
        <f>'C11'!Y32-'C10'!Y32</f>
        <v>122.01544199999999</v>
      </c>
      <c r="Z32" s="25">
        <f>'C11'!Z32-'C10'!Z32</f>
        <v>86.94353000000001</v>
      </c>
      <c r="AA32" s="25">
        <f>'C11'!AA32-'C10'!AA32</f>
        <v>20.607078000000044</v>
      </c>
      <c r="AB32" s="25">
        <f>'C11'!AB32-'C10'!AB32</f>
        <v>82.819864000000024</v>
      </c>
      <c r="AC32" s="25">
        <f>'C11'!AC32-'C10'!AC32</f>
        <v>225.02732700000001</v>
      </c>
      <c r="AD32" s="25">
        <f>'C11'!AD32-'C10'!AD32</f>
        <v>39.560713</v>
      </c>
      <c r="AE32" s="25">
        <f>'C11'!AE32-'C10'!AE32</f>
        <v>1167.0493690000001</v>
      </c>
    </row>
    <row r="33" spans="1:31" ht="12" customHeight="1">
      <c r="A33" s="29">
        <v>23</v>
      </c>
      <c r="B33" s="38" t="s">
        <v>111</v>
      </c>
      <c r="C33" s="25">
        <f>'C11'!C33-'C10'!C33</f>
        <v>10.354032</v>
      </c>
      <c r="D33" s="25">
        <f>'C11'!D33-'C10'!D33</f>
        <v>131.19989000000001</v>
      </c>
      <c r="E33" s="25">
        <f>'C11'!E33-'C10'!E33</f>
        <v>103.42702399999999</v>
      </c>
      <c r="F33" s="25">
        <f>'C11'!F33-'C10'!F33</f>
        <v>187.222926</v>
      </c>
      <c r="G33" s="25">
        <f>'C11'!G33-'C10'!G33</f>
        <v>25.472908</v>
      </c>
      <c r="H33" s="25">
        <f>'C11'!H33-'C10'!H33</f>
        <v>50.120265999999994</v>
      </c>
      <c r="I33" s="25">
        <f>'C11'!I33-'C10'!I33</f>
        <v>42.292242999999999</v>
      </c>
      <c r="J33" s="25">
        <f>'C11'!J33-'C10'!J33</f>
        <v>50.661721999999997</v>
      </c>
      <c r="K33" s="25">
        <f>'C11'!K33-'C10'!K33</f>
        <v>47.095040999999995</v>
      </c>
      <c r="L33" s="25">
        <f>'C11'!L33-'C10'!L33</f>
        <v>23.232683000000002</v>
      </c>
      <c r="M33" s="25">
        <f>'C11'!M33-'C10'!M33</f>
        <v>-14.657361999999992</v>
      </c>
      <c r="N33" s="25">
        <f>'C11'!N33-'C10'!N33</f>
        <v>-76.346934999999988</v>
      </c>
      <c r="O33" s="25">
        <f>'C11'!O33-'C10'!O33</f>
        <v>-72.972098999999972</v>
      </c>
      <c r="P33" s="25">
        <f>'C11'!P33-'C10'!P33</f>
        <v>-92.404715000000024</v>
      </c>
      <c r="Q33" s="25">
        <f>'C11'!Q33-'C10'!Q33</f>
        <v>38.805461000000037</v>
      </c>
      <c r="R33" s="25">
        <f>'C11'!R33-'C10'!R33</f>
        <v>528.95445999999993</v>
      </c>
      <c r="S33" s="25">
        <f>'C11'!S33-'C10'!S33</f>
        <v>272.76031599999999</v>
      </c>
      <c r="T33" s="25">
        <f>'C11'!T33-'C10'!T33</f>
        <v>477.47996699999993</v>
      </c>
      <c r="U33" s="25">
        <f>'C11'!U33-'C10'!U33</f>
        <v>1443.2738009999996</v>
      </c>
      <c r="V33" s="25">
        <f>'C11'!V33-'C10'!V33</f>
        <v>1401.8799469999999</v>
      </c>
      <c r="W33" s="25">
        <f>'C11'!W33-'C10'!W33</f>
        <v>1786.1747740000003</v>
      </c>
      <c r="X33" s="25">
        <f>'C11'!X33-'C10'!X33</f>
        <v>632.19942700000001</v>
      </c>
      <c r="Y33" s="25">
        <f>'C11'!Y33-'C10'!Y33</f>
        <v>152.03815799999995</v>
      </c>
      <c r="Z33" s="25">
        <f>'C11'!Z33-'C10'!Z33</f>
        <v>95.762448000000006</v>
      </c>
      <c r="AA33" s="25">
        <f>'C11'!AA33-'C10'!AA33</f>
        <v>124.20442600000001</v>
      </c>
      <c r="AB33" s="25">
        <f>'C11'!AB33-'C10'!AB33</f>
        <v>208.32314999999994</v>
      </c>
      <c r="AC33" s="25">
        <f>'C11'!AC33-'C10'!AC33</f>
        <v>331.7779010000001</v>
      </c>
      <c r="AD33" s="25">
        <f>'C11'!AD33-'C10'!AD33</f>
        <v>419.80818200000004</v>
      </c>
      <c r="AE33" s="25">
        <f>'C11'!AE33-'C10'!AE33</f>
        <v>8328.1400420000009</v>
      </c>
    </row>
    <row r="34" spans="1:31" ht="12" customHeight="1">
      <c r="A34" s="29">
        <v>24</v>
      </c>
      <c r="B34" s="38" t="s">
        <v>112</v>
      </c>
      <c r="C34" s="25">
        <f>'C11'!C34-'C10'!C34</f>
        <v>3.1277270000000001</v>
      </c>
      <c r="D34" s="25">
        <f>'C11'!D34-'C10'!D34</f>
        <v>-7.4495959999999988</v>
      </c>
      <c r="E34" s="25">
        <f>'C11'!E34-'C10'!E34</f>
        <v>-4.1733730000000007</v>
      </c>
      <c r="F34" s="25">
        <f>'C11'!F34-'C10'!F34</f>
        <v>-4.318499000000001</v>
      </c>
      <c r="G34" s="25">
        <f>'C11'!G34-'C10'!G34</f>
        <v>-2.6886060000000009</v>
      </c>
      <c r="H34" s="25">
        <f>'C11'!H34-'C10'!H34</f>
        <v>-17.717321000000002</v>
      </c>
      <c r="I34" s="25">
        <f>'C11'!I34-'C10'!I34</f>
        <v>-24.289477999999999</v>
      </c>
      <c r="J34" s="25">
        <f>'C11'!J34-'C10'!J34</f>
        <v>-32.660270000000004</v>
      </c>
      <c r="K34" s="25">
        <f>'C11'!K34-'C10'!K34</f>
        <v>-11.995692000000002</v>
      </c>
      <c r="L34" s="25">
        <f>'C11'!L34-'C10'!L34</f>
        <v>7.1014060000000008</v>
      </c>
      <c r="M34" s="25">
        <f>'C11'!M34-'C10'!M34</f>
        <v>-5.9498970000000009</v>
      </c>
      <c r="N34" s="25">
        <f>'C11'!N34-'C10'!N34</f>
        <v>51.09846499999999</v>
      </c>
      <c r="O34" s="25">
        <f>'C11'!O34-'C10'!O34</f>
        <v>49.163359000000014</v>
      </c>
      <c r="P34" s="25">
        <f>'C11'!P34-'C10'!P34</f>
        <v>96.486975999999984</v>
      </c>
      <c r="Q34" s="25">
        <f>'C11'!Q34-'C10'!Q34</f>
        <v>106.48690799999999</v>
      </c>
      <c r="R34" s="25">
        <f>'C11'!R34-'C10'!R34</f>
        <v>140.00381900000002</v>
      </c>
      <c r="S34" s="25">
        <f>'C11'!S34-'C10'!S34</f>
        <v>105.685748</v>
      </c>
      <c r="T34" s="25">
        <f>'C11'!T34-'C10'!T34</f>
        <v>109.513053</v>
      </c>
      <c r="U34" s="25">
        <f>'C11'!U34-'C10'!U34</f>
        <v>162.77345200000002</v>
      </c>
      <c r="V34" s="25">
        <f>'C11'!V34-'C10'!V34</f>
        <v>203.56462999999999</v>
      </c>
      <c r="W34" s="25">
        <f>'C11'!W34-'C10'!W34</f>
        <v>179.24989499999998</v>
      </c>
      <c r="X34" s="25">
        <f>'C11'!X34-'C10'!X34</f>
        <v>148.529225</v>
      </c>
      <c r="Y34" s="25">
        <f>'C11'!Y34-'C10'!Y34</f>
        <v>132.49264000000002</v>
      </c>
      <c r="Z34" s="25">
        <f>'C11'!Z34-'C10'!Z34</f>
        <v>125.93269200000002</v>
      </c>
      <c r="AA34" s="25">
        <f>'C11'!AA34-'C10'!AA34</f>
        <v>-24.181744999999999</v>
      </c>
      <c r="AB34" s="25">
        <f>'C11'!AB34-'C10'!AB34</f>
        <v>-10.692917</v>
      </c>
      <c r="AC34" s="25">
        <f>'C11'!AC34-'C10'!AC34</f>
        <v>158.02122199999999</v>
      </c>
      <c r="AD34" s="25">
        <f>'C11'!AD34-'C10'!AD34</f>
        <v>18.626047</v>
      </c>
      <c r="AE34" s="25">
        <f>'C11'!AE34-'C10'!AE34</f>
        <v>1651.7398700000003</v>
      </c>
    </row>
    <row r="35" spans="1:31" ht="12" customHeight="1">
      <c r="A35" s="29">
        <v>25</v>
      </c>
      <c r="B35" s="38" t="s">
        <v>113</v>
      </c>
      <c r="C35" s="25">
        <f>'C11'!C35-'C10'!C35</f>
        <v>-132.465834</v>
      </c>
      <c r="D35" s="25">
        <f>'C11'!D35-'C10'!D35</f>
        <v>-120.43432499999999</v>
      </c>
      <c r="E35" s="25">
        <f>'C11'!E35-'C10'!E35</f>
        <v>-209.07532999999989</v>
      </c>
      <c r="F35" s="25">
        <f>'C11'!F35-'C10'!F35</f>
        <v>-274.51822000000004</v>
      </c>
      <c r="G35" s="25">
        <f>'C11'!G35-'C10'!G35</f>
        <v>-210.12525799999997</v>
      </c>
      <c r="H35" s="25">
        <f>'C11'!H35-'C10'!H35</f>
        <v>-226.25334599999999</v>
      </c>
      <c r="I35" s="25">
        <f>'C11'!I35-'C10'!I35</f>
        <v>-222.95371900000001</v>
      </c>
      <c r="J35" s="25">
        <f>'C11'!J35-'C10'!J35</f>
        <v>-166.86909299999996</v>
      </c>
      <c r="K35" s="25">
        <f>'C11'!K35-'C10'!K35</f>
        <v>-178.00552499999998</v>
      </c>
      <c r="L35" s="25">
        <f>'C11'!L35-'C10'!L35</f>
        <v>-221.82127599999995</v>
      </c>
      <c r="M35" s="25">
        <f>'C11'!M35-'C10'!M35</f>
        <v>-401.64696899999996</v>
      </c>
      <c r="N35" s="25">
        <f>'C11'!N35-'C10'!N35</f>
        <v>-683.24546399999986</v>
      </c>
      <c r="O35" s="25">
        <f>'C11'!O35-'C10'!O35</f>
        <v>-435.29867500000006</v>
      </c>
      <c r="P35" s="25">
        <f>'C11'!P35-'C10'!P35</f>
        <v>-301.32668900000016</v>
      </c>
      <c r="Q35" s="25">
        <f>'C11'!Q35-'C10'!Q35</f>
        <v>-68.710263000000026</v>
      </c>
      <c r="R35" s="25">
        <f>'C11'!R35-'C10'!R35</f>
        <v>-78.443959999999834</v>
      </c>
      <c r="S35" s="25">
        <f>'C11'!S35-'C10'!S35</f>
        <v>-214.51916800000001</v>
      </c>
      <c r="T35" s="25">
        <f>'C11'!T35-'C10'!T35</f>
        <v>-218.03210700000011</v>
      </c>
      <c r="U35" s="25">
        <f>'C11'!U35-'C10'!U35</f>
        <v>-139.28762599999999</v>
      </c>
      <c r="V35" s="25">
        <f>'C11'!V35-'C10'!V35</f>
        <v>-170.00509600000009</v>
      </c>
      <c r="W35" s="25">
        <f>'C11'!W35-'C10'!W35</f>
        <v>-205.18706900000006</v>
      </c>
      <c r="X35" s="25">
        <f>'C11'!X35-'C10'!X35</f>
        <v>-141.15363900000014</v>
      </c>
      <c r="Y35" s="25">
        <f>'C11'!Y35-'C10'!Y35</f>
        <v>-48.776740000000018</v>
      </c>
      <c r="Z35" s="25">
        <f>'C11'!Z35-'C10'!Z35</f>
        <v>-184.05808999999999</v>
      </c>
      <c r="AA35" s="25">
        <f>'C11'!AA35-'C10'!AA35</f>
        <v>-154.39722299999983</v>
      </c>
      <c r="AB35" s="25">
        <f>'C11'!AB35-'C10'!AB35</f>
        <v>91.717327000000068</v>
      </c>
      <c r="AC35" s="25">
        <f>'C11'!AC35-'C10'!AC35</f>
        <v>1.5308369999999627</v>
      </c>
      <c r="AD35" s="25">
        <f>'C11'!AD35-'C10'!AD35</f>
        <v>-185.52887600000003</v>
      </c>
      <c r="AE35" s="25">
        <f>'C11'!AE35-'C10'!AE35</f>
        <v>-5498.8914160000013</v>
      </c>
    </row>
    <row r="36" spans="1:31" ht="12" customHeight="1">
      <c r="A36" s="29">
        <v>26</v>
      </c>
      <c r="B36" s="38" t="s">
        <v>114</v>
      </c>
      <c r="C36" s="25">
        <f>'C11'!C36-'C10'!C36</f>
        <v>8.0886230000000019</v>
      </c>
      <c r="D36" s="25">
        <f>'C11'!D36-'C10'!D36</f>
        <v>51.946279000000004</v>
      </c>
      <c r="E36" s="25">
        <f>'C11'!E36-'C10'!E36</f>
        <v>-10.737644</v>
      </c>
      <c r="F36" s="25">
        <f>'C11'!F36-'C10'!F36</f>
        <v>-13.776204000000003</v>
      </c>
      <c r="G36" s="25">
        <f>'C11'!G36-'C10'!G36</f>
        <v>0.35506399999999871</v>
      </c>
      <c r="H36" s="25">
        <f>'C11'!H36-'C10'!H36</f>
        <v>8.5595579999999956</v>
      </c>
      <c r="I36" s="25">
        <f>'C11'!I36-'C10'!I36</f>
        <v>4.7338250000000031</v>
      </c>
      <c r="J36" s="25">
        <f>'C11'!J36-'C10'!J36</f>
        <v>-7.4659260000000032</v>
      </c>
      <c r="K36" s="25">
        <f>'C11'!K36-'C10'!K36</f>
        <v>34.095286999999999</v>
      </c>
      <c r="L36" s="25">
        <f>'C11'!L36-'C10'!L36</f>
        <v>104.67164599999998</v>
      </c>
      <c r="M36" s="25">
        <f>'C11'!M36-'C10'!M36</f>
        <v>379.32926000000003</v>
      </c>
      <c r="N36" s="25">
        <f>'C11'!N36-'C10'!N36</f>
        <v>398.08994300000001</v>
      </c>
      <c r="O36" s="25">
        <f>'C11'!O36-'C10'!O36</f>
        <v>842.38085300000012</v>
      </c>
      <c r="P36" s="25">
        <f>'C11'!P36-'C10'!P36</f>
        <v>617.28490499999998</v>
      </c>
      <c r="Q36" s="25">
        <f>'C11'!Q36-'C10'!Q36</f>
        <v>655.52097500000002</v>
      </c>
      <c r="R36" s="25">
        <f>'C11'!R36-'C10'!R36</f>
        <v>1191.3903299999999</v>
      </c>
      <c r="S36" s="25">
        <f>'C11'!S36-'C10'!S36</f>
        <v>1546.452018</v>
      </c>
      <c r="T36" s="25">
        <f>'C11'!T36-'C10'!T36</f>
        <v>1676.1972099999996</v>
      </c>
      <c r="U36" s="25">
        <f>'C11'!U36-'C10'!U36</f>
        <v>1391.336098</v>
      </c>
      <c r="V36" s="25">
        <f>'C11'!V36-'C10'!V36</f>
        <v>1424.1237960000001</v>
      </c>
      <c r="W36" s="25">
        <f>'C11'!W36-'C10'!W36</f>
        <v>938.56937500000004</v>
      </c>
      <c r="X36" s="25">
        <f>'C11'!X36-'C10'!X36</f>
        <v>934.22808400000008</v>
      </c>
      <c r="Y36" s="25">
        <f>'C11'!Y36-'C10'!Y36</f>
        <v>1022.168443</v>
      </c>
      <c r="Z36" s="25">
        <f>'C11'!Z36-'C10'!Z36</f>
        <v>715.97858099999996</v>
      </c>
      <c r="AA36" s="25">
        <f>'C11'!AA36-'C10'!AA36</f>
        <v>162.20453999999998</v>
      </c>
      <c r="AB36" s="25">
        <f>'C11'!AB36-'C10'!AB36</f>
        <v>605.04892000000018</v>
      </c>
      <c r="AC36" s="25">
        <f>'C11'!AC36-'C10'!AC36</f>
        <v>1172.089052</v>
      </c>
      <c r="AD36" s="25">
        <f>'C11'!AD36-'C10'!AD36</f>
        <v>1118.1896530000001</v>
      </c>
      <c r="AE36" s="25">
        <f>'C11'!AE36-'C10'!AE36</f>
        <v>16971.052543999998</v>
      </c>
    </row>
    <row r="37" spans="1:31" ht="12" customHeight="1">
      <c r="A37" s="29">
        <v>27</v>
      </c>
      <c r="B37" s="38" t="s">
        <v>115</v>
      </c>
      <c r="C37" s="25">
        <f>'C11'!C37-'C10'!C37</f>
        <v>-412.58659699999998</v>
      </c>
      <c r="D37" s="25">
        <f>'C11'!D37-'C10'!D37</f>
        <v>-460.31603499999994</v>
      </c>
      <c r="E37" s="25">
        <f>'C11'!E37-'C10'!E37</f>
        <v>-316.29631499999994</v>
      </c>
      <c r="F37" s="25">
        <f>'C11'!F37-'C10'!F37</f>
        <v>-260.75948499999998</v>
      </c>
      <c r="G37" s="25">
        <f>'C11'!G37-'C10'!G37</f>
        <v>-125.53223000000004</v>
      </c>
      <c r="H37" s="25">
        <f>'C11'!H37-'C10'!H37</f>
        <v>-671.7914410000003</v>
      </c>
      <c r="I37" s="25">
        <f>'C11'!I37-'C10'!I37</f>
        <v>-291.88368299999996</v>
      </c>
      <c r="J37" s="25">
        <f>'C11'!J37-'C10'!J37</f>
        <v>-322.90811999999988</v>
      </c>
      <c r="K37" s="25">
        <f>'C11'!K37-'C10'!K37</f>
        <v>-318.77262899999994</v>
      </c>
      <c r="L37" s="25">
        <f>'C11'!L37-'C10'!L37</f>
        <v>-806.58460799999989</v>
      </c>
      <c r="M37" s="25">
        <f>'C11'!M37-'C10'!M37</f>
        <v>-858.93373399999996</v>
      </c>
      <c r="N37" s="25">
        <f>'C11'!N37-'C10'!N37</f>
        <v>-962.51407700000004</v>
      </c>
      <c r="O37" s="25">
        <f>'C11'!O37-'C10'!O37</f>
        <v>-362.86337800000013</v>
      </c>
      <c r="P37" s="25">
        <f>'C11'!P37-'C10'!P37</f>
        <v>-1614.1601679999999</v>
      </c>
      <c r="Q37" s="25">
        <f>'C11'!Q37-'C10'!Q37</f>
        <v>229.4203619999999</v>
      </c>
      <c r="R37" s="25">
        <f>'C11'!R37-'C10'!R37</f>
        <v>866.95333900000014</v>
      </c>
      <c r="S37" s="25">
        <f>'C11'!S37-'C10'!S37</f>
        <v>1689.1075880000003</v>
      </c>
      <c r="T37" s="25">
        <f>'C11'!T37-'C10'!T37</f>
        <v>2139.1974740000001</v>
      </c>
      <c r="U37" s="25">
        <f>'C11'!U37-'C10'!U37</f>
        <v>2438.6039130000008</v>
      </c>
      <c r="V37" s="25">
        <f>'C11'!V37-'C10'!V37</f>
        <v>1309.4927500000003</v>
      </c>
      <c r="W37" s="25">
        <f>'C11'!W37-'C10'!W37</f>
        <v>1738.8799290000002</v>
      </c>
      <c r="X37" s="25">
        <f>'C11'!X37-'C10'!X37</f>
        <v>1945.1315249999996</v>
      </c>
      <c r="Y37" s="25">
        <f>'C11'!Y37-'C10'!Y37</f>
        <v>7845.0120869999992</v>
      </c>
      <c r="Z37" s="25">
        <f>'C11'!Z37-'C10'!Z37</f>
        <v>7712.4637609999972</v>
      </c>
      <c r="AA37" s="25">
        <f>'C11'!AA37-'C10'!AA37</f>
        <v>3482.3894620000005</v>
      </c>
      <c r="AB37" s="25">
        <f>'C11'!AB37-'C10'!AB37</f>
        <v>9854.5951889999997</v>
      </c>
      <c r="AC37" s="25">
        <f>'C11'!AC37-'C10'!AC37</f>
        <v>15664.652919999999</v>
      </c>
      <c r="AD37" s="25">
        <f>'C11'!AD37-'C10'!AD37</f>
        <v>13245.447874000001</v>
      </c>
      <c r="AE37" s="25">
        <f>'C11'!AE37-'C10'!AE37</f>
        <v>62375.445672999995</v>
      </c>
    </row>
    <row r="38" spans="1:31" ht="12" customHeight="1">
      <c r="A38" s="29">
        <v>28</v>
      </c>
      <c r="B38" s="38" t="s">
        <v>116</v>
      </c>
      <c r="C38" s="25">
        <f>'C11'!C38-'C10'!C38</f>
        <v>-168.2751439999999</v>
      </c>
      <c r="D38" s="25">
        <f>'C11'!D38-'C10'!D38</f>
        <v>-224.56769800000001</v>
      </c>
      <c r="E38" s="25">
        <f>'C11'!E38-'C10'!E38</f>
        <v>-245.906542</v>
      </c>
      <c r="F38" s="25">
        <f>'C11'!F38-'C10'!F38</f>
        <v>-277.25480899999997</v>
      </c>
      <c r="G38" s="25">
        <f>'C11'!G38-'C10'!G38</f>
        <v>-293.30778800000007</v>
      </c>
      <c r="H38" s="25">
        <f>'C11'!H38-'C10'!H38</f>
        <v>-250.19680199999999</v>
      </c>
      <c r="I38" s="25">
        <f>'C11'!I38-'C10'!I38</f>
        <v>-324.48684600000001</v>
      </c>
      <c r="J38" s="25">
        <f>'C11'!J38-'C10'!J38</f>
        <v>-358.96988600000009</v>
      </c>
      <c r="K38" s="25">
        <f>'C11'!K38-'C10'!K38</f>
        <v>-336.76028099999962</v>
      </c>
      <c r="L38" s="25">
        <f>'C11'!L38-'C10'!L38</f>
        <v>-270.09714700000001</v>
      </c>
      <c r="M38" s="25">
        <f>'C11'!M38-'C10'!M38</f>
        <v>-296.06767800000006</v>
      </c>
      <c r="N38" s="25">
        <f>'C11'!N38-'C10'!N38</f>
        <v>-271.92312300000003</v>
      </c>
      <c r="O38" s="25">
        <f>'C11'!O38-'C10'!O38</f>
        <v>-234.33131400000002</v>
      </c>
      <c r="P38" s="25">
        <f>'C11'!P38-'C10'!P38</f>
        <v>-531.34118899999976</v>
      </c>
      <c r="Q38" s="25">
        <f>'C11'!Q38-'C10'!Q38</f>
        <v>44.759581999999455</v>
      </c>
      <c r="R38" s="25">
        <f>'C11'!R38-'C10'!R38</f>
        <v>243.64943000000017</v>
      </c>
      <c r="S38" s="25">
        <f>'C11'!S38-'C10'!S38</f>
        <v>-1104.4600220000013</v>
      </c>
      <c r="T38" s="25">
        <f>'C11'!T38-'C10'!T38</f>
        <v>-344.10883199999989</v>
      </c>
      <c r="U38" s="25">
        <f>'C11'!U38-'C10'!U38</f>
        <v>-542.8825250000001</v>
      </c>
      <c r="V38" s="25">
        <f>'C11'!V38-'C10'!V38</f>
        <v>-631.74370800000122</v>
      </c>
      <c r="W38" s="25">
        <f>'C11'!W38-'C10'!W38</f>
        <v>-289.95809400000064</v>
      </c>
      <c r="X38" s="25">
        <f>'C11'!X38-'C10'!X38</f>
        <v>-385.29863600000033</v>
      </c>
      <c r="Y38" s="25">
        <f>'C11'!Y38-'C10'!Y38</f>
        <v>-568.68262799999911</v>
      </c>
      <c r="Z38" s="25">
        <f>'C11'!Z38-'C10'!Z38</f>
        <v>-777.62511200000051</v>
      </c>
      <c r="AA38" s="25">
        <f>'C11'!AA38-'C10'!AA38</f>
        <v>-299.81572700000083</v>
      </c>
      <c r="AB38" s="25">
        <f>'C11'!AB38-'C10'!AB38</f>
        <v>-18.516025000000127</v>
      </c>
      <c r="AC38" s="25">
        <f>'C11'!AC38-'C10'!AC38</f>
        <v>64.072315000000117</v>
      </c>
      <c r="AD38" s="25">
        <f>'C11'!AD38-'C10'!AD38</f>
        <v>-470.02695799999879</v>
      </c>
      <c r="AE38" s="25">
        <f>'C11'!AE38-'C10'!AE38</f>
        <v>-9164.1231869999974</v>
      </c>
    </row>
    <row r="39" spans="1:31" ht="12" customHeight="1">
      <c r="A39" s="29">
        <v>29</v>
      </c>
      <c r="B39" s="38" t="s">
        <v>117</v>
      </c>
      <c r="C39" s="25">
        <f>'C11'!C39-'C10'!C39</f>
        <v>-96.909657999999752</v>
      </c>
      <c r="D39" s="25">
        <f>'C11'!D39-'C10'!D39</f>
        <v>-182.34926399999983</v>
      </c>
      <c r="E39" s="25">
        <f>'C11'!E39-'C10'!E39</f>
        <v>-263.94915600000036</v>
      </c>
      <c r="F39" s="25">
        <f>'C11'!F39-'C10'!F39</f>
        <v>-302.43946599999953</v>
      </c>
      <c r="G39" s="25">
        <f>'C11'!G39-'C10'!G39</f>
        <v>-303.29922899999951</v>
      </c>
      <c r="H39" s="25">
        <f>'C11'!H39-'C10'!H39</f>
        <v>-192.50855300000001</v>
      </c>
      <c r="I39" s="25">
        <f>'C11'!I39-'C10'!I39</f>
        <v>-316.81900999999954</v>
      </c>
      <c r="J39" s="25">
        <f>'C11'!J39-'C10'!J39</f>
        <v>-194.77787599999965</v>
      </c>
      <c r="K39" s="25">
        <f>'C11'!K39-'C10'!K39</f>
        <v>16.992973000000802</v>
      </c>
      <c r="L39" s="25">
        <f>'C11'!L39-'C10'!L39</f>
        <v>108.48366199999941</v>
      </c>
      <c r="M39" s="25">
        <f>'C11'!M39-'C10'!M39</f>
        <v>-447.22022400000083</v>
      </c>
      <c r="N39" s="25">
        <f>'C11'!N39-'C10'!N39</f>
        <v>-835.70818899999881</v>
      </c>
      <c r="O39" s="25">
        <f>'C11'!O39-'C10'!O39</f>
        <v>-734.85803199999964</v>
      </c>
      <c r="P39" s="25">
        <f>'C11'!P39-'C10'!P39</f>
        <v>-2890.8861429999984</v>
      </c>
      <c r="Q39" s="25">
        <f>'C11'!Q39-'C10'!Q39</f>
        <v>-1503.1020559999993</v>
      </c>
      <c r="R39" s="25">
        <f>'C11'!R39-'C10'!R39</f>
        <v>-1635.8822999999961</v>
      </c>
      <c r="S39" s="25">
        <f>'C11'!S39-'C10'!S39</f>
        <v>-2197.0649299999973</v>
      </c>
      <c r="T39" s="25">
        <f>'C11'!T39-'C10'!T39</f>
        <v>-3202.0955999999996</v>
      </c>
      <c r="U39" s="25">
        <f>'C11'!U39-'C10'!U39</f>
        <v>-3611.2739409999999</v>
      </c>
      <c r="V39" s="25">
        <f>'C11'!V39-'C10'!V39</f>
        <v>-4337.3417079999963</v>
      </c>
      <c r="W39" s="25">
        <f>'C11'!W39-'C10'!W39</f>
        <v>-4208.582996000001</v>
      </c>
      <c r="X39" s="25">
        <f>'C11'!X39-'C10'!X39</f>
        <v>-3711.5700989999982</v>
      </c>
      <c r="Y39" s="25">
        <f>'C11'!Y39-'C10'!Y39</f>
        <v>-4953.6163829999987</v>
      </c>
      <c r="Z39" s="25">
        <f>'C11'!Z39-'C10'!Z39</f>
        <v>-6957.6447880000032</v>
      </c>
      <c r="AA39" s="25">
        <f>'C11'!AA39-'C10'!AA39</f>
        <v>-5602.073160999993</v>
      </c>
      <c r="AB39" s="25">
        <f>'C11'!AB39-'C10'!AB39</f>
        <v>-4985.1468390000009</v>
      </c>
      <c r="AC39" s="25">
        <f>'C11'!AC39-'C10'!AC39</f>
        <v>-7149.3770130000012</v>
      </c>
      <c r="AD39" s="25">
        <f>'C11'!AD39-'C10'!AD39</f>
        <v>-9653.5332529999869</v>
      </c>
      <c r="AE39" s="25">
        <f>'C11'!AE39-'C10'!AE39</f>
        <v>-70344.553231999962</v>
      </c>
    </row>
    <row r="40" spans="1:31" ht="12" customHeight="1">
      <c r="A40" s="29">
        <v>30</v>
      </c>
      <c r="B40" s="38" t="s">
        <v>118</v>
      </c>
      <c r="C40" s="25">
        <f>'C11'!C40-'C10'!C40</f>
        <v>-9.9315579999999919</v>
      </c>
      <c r="D40" s="25">
        <f>'C11'!D40-'C10'!D40</f>
        <v>-20.270224999999975</v>
      </c>
      <c r="E40" s="25">
        <f>'C11'!E40-'C10'!E40</f>
        <v>-61.822981999999982</v>
      </c>
      <c r="F40" s="25">
        <f>'C11'!F40-'C10'!F40</f>
        <v>-86.616160000000008</v>
      </c>
      <c r="G40" s="25">
        <f>'C11'!G40-'C10'!G40</f>
        <v>-117.85186300000004</v>
      </c>
      <c r="H40" s="25">
        <f>'C11'!H40-'C10'!H40</f>
        <v>-135.77300199999996</v>
      </c>
      <c r="I40" s="25">
        <f>'C11'!I40-'C10'!I40</f>
        <v>-27.151584000000021</v>
      </c>
      <c r="J40" s="25">
        <f>'C11'!J40-'C10'!J40</f>
        <v>-7.9065030000000007</v>
      </c>
      <c r="K40" s="25">
        <f>'C11'!K40-'C10'!K40</f>
        <v>-25.975480000000019</v>
      </c>
      <c r="L40" s="25">
        <f>'C11'!L40-'C10'!L40</f>
        <v>-43.78227899999996</v>
      </c>
      <c r="M40" s="25">
        <f>'C11'!M40-'C10'!M40</f>
        <v>-112.49568199999999</v>
      </c>
      <c r="N40" s="25">
        <f>'C11'!N40-'C10'!N40</f>
        <v>-91.983945000000062</v>
      </c>
      <c r="O40" s="25">
        <f>'C11'!O40-'C10'!O40</f>
        <v>-65.604596000000186</v>
      </c>
      <c r="P40" s="25">
        <f>'C11'!P40-'C10'!P40</f>
        <v>-225.11943599999995</v>
      </c>
      <c r="Q40" s="25">
        <f>'C11'!Q40-'C10'!Q40</f>
        <v>-255.79496099999989</v>
      </c>
      <c r="R40" s="25">
        <f>'C11'!R40-'C10'!R40</f>
        <v>-223.64594399999999</v>
      </c>
      <c r="S40" s="25">
        <f>'C11'!S40-'C10'!S40</f>
        <v>109.73887899999966</v>
      </c>
      <c r="T40" s="25">
        <f>'C11'!T40-'C10'!T40</f>
        <v>154.13692499999979</v>
      </c>
      <c r="U40" s="25">
        <f>'C11'!U40-'C10'!U40</f>
        <v>285.5430439999999</v>
      </c>
      <c r="V40" s="25">
        <f>'C11'!V40-'C10'!V40</f>
        <v>491.95766100000014</v>
      </c>
      <c r="W40" s="25">
        <f>'C11'!W40-'C10'!W40</f>
        <v>598.79547799999932</v>
      </c>
      <c r="X40" s="25">
        <f>'C11'!X40-'C10'!X40</f>
        <v>643.89356500000099</v>
      </c>
      <c r="Y40" s="25">
        <f>'C11'!Y40-'C10'!Y40</f>
        <v>996.66705999999908</v>
      </c>
      <c r="Z40" s="25">
        <f>'C11'!Z40-'C10'!Z40</f>
        <v>1235.2121179999992</v>
      </c>
      <c r="AA40" s="25">
        <f>'C11'!AA40-'C10'!AA40</f>
        <v>2592.9952860000003</v>
      </c>
      <c r="AB40" s="25">
        <f>'C11'!AB40-'C10'!AB40</f>
        <v>2475.1324370000011</v>
      </c>
      <c r="AC40" s="25">
        <f>'C11'!AC40-'C10'!AC40</f>
        <v>3321.2006120000001</v>
      </c>
      <c r="AD40" s="25">
        <f>'C11'!AD40-'C10'!AD40</f>
        <v>-953.14365399999951</v>
      </c>
      <c r="AE40" s="25">
        <f>'C11'!AE40-'C10'!AE40</f>
        <v>10440.403211000004</v>
      </c>
    </row>
    <row r="41" spans="1:31" ht="12" customHeight="1">
      <c r="A41" s="29">
        <v>31</v>
      </c>
      <c r="B41" s="38" t="s">
        <v>119</v>
      </c>
      <c r="C41" s="25">
        <f>'C11'!C41-'C10'!C41</f>
        <v>1204.0261189999999</v>
      </c>
      <c r="D41" s="25">
        <f>'C11'!D41-'C10'!D41</f>
        <v>890.83540500000004</v>
      </c>
      <c r="E41" s="25">
        <f>'C11'!E41-'C10'!E41</f>
        <v>1104.4660710000001</v>
      </c>
      <c r="F41" s="25">
        <f>'C11'!F41-'C10'!F41</f>
        <v>1022.783548</v>
      </c>
      <c r="G41" s="25">
        <f>'C11'!G41-'C10'!G41</f>
        <v>930.97175300000004</v>
      </c>
      <c r="H41" s="25">
        <f>'C11'!H41-'C10'!H41</f>
        <v>606.77009099999998</v>
      </c>
      <c r="I41" s="25">
        <f>'C11'!I41-'C10'!I41</f>
        <v>397.53912100000002</v>
      </c>
      <c r="J41" s="25">
        <f>'C11'!J41-'C10'!J41</f>
        <v>671.76998000000003</v>
      </c>
      <c r="K41" s="25">
        <f>'C11'!K41-'C10'!K41</f>
        <v>402.06869900000004</v>
      </c>
      <c r="L41" s="25">
        <f>'C11'!L41-'C10'!L41</f>
        <v>256.52523399999995</v>
      </c>
      <c r="M41" s="25">
        <f>'C11'!M41-'C10'!M41</f>
        <v>334.57642099999998</v>
      </c>
      <c r="N41" s="25">
        <f>'C11'!N41-'C10'!N41</f>
        <v>185.32064099999999</v>
      </c>
      <c r="O41" s="25">
        <f>'C11'!O41-'C10'!O41</f>
        <v>-104.37710799999999</v>
      </c>
      <c r="P41" s="25">
        <f>'C11'!P41-'C10'!P41</f>
        <v>-181.57304499999998</v>
      </c>
      <c r="Q41" s="25">
        <f>'C11'!Q41-'C10'!Q41</f>
        <v>38.715474000000015</v>
      </c>
      <c r="R41" s="25">
        <f>'C11'!R41-'C10'!R41</f>
        <v>-190.28036099999997</v>
      </c>
      <c r="S41" s="25">
        <f>'C11'!S41-'C10'!S41</f>
        <v>-19.514948999999973</v>
      </c>
      <c r="T41" s="25">
        <f>'C11'!T41-'C10'!T41</f>
        <v>-102.93152899999997</v>
      </c>
      <c r="U41" s="25">
        <f>'C11'!U41-'C10'!U41</f>
        <v>-138.657813</v>
      </c>
      <c r="V41" s="25">
        <f>'C11'!V41-'C10'!V41</f>
        <v>-655.82258899999988</v>
      </c>
      <c r="W41" s="25">
        <f>'C11'!W41-'C10'!W41</f>
        <v>-519.60832100000005</v>
      </c>
      <c r="X41" s="25">
        <f>'C11'!X41-'C10'!X41</f>
        <v>-159.63241100000002</v>
      </c>
      <c r="Y41" s="25">
        <f>'C11'!Y41-'C10'!Y41</f>
        <v>-68.617756000000028</v>
      </c>
      <c r="Z41" s="25">
        <f>'C11'!Z41-'C10'!Z41</f>
        <v>187.463673</v>
      </c>
      <c r="AA41" s="25">
        <f>'C11'!AA41-'C10'!AA41</f>
        <v>263.90258999999998</v>
      </c>
      <c r="AB41" s="25">
        <f>'C11'!AB41-'C10'!AB41</f>
        <v>185.36205699999999</v>
      </c>
      <c r="AC41" s="25">
        <f>'C11'!AC41-'C10'!AC41</f>
        <v>121.001025</v>
      </c>
      <c r="AD41" s="25">
        <f>'C11'!AD41-'C10'!AD41</f>
        <v>233.66170799999998</v>
      </c>
      <c r="AE41" s="25">
        <f>'C11'!AE41-'C10'!AE41</f>
        <v>6896.7437279999995</v>
      </c>
    </row>
    <row r="42" spans="1:31" ht="12" customHeight="1">
      <c r="A42" s="29">
        <v>32</v>
      </c>
      <c r="B42" s="38" t="s">
        <v>120</v>
      </c>
      <c r="C42" s="25">
        <f>'C11'!C42-'C10'!C42</f>
        <v>-24.875534999999999</v>
      </c>
      <c r="D42" s="25">
        <f>'C11'!D42-'C10'!D42</f>
        <v>-27.953922999999996</v>
      </c>
      <c r="E42" s="25">
        <f>'C11'!E42-'C10'!E42</f>
        <v>-43.374942999999973</v>
      </c>
      <c r="F42" s="25">
        <f>'C11'!F42-'C10'!F42</f>
        <v>-65.92090899999998</v>
      </c>
      <c r="G42" s="25">
        <f>'C11'!G42-'C10'!G42</f>
        <v>-55.836188000000021</v>
      </c>
      <c r="H42" s="25">
        <f>'C11'!H42-'C10'!H42</f>
        <v>-30.42961499999997</v>
      </c>
      <c r="I42" s="25">
        <f>'C11'!I42-'C10'!I42</f>
        <v>6.3878799999999671</v>
      </c>
      <c r="J42" s="25">
        <f>'C11'!J42-'C10'!J42</f>
        <v>-18.721416000000005</v>
      </c>
      <c r="K42" s="25">
        <f>'C11'!K42-'C10'!K42</f>
        <v>-26.116214999999997</v>
      </c>
      <c r="L42" s="25">
        <f>'C11'!L42-'C10'!L42</f>
        <v>-55.286844000000002</v>
      </c>
      <c r="M42" s="25">
        <f>'C11'!M42-'C10'!M42</f>
        <v>-81.738814000000019</v>
      </c>
      <c r="N42" s="25">
        <f>'C11'!N42-'C10'!N42</f>
        <v>-60.39883800000004</v>
      </c>
      <c r="O42" s="25">
        <f>'C11'!O42-'C10'!O42</f>
        <v>-53.634818000000166</v>
      </c>
      <c r="P42" s="25">
        <f>'C11'!P42-'C10'!P42</f>
        <v>-17.201292000000137</v>
      </c>
      <c r="Q42" s="25">
        <f>'C11'!Q42-'C10'!Q42</f>
        <v>63.061145999999951</v>
      </c>
      <c r="R42" s="25">
        <f>'C11'!R42-'C10'!R42</f>
        <v>392.01141799999976</v>
      </c>
      <c r="S42" s="25">
        <f>'C11'!S42-'C10'!S42</f>
        <v>677.05888699999969</v>
      </c>
      <c r="T42" s="25">
        <f>'C11'!T42-'C10'!T42</f>
        <v>94.548960999999736</v>
      </c>
      <c r="U42" s="25">
        <f>'C11'!U42-'C10'!U42</f>
        <v>-45.377535000000023</v>
      </c>
      <c r="V42" s="25">
        <f>'C11'!V42-'C10'!V42</f>
        <v>-72.593962999999917</v>
      </c>
      <c r="W42" s="25">
        <f>'C11'!W42-'C10'!W42</f>
        <v>-119.39031</v>
      </c>
      <c r="X42" s="25">
        <f>'C11'!X42-'C10'!X42</f>
        <v>-49.195552999999791</v>
      </c>
      <c r="Y42" s="25">
        <f>'C11'!Y42-'C10'!Y42</f>
        <v>-72.72181500000022</v>
      </c>
      <c r="Z42" s="25">
        <f>'C11'!Z42-'C10'!Z42</f>
        <v>-208.77624899999989</v>
      </c>
      <c r="AA42" s="25">
        <f>'C11'!AA42-'C10'!AA42</f>
        <v>29.333888000000059</v>
      </c>
      <c r="AB42" s="25">
        <f>'C11'!AB42-'C10'!AB42</f>
        <v>-21.230664000000047</v>
      </c>
      <c r="AC42" s="25">
        <f>'C11'!AC42-'C10'!AC42</f>
        <v>-4.9951639999998747</v>
      </c>
      <c r="AD42" s="25">
        <f>'C11'!AD42-'C10'!AD42</f>
        <v>-28.945758999999896</v>
      </c>
      <c r="AE42" s="25">
        <f>'C11'!AE42-'C10'!AE42</f>
        <v>77.685817999998108</v>
      </c>
    </row>
    <row r="43" spans="1:31" ht="12" customHeight="1">
      <c r="A43" s="29">
        <v>33</v>
      </c>
      <c r="B43" s="38" t="s">
        <v>121</v>
      </c>
      <c r="C43" s="25">
        <f>'C11'!C43-'C10'!C43</f>
        <v>-42.327434000000004</v>
      </c>
      <c r="D43" s="25">
        <f>'C11'!D43-'C10'!D43</f>
        <v>-34.109240999999997</v>
      </c>
      <c r="E43" s="25">
        <f>'C11'!E43-'C10'!E43</f>
        <v>-31.256076999999994</v>
      </c>
      <c r="F43" s="25">
        <f>'C11'!F43-'C10'!F43</f>
        <v>-60.73987300000001</v>
      </c>
      <c r="G43" s="25">
        <f>'C11'!G43-'C10'!G43</f>
        <v>-74.252844000000024</v>
      </c>
      <c r="H43" s="25">
        <f>'C11'!H43-'C10'!H43</f>
        <v>-85.63482799999997</v>
      </c>
      <c r="I43" s="25">
        <f>'C11'!I43-'C10'!I43</f>
        <v>-131.80494400000003</v>
      </c>
      <c r="J43" s="25">
        <f>'C11'!J43-'C10'!J43</f>
        <v>-164.38209000000001</v>
      </c>
      <c r="K43" s="25">
        <f>'C11'!K43-'C10'!K43</f>
        <v>-164.52275099999991</v>
      </c>
      <c r="L43" s="25">
        <f>'C11'!L43-'C10'!L43</f>
        <v>-185.21801499999998</v>
      </c>
      <c r="M43" s="25">
        <f>'C11'!M43-'C10'!M43</f>
        <v>-230.44404099999986</v>
      </c>
      <c r="N43" s="25">
        <f>'C11'!N43-'C10'!N43</f>
        <v>-272.05976900000007</v>
      </c>
      <c r="O43" s="25">
        <f>'C11'!O43-'C10'!O43</f>
        <v>-362.59775799999994</v>
      </c>
      <c r="P43" s="25">
        <f>'C11'!P43-'C10'!P43</f>
        <v>-416.09324000000004</v>
      </c>
      <c r="Q43" s="25">
        <f>'C11'!Q43-'C10'!Q43</f>
        <v>-370.29415000000012</v>
      </c>
      <c r="R43" s="25">
        <f>'C11'!R43-'C10'!R43</f>
        <v>-477.76612200000011</v>
      </c>
      <c r="S43" s="25">
        <f>'C11'!S43-'C10'!S43</f>
        <v>-546.67508700000008</v>
      </c>
      <c r="T43" s="25">
        <f>'C11'!T43-'C10'!T43</f>
        <v>-657.13693500000011</v>
      </c>
      <c r="U43" s="25">
        <f>'C11'!U43-'C10'!U43</f>
        <v>-544.36385999999993</v>
      </c>
      <c r="V43" s="25">
        <f>'C11'!V43-'C10'!V43</f>
        <v>-597.07290999999987</v>
      </c>
      <c r="W43" s="25">
        <f>'C11'!W43-'C10'!W43</f>
        <v>-680.84904399999959</v>
      </c>
      <c r="X43" s="25">
        <f>'C11'!X43-'C10'!X43</f>
        <v>-912.88874499999974</v>
      </c>
      <c r="Y43" s="25">
        <f>'C11'!Y43-'C10'!Y43</f>
        <v>-967.2275820000001</v>
      </c>
      <c r="Z43" s="25">
        <f>'C11'!Z43-'C10'!Z43</f>
        <v>-851.1617110000002</v>
      </c>
      <c r="AA43" s="25">
        <f>'C11'!AA43-'C10'!AA43</f>
        <v>-267.4429140000002</v>
      </c>
      <c r="AB43" s="25">
        <f>'C11'!AB43-'C10'!AB43</f>
        <v>2.694938999999863</v>
      </c>
      <c r="AC43" s="25">
        <f>'C11'!AC43-'C10'!AC43</f>
        <v>-80.474397000000181</v>
      </c>
      <c r="AD43" s="25">
        <f>'C11'!AD43-'C10'!AD43</f>
        <v>-108.93409400000007</v>
      </c>
      <c r="AE43" s="25">
        <f>'C11'!AE43-'C10'!AE43</f>
        <v>-9315.0355170000003</v>
      </c>
    </row>
    <row r="44" spans="1:31" ht="12" customHeight="1">
      <c r="A44" s="29">
        <v>34</v>
      </c>
      <c r="B44" s="38" t="s">
        <v>122</v>
      </c>
      <c r="C44" s="25">
        <f>'C11'!C44-'C10'!C44</f>
        <v>-50.426239999999993</v>
      </c>
      <c r="D44" s="25">
        <f>'C11'!D44-'C10'!D44</f>
        <v>-63.583771000000013</v>
      </c>
      <c r="E44" s="25">
        <f>'C11'!E44-'C10'!E44</f>
        <v>-66.311299999999989</v>
      </c>
      <c r="F44" s="25">
        <f>'C11'!F44-'C10'!F44</f>
        <v>-89.907974999999979</v>
      </c>
      <c r="G44" s="25">
        <f>'C11'!G44-'C10'!G44</f>
        <v>-122.32831499999996</v>
      </c>
      <c r="H44" s="25">
        <f>'C11'!H44-'C10'!H44</f>
        <v>-139.59804299999999</v>
      </c>
      <c r="I44" s="25">
        <f>'C11'!I44-'C10'!I44</f>
        <v>-133.06048799999996</v>
      </c>
      <c r="J44" s="25">
        <f>'C11'!J44-'C10'!J44</f>
        <v>-163.82474199999996</v>
      </c>
      <c r="K44" s="25">
        <f>'C11'!K44-'C10'!K44</f>
        <v>-169.24753599999997</v>
      </c>
      <c r="L44" s="25">
        <f>'C11'!L44-'C10'!L44</f>
        <v>-195.42181600000004</v>
      </c>
      <c r="M44" s="25">
        <f>'C11'!M44-'C10'!M44</f>
        <v>-132.80134700000005</v>
      </c>
      <c r="N44" s="25">
        <f>'C11'!N44-'C10'!N44</f>
        <v>-51.261375000000015</v>
      </c>
      <c r="O44" s="25">
        <f>'C11'!O44-'C10'!O44</f>
        <v>-26.156801000000058</v>
      </c>
      <c r="P44" s="25">
        <f>'C11'!P44-'C10'!P44</f>
        <v>43.347276999999906</v>
      </c>
      <c r="Q44" s="25">
        <f>'C11'!Q44-'C10'!Q44</f>
        <v>18.911817999999926</v>
      </c>
      <c r="R44" s="25">
        <f>'C11'!R44-'C10'!R44</f>
        <v>31.898939999999925</v>
      </c>
      <c r="S44" s="25">
        <f>'C11'!S44-'C10'!S44</f>
        <v>163.41342199999991</v>
      </c>
      <c r="T44" s="25">
        <f>'C11'!T44-'C10'!T44</f>
        <v>119.84219999999999</v>
      </c>
      <c r="U44" s="25">
        <f>'C11'!U44-'C10'!U44</f>
        <v>232.70398299999999</v>
      </c>
      <c r="V44" s="25">
        <f>'C11'!V44-'C10'!V44</f>
        <v>231.67244599999992</v>
      </c>
      <c r="W44" s="25">
        <f>'C11'!W44-'C10'!W44</f>
        <v>163.65528900000015</v>
      </c>
      <c r="X44" s="25">
        <f>'C11'!X44-'C10'!X44</f>
        <v>114.14482200000009</v>
      </c>
      <c r="Y44" s="25">
        <f>'C11'!Y44-'C10'!Y44</f>
        <v>156.68269600000002</v>
      </c>
      <c r="Z44" s="25">
        <f>'C11'!Z44-'C10'!Z44</f>
        <v>87.836086999999907</v>
      </c>
      <c r="AA44" s="25">
        <f>'C11'!AA44-'C10'!AA44</f>
        <v>16.562913000000208</v>
      </c>
      <c r="AB44" s="25">
        <f>'C11'!AB44-'C10'!AB44</f>
        <v>-406.66598899999985</v>
      </c>
      <c r="AC44" s="25">
        <f>'C11'!AC44-'C10'!AC44</f>
        <v>23.819414999999935</v>
      </c>
      <c r="AD44" s="25">
        <f>'C11'!AD44-'C10'!AD44</f>
        <v>-32.502792000000341</v>
      </c>
      <c r="AE44" s="25">
        <f>'C11'!AE44-'C10'!AE44</f>
        <v>-438.60722200000055</v>
      </c>
    </row>
    <row r="45" spans="1:31" ht="12" customHeight="1">
      <c r="A45" s="29">
        <v>35</v>
      </c>
      <c r="B45" s="38" t="s">
        <v>123</v>
      </c>
      <c r="C45" s="25">
        <f>'C11'!C45-'C10'!C45</f>
        <v>-0.96649399999999996</v>
      </c>
      <c r="D45" s="25">
        <f>'C11'!D45-'C10'!D45</f>
        <v>2.9067160000000003</v>
      </c>
      <c r="E45" s="25">
        <f>'C11'!E45-'C10'!E45</f>
        <v>9.1406670000000005</v>
      </c>
      <c r="F45" s="25">
        <f>'C11'!F45-'C10'!F45</f>
        <v>7.6601639999999982</v>
      </c>
      <c r="G45" s="25">
        <f>'C11'!G45-'C10'!G45</f>
        <v>4.8823180000000024</v>
      </c>
      <c r="H45" s="25">
        <f>'C11'!H45-'C10'!H45</f>
        <v>17.999982999999997</v>
      </c>
      <c r="I45" s="25">
        <f>'C11'!I45-'C10'!I45</f>
        <v>34.741089000000002</v>
      </c>
      <c r="J45" s="25">
        <f>'C11'!J45-'C10'!J45</f>
        <v>25.19297899999999</v>
      </c>
      <c r="K45" s="25">
        <f>'C11'!K45-'C10'!K45</f>
        <v>36.355733999999977</v>
      </c>
      <c r="L45" s="25">
        <f>'C11'!L45-'C10'!L45</f>
        <v>32.612738999999998</v>
      </c>
      <c r="M45" s="25">
        <f>'C11'!M45-'C10'!M45</f>
        <v>1.4980090000000104</v>
      </c>
      <c r="N45" s="25">
        <f>'C11'!N45-'C10'!N45</f>
        <v>13.448271000000005</v>
      </c>
      <c r="O45" s="25">
        <f>'C11'!O45-'C10'!O45</f>
        <v>-20.888676000000018</v>
      </c>
      <c r="P45" s="25">
        <f>'C11'!P45-'C10'!P45</f>
        <v>-46.281895000000034</v>
      </c>
      <c r="Q45" s="25">
        <f>'C11'!Q45-'C10'!Q45</f>
        <v>-40.334003999999965</v>
      </c>
      <c r="R45" s="25">
        <f>'C11'!R45-'C10'!R45</f>
        <v>-42.212781000000035</v>
      </c>
      <c r="S45" s="25">
        <f>'C11'!S45-'C10'!S45</f>
        <v>-48.630117000000013</v>
      </c>
      <c r="T45" s="25">
        <f>'C11'!T45-'C10'!T45</f>
        <v>-59.872165999999993</v>
      </c>
      <c r="U45" s="25">
        <f>'C11'!U45-'C10'!U45</f>
        <v>-22.822356999999954</v>
      </c>
      <c r="V45" s="25">
        <f>'C11'!V45-'C10'!V45</f>
        <v>-54.360961999999972</v>
      </c>
      <c r="W45" s="25">
        <f>'C11'!W45-'C10'!W45</f>
        <v>-68.930984000000024</v>
      </c>
      <c r="X45" s="25">
        <f>'C11'!X45-'C10'!X45</f>
        <v>-12.283829999999966</v>
      </c>
      <c r="Y45" s="25">
        <f>'C11'!Y45-'C10'!Y45</f>
        <v>-32.77291299999996</v>
      </c>
      <c r="Z45" s="25">
        <f>'C11'!Z45-'C10'!Z45</f>
        <v>-40.086383000000012</v>
      </c>
      <c r="AA45" s="25">
        <f>'C11'!AA45-'C10'!AA45</f>
        <v>-23.570515</v>
      </c>
      <c r="AB45" s="25">
        <f>'C11'!AB45-'C10'!AB45</f>
        <v>43.697048999999993</v>
      </c>
      <c r="AC45" s="25">
        <f>'C11'!AC45-'C10'!AC45</f>
        <v>12.813687999999956</v>
      </c>
      <c r="AD45" s="25">
        <f>'C11'!AD45-'C10'!AD45</f>
        <v>-71.006867999999997</v>
      </c>
      <c r="AE45" s="25">
        <f>'C11'!AE45-'C10'!AE45</f>
        <v>-342.07153900000048</v>
      </c>
    </row>
    <row r="46" spans="1:31" ht="12" customHeight="1">
      <c r="A46" s="29">
        <v>36</v>
      </c>
      <c r="B46" s="38" t="s">
        <v>124</v>
      </c>
      <c r="C46" s="25">
        <f>'C11'!C46-'C10'!C46</f>
        <v>-78.457571000000002</v>
      </c>
      <c r="D46" s="25">
        <f>'C11'!D46-'C10'!D46</f>
        <v>-92.086603999999994</v>
      </c>
      <c r="E46" s="25">
        <f>'C11'!E46-'C10'!E46</f>
        <v>-94.694390000000013</v>
      </c>
      <c r="F46" s="25">
        <f>'C11'!F46-'C10'!F46</f>
        <v>-105.836411</v>
      </c>
      <c r="G46" s="25">
        <f>'C11'!G46-'C10'!G46</f>
        <v>-127.73229299999998</v>
      </c>
      <c r="H46" s="25">
        <f>'C11'!H46-'C10'!H46</f>
        <v>-118.016829</v>
      </c>
      <c r="I46" s="25">
        <f>'C11'!I46-'C10'!I46</f>
        <v>-129.54901299999997</v>
      </c>
      <c r="J46" s="25">
        <f>'C11'!J46-'C10'!J46</f>
        <v>-141.36929800000001</v>
      </c>
      <c r="K46" s="25">
        <f>'C11'!K46-'C10'!K46</f>
        <v>-170.76522999999997</v>
      </c>
      <c r="L46" s="25">
        <f>'C11'!L46-'C10'!L46</f>
        <v>-175.69867900000003</v>
      </c>
      <c r="M46" s="25">
        <f>'C11'!M46-'C10'!M46</f>
        <v>-208.78337600000003</v>
      </c>
      <c r="N46" s="25">
        <f>'C11'!N46-'C10'!N46</f>
        <v>-207.980287</v>
      </c>
      <c r="O46" s="25">
        <f>'C11'!O46-'C10'!O46</f>
        <v>-196.62338699999998</v>
      </c>
      <c r="P46" s="25">
        <f>'C11'!P46-'C10'!P46</f>
        <v>-176.25795900000003</v>
      </c>
      <c r="Q46" s="25">
        <f>'C11'!Q46-'C10'!Q46</f>
        <v>-185.922597</v>
      </c>
      <c r="R46" s="25">
        <f>'C11'!R46-'C10'!R46</f>
        <v>-160.48161100000002</v>
      </c>
      <c r="S46" s="25">
        <f>'C11'!S46-'C10'!S46</f>
        <v>-191.79636399999998</v>
      </c>
      <c r="T46" s="25">
        <f>'C11'!T46-'C10'!T46</f>
        <v>-179.75369000000001</v>
      </c>
      <c r="U46" s="25">
        <f>'C11'!U46-'C10'!U46</f>
        <v>-146.72458799999998</v>
      </c>
      <c r="V46" s="25">
        <f>'C11'!V46-'C10'!V46</f>
        <v>-187.95869599999997</v>
      </c>
      <c r="W46" s="25">
        <f>'C11'!W46-'C10'!W46</f>
        <v>-247.12602099999998</v>
      </c>
      <c r="X46" s="25">
        <f>'C11'!X46-'C10'!X46</f>
        <v>-235.44026600000001</v>
      </c>
      <c r="Y46" s="25">
        <f>'C11'!Y46-'C10'!Y46</f>
        <v>-237.55525900000009</v>
      </c>
      <c r="Z46" s="25">
        <f>'C11'!Z46-'C10'!Z46</f>
        <v>-314.90492599999999</v>
      </c>
      <c r="AA46" s="25">
        <f>'C11'!AA46-'C10'!AA46</f>
        <v>-284.33905700000003</v>
      </c>
      <c r="AB46" s="25">
        <f>'C11'!AB46-'C10'!AB46</f>
        <v>-268.80769499999997</v>
      </c>
      <c r="AC46" s="25">
        <f>'C11'!AC46-'C10'!AC46</f>
        <v>-448.85669799999999</v>
      </c>
      <c r="AD46" s="25">
        <f>'C11'!AD46-'C10'!AD46</f>
        <v>-562.35336300000006</v>
      </c>
      <c r="AE46" s="25">
        <f>'C11'!AE46-'C10'!AE46</f>
        <v>-5675.8721580000001</v>
      </c>
    </row>
    <row r="47" spans="1:31" ht="12" customHeight="1">
      <c r="A47" s="29">
        <v>37</v>
      </c>
      <c r="B47" s="38" t="s">
        <v>125</v>
      </c>
      <c r="C47" s="25">
        <f>'C11'!C47-'C10'!C47</f>
        <v>-9.3770430000000005</v>
      </c>
      <c r="D47" s="25">
        <f>'C11'!D47-'C10'!D47</f>
        <v>0.22874600000000278</v>
      </c>
      <c r="E47" s="25">
        <f>'C11'!E47-'C10'!E47</f>
        <v>-1.4769310000000022</v>
      </c>
      <c r="F47" s="25">
        <f>'C11'!F47-'C10'!F47</f>
        <v>9.6514189999999953</v>
      </c>
      <c r="G47" s="25">
        <f>'C11'!G47-'C10'!G47</f>
        <v>27.087125000000011</v>
      </c>
      <c r="H47" s="25">
        <f>'C11'!H47-'C10'!H47</f>
        <v>38.069006999999985</v>
      </c>
      <c r="I47" s="25">
        <f>'C11'!I47-'C10'!I47</f>
        <v>36.232641999999998</v>
      </c>
      <c r="J47" s="25">
        <f>'C11'!J47-'C10'!J47</f>
        <v>71.578810000000047</v>
      </c>
      <c r="K47" s="25">
        <f>'C11'!K47-'C10'!K47</f>
        <v>94.714865000000003</v>
      </c>
      <c r="L47" s="25">
        <f>'C11'!L47-'C10'!L47</f>
        <v>-22.907317999999918</v>
      </c>
      <c r="M47" s="25">
        <f>'C11'!M47-'C10'!M47</f>
        <v>-12.537545000000023</v>
      </c>
      <c r="N47" s="25">
        <f>'C11'!N47-'C10'!N47</f>
        <v>66.890444000000016</v>
      </c>
      <c r="O47" s="25">
        <f>'C11'!O47-'C10'!O47</f>
        <v>127.18973600000001</v>
      </c>
      <c r="P47" s="25">
        <f>'C11'!P47-'C10'!P47</f>
        <v>196.24574800000002</v>
      </c>
      <c r="Q47" s="25">
        <f>'C11'!Q47-'C10'!Q47</f>
        <v>322.89993099999992</v>
      </c>
      <c r="R47" s="25">
        <f>'C11'!R47-'C10'!R47</f>
        <v>378.62599699999998</v>
      </c>
      <c r="S47" s="25">
        <f>'C11'!S47-'C10'!S47</f>
        <v>427.15220099999999</v>
      </c>
      <c r="T47" s="25">
        <f>'C11'!T47-'C10'!T47</f>
        <v>487.98988200000008</v>
      </c>
      <c r="U47" s="25">
        <f>'C11'!U47-'C10'!U47</f>
        <v>558.01729399999988</v>
      </c>
      <c r="V47" s="25">
        <f>'C11'!V47-'C10'!V47</f>
        <v>567.17519700000003</v>
      </c>
      <c r="W47" s="25">
        <f>'C11'!W47-'C10'!W47</f>
        <v>568.79938700000002</v>
      </c>
      <c r="X47" s="25">
        <f>'C11'!X47-'C10'!X47</f>
        <v>497.36250400000006</v>
      </c>
      <c r="Y47" s="25">
        <f>'C11'!Y47-'C10'!Y47</f>
        <v>533.69140900000002</v>
      </c>
      <c r="Z47" s="25">
        <f>'C11'!Z47-'C10'!Z47</f>
        <v>583.90036399999997</v>
      </c>
      <c r="AA47" s="25">
        <f>'C11'!AA47-'C10'!AA47</f>
        <v>536.45056299999987</v>
      </c>
      <c r="AB47" s="25">
        <f>'C11'!AB47-'C10'!AB47</f>
        <v>551.77853000000005</v>
      </c>
      <c r="AC47" s="25">
        <f>'C11'!AC47-'C10'!AC47</f>
        <v>600.87955600000009</v>
      </c>
      <c r="AD47" s="25">
        <f>'C11'!AD47-'C10'!AD47</f>
        <v>546.06716100000006</v>
      </c>
      <c r="AE47" s="25">
        <f>'C11'!AE47-'C10'!AE47</f>
        <v>7782.3796809999976</v>
      </c>
    </row>
    <row r="48" spans="1:31" ht="12" customHeight="1">
      <c r="A48" s="29">
        <v>38</v>
      </c>
      <c r="B48" s="38" t="s">
        <v>126</v>
      </c>
      <c r="C48" s="25">
        <f>'C11'!C48-'C10'!C48</f>
        <v>70.989739999999998</v>
      </c>
      <c r="D48" s="25">
        <f>'C11'!D48-'C10'!D48</f>
        <v>43.074390000000001</v>
      </c>
      <c r="E48" s="25">
        <f>'C11'!E48-'C10'!E48</f>
        <v>58.776002000000027</v>
      </c>
      <c r="F48" s="25">
        <f>'C11'!F48-'C10'!F48</f>
        <v>67.505469000000005</v>
      </c>
      <c r="G48" s="25">
        <f>'C11'!G48-'C10'!G48</f>
        <v>95.420555000000007</v>
      </c>
      <c r="H48" s="25">
        <f>'C11'!H48-'C10'!H48</f>
        <v>125.42474399999999</v>
      </c>
      <c r="I48" s="25">
        <f>'C11'!I48-'C10'!I48</f>
        <v>132.65959200000003</v>
      </c>
      <c r="J48" s="25">
        <f>'C11'!J48-'C10'!J48</f>
        <v>135.42545899999996</v>
      </c>
      <c r="K48" s="25">
        <f>'C11'!K48-'C10'!K48</f>
        <v>96.342260999999979</v>
      </c>
      <c r="L48" s="25">
        <f>'C11'!L48-'C10'!L48</f>
        <v>257.26143399999989</v>
      </c>
      <c r="M48" s="25">
        <f>'C11'!M48-'C10'!M48</f>
        <v>202.65863699999994</v>
      </c>
      <c r="N48" s="25">
        <f>'C11'!N48-'C10'!N48</f>
        <v>273.55956999999995</v>
      </c>
      <c r="O48" s="25">
        <f>'C11'!O48-'C10'!O48</f>
        <v>491.81173599999983</v>
      </c>
      <c r="P48" s="25">
        <f>'C11'!P48-'C10'!P48</f>
        <v>484.75971599999991</v>
      </c>
      <c r="Q48" s="25">
        <f>'C11'!Q48-'C10'!Q48</f>
        <v>524.16664600000001</v>
      </c>
      <c r="R48" s="25">
        <f>'C11'!R48-'C10'!R48</f>
        <v>680.3506120000003</v>
      </c>
      <c r="S48" s="25">
        <f>'C11'!S48-'C10'!S48</f>
        <v>457.21267999999964</v>
      </c>
      <c r="T48" s="25">
        <f>'C11'!T48-'C10'!T48</f>
        <v>638.85013600000048</v>
      </c>
      <c r="U48" s="25">
        <f>'C11'!U48-'C10'!U48</f>
        <v>1043.8988669999992</v>
      </c>
      <c r="V48" s="25">
        <f>'C11'!V48-'C10'!V48</f>
        <v>1181.0151839999996</v>
      </c>
      <c r="W48" s="25">
        <f>'C11'!W48-'C10'!W48</f>
        <v>762.68108500000017</v>
      </c>
      <c r="X48" s="25">
        <f>'C11'!X48-'C10'!X48</f>
        <v>853.26981700000033</v>
      </c>
      <c r="Y48" s="25">
        <f>'C11'!Y48-'C10'!Y48</f>
        <v>1270.2923449999992</v>
      </c>
      <c r="Z48" s="25">
        <f>'C11'!Z48-'C10'!Z48</f>
        <v>1025.5369950000006</v>
      </c>
      <c r="AA48" s="25">
        <f>'C11'!AA48-'C10'!AA48</f>
        <v>1434.7643249999992</v>
      </c>
      <c r="AB48" s="25">
        <f>'C11'!AB48-'C10'!AB48</f>
        <v>252.8760699999998</v>
      </c>
      <c r="AC48" s="25">
        <f>'C11'!AC48-'C10'!AC48</f>
        <v>1156.4938559999996</v>
      </c>
      <c r="AD48" s="25">
        <f>'C11'!AD48-'C10'!AD48</f>
        <v>-1066.4520350000012</v>
      </c>
      <c r="AE48" s="25">
        <f>'C11'!AE48-'C10'!AE48</f>
        <v>12750.625887999995</v>
      </c>
    </row>
    <row r="49" spans="1:31" ht="12" customHeight="1">
      <c r="A49" s="29">
        <v>39</v>
      </c>
      <c r="B49" s="38" t="s">
        <v>127</v>
      </c>
      <c r="C49" s="25">
        <f>'C11'!C49-'C10'!C49</f>
        <v>-1272.5593650000005</v>
      </c>
      <c r="D49" s="25">
        <f>'C11'!D49-'C10'!D49</f>
        <v>-1340.6018420000005</v>
      </c>
      <c r="E49" s="25">
        <f>'C11'!E49-'C10'!E49</f>
        <v>-1546.8036970000012</v>
      </c>
      <c r="F49" s="25">
        <f>'C11'!F49-'C10'!F49</f>
        <v>-1648.7212929999998</v>
      </c>
      <c r="G49" s="25">
        <f>'C11'!G49-'C10'!G49</f>
        <v>-1947.4587980000006</v>
      </c>
      <c r="H49" s="25">
        <f>'C11'!H49-'C10'!H49</f>
        <v>-2194.2180279999984</v>
      </c>
      <c r="I49" s="25">
        <f>'C11'!I49-'C10'!I49</f>
        <v>-2398.437097</v>
      </c>
      <c r="J49" s="25">
        <f>'C11'!J49-'C10'!J49</f>
        <v>-2782.0488349999987</v>
      </c>
      <c r="K49" s="25">
        <f>'C11'!K49-'C10'!K49</f>
        <v>-3035.5165949999955</v>
      </c>
      <c r="L49" s="25">
        <f>'C11'!L49-'C10'!L49</f>
        <v>-3398.4800470000018</v>
      </c>
      <c r="M49" s="25">
        <f>'C11'!M49-'C10'!M49</f>
        <v>-4372.3381040000022</v>
      </c>
      <c r="N49" s="25">
        <f>'C11'!N49-'C10'!N49</f>
        <v>-4751.0998250000011</v>
      </c>
      <c r="O49" s="25">
        <f>'C11'!O49-'C10'!O49</f>
        <v>-4648.4536679999947</v>
      </c>
      <c r="P49" s="25">
        <f>'C11'!P49-'C10'!P49</f>
        <v>-5105.7309639999985</v>
      </c>
      <c r="Q49" s="25">
        <f>'C11'!Q49-'C10'!Q49</f>
        <v>-3667.3446940000049</v>
      </c>
      <c r="R49" s="25">
        <f>'C11'!R49-'C10'!R49</f>
        <v>-4805.702668000019</v>
      </c>
      <c r="S49" s="25">
        <f>'C11'!S49-'C10'!S49</f>
        <v>-5770.0856810000078</v>
      </c>
      <c r="T49" s="25">
        <f>'C11'!T49-'C10'!T49</f>
        <v>-7456.4261099999976</v>
      </c>
      <c r="U49" s="25">
        <f>'C11'!U49-'C10'!U49</f>
        <v>-8164.9522039999965</v>
      </c>
      <c r="V49" s="25">
        <f>'C11'!V49-'C10'!V49</f>
        <v>-8784.8458269999974</v>
      </c>
      <c r="W49" s="25">
        <f>'C11'!W49-'C10'!W49</f>
        <v>-9525.4842410000001</v>
      </c>
      <c r="X49" s="25">
        <f>'C11'!X49-'C10'!X49</f>
        <v>-9601.7069520000023</v>
      </c>
      <c r="Y49" s="25">
        <f>'C11'!Y49-'C10'!Y49</f>
        <v>-10642.817724999997</v>
      </c>
      <c r="Z49" s="25">
        <f>'C11'!Z49-'C10'!Z49</f>
        <v>-13395.233198999991</v>
      </c>
      <c r="AA49" s="25">
        <f>'C11'!AA49-'C10'!AA49</f>
        <v>-12827.475686000013</v>
      </c>
      <c r="AB49" s="25">
        <f>'C11'!AB49-'C10'!AB49</f>
        <v>-14587.872474000009</v>
      </c>
      <c r="AC49" s="25">
        <f>'C11'!AC49-'C10'!AC49</f>
        <v>-17602.682388000008</v>
      </c>
      <c r="AD49" s="25">
        <f>'C11'!AD49-'C10'!AD49</f>
        <v>-15941.059984000001</v>
      </c>
      <c r="AE49" s="25">
        <f>'C11'!AE49-'C10'!AE49</f>
        <v>-183216.15799100004</v>
      </c>
    </row>
    <row r="50" spans="1:31" ht="12" customHeight="1">
      <c r="A50" s="29">
        <v>40</v>
      </c>
      <c r="B50" s="38" t="s">
        <v>128</v>
      </c>
      <c r="C50" s="25">
        <f>'C11'!C50-'C10'!C50</f>
        <v>-122.34288599999999</v>
      </c>
      <c r="D50" s="25">
        <f>'C11'!D50-'C10'!D50</f>
        <v>-153.95872800000004</v>
      </c>
      <c r="E50" s="25">
        <f>'C11'!E50-'C10'!E50</f>
        <v>-206.87704000000008</v>
      </c>
      <c r="F50" s="25">
        <f>'C11'!F50-'C10'!F50</f>
        <v>-282.66905600000024</v>
      </c>
      <c r="G50" s="25">
        <f>'C11'!G50-'C10'!G50</f>
        <v>-366.25912600000004</v>
      </c>
      <c r="H50" s="25">
        <f>'C11'!H50-'C10'!H50</f>
        <v>-412.86625800000013</v>
      </c>
      <c r="I50" s="25">
        <f>'C11'!I50-'C10'!I50</f>
        <v>-402.52448700000002</v>
      </c>
      <c r="J50" s="25">
        <f>'C11'!J50-'C10'!J50</f>
        <v>-580.66489000000001</v>
      </c>
      <c r="K50" s="25">
        <f>'C11'!K50-'C10'!K50</f>
        <v>-698.58285700000033</v>
      </c>
      <c r="L50" s="25">
        <f>'C11'!L50-'C10'!L50</f>
        <v>-1037.804549</v>
      </c>
      <c r="M50" s="25">
        <f>'C11'!M50-'C10'!M50</f>
        <v>-1552.8296530000007</v>
      </c>
      <c r="N50" s="25">
        <f>'C11'!N50-'C10'!N50</f>
        <v>-2030.0708289999998</v>
      </c>
      <c r="O50" s="25">
        <f>'C11'!O50-'C10'!O50</f>
        <v>-2524.0128350000018</v>
      </c>
      <c r="P50" s="25">
        <f>'C11'!P50-'C10'!P50</f>
        <v>-2681.6822859999993</v>
      </c>
      <c r="Q50" s="25">
        <f>'C11'!Q50-'C10'!Q50</f>
        <v>-2150.4373060000016</v>
      </c>
      <c r="R50" s="25">
        <f>'C11'!R50-'C10'!R50</f>
        <v>-2321.3978870000005</v>
      </c>
      <c r="S50" s="25">
        <f>'C11'!S50-'C10'!S50</f>
        <v>-2973.3775590000014</v>
      </c>
      <c r="T50" s="25">
        <f>'C11'!T50-'C10'!T50</f>
        <v>-3667.5038569999992</v>
      </c>
      <c r="U50" s="25">
        <f>'C11'!U50-'C10'!U50</f>
        <v>-4322.8667089999999</v>
      </c>
      <c r="V50" s="25">
        <f>'C11'!V50-'C10'!V50</f>
        <v>-4868.8429720000022</v>
      </c>
      <c r="W50" s="25">
        <f>'C11'!W50-'C10'!W50</f>
        <v>-3678.6166129999974</v>
      </c>
      <c r="X50" s="25">
        <f>'C11'!X50-'C10'!X50</f>
        <v>-2849.4884539999994</v>
      </c>
      <c r="Y50" s="25">
        <f>'C11'!Y50-'C10'!Y50</f>
        <v>-2756.5495789999995</v>
      </c>
      <c r="Z50" s="25">
        <f>'C11'!Z50-'C10'!Z50</f>
        <v>-3357.5252629999986</v>
      </c>
      <c r="AA50" s="25">
        <f>'C11'!AA50-'C10'!AA50</f>
        <v>-2118.1605100000011</v>
      </c>
      <c r="AB50" s="25">
        <f>'C11'!AB50-'C10'!AB50</f>
        <v>-2314.9894680000007</v>
      </c>
      <c r="AC50" s="25">
        <f>'C11'!AC50-'C10'!AC50</f>
        <v>-4877.9103370000003</v>
      </c>
      <c r="AD50" s="25">
        <f>'C11'!AD50-'C10'!AD50</f>
        <v>-2873.7915510000007</v>
      </c>
      <c r="AE50" s="25">
        <f>'C11'!AE50-'C10'!AE50</f>
        <v>-58184.603545000013</v>
      </c>
    </row>
    <row r="51" spans="1:31" ht="12" customHeight="1">
      <c r="A51" s="29">
        <v>41</v>
      </c>
      <c r="B51" s="38" t="s">
        <v>129</v>
      </c>
      <c r="C51" s="25">
        <f>'C11'!C51-'C10'!C51</f>
        <v>105.47982800000001</v>
      </c>
      <c r="D51" s="25">
        <f>'C11'!D51-'C10'!D51</f>
        <v>115.63296999999999</v>
      </c>
      <c r="E51" s="25">
        <f>'C11'!E51-'C10'!E51</f>
        <v>134.52050999999997</v>
      </c>
      <c r="F51" s="25">
        <f>'C11'!F51-'C10'!F51</f>
        <v>157.08480799999998</v>
      </c>
      <c r="G51" s="25">
        <f>'C11'!G51-'C10'!G51</f>
        <v>126.80667600000001</v>
      </c>
      <c r="H51" s="25">
        <f>'C11'!H51-'C10'!H51</f>
        <v>270.15848299999999</v>
      </c>
      <c r="I51" s="25">
        <f>'C11'!I51-'C10'!I51</f>
        <v>427.52534700000007</v>
      </c>
      <c r="J51" s="25">
        <f>'C11'!J51-'C10'!J51</f>
        <v>427.32375299999995</v>
      </c>
      <c r="K51" s="25">
        <f>'C11'!K51-'C10'!K51</f>
        <v>476.63439599999998</v>
      </c>
      <c r="L51" s="25">
        <f>'C11'!L51-'C10'!L51</f>
        <v>526.122658</v>
      </c>
      <c r="M51" s="25">
        <f>'C11'!M51-'C10'!M51</f>
        <v>624.52401600000007</v>
      </c>
      <c r="N51" s="25">
        <f>'C11'!N51-'C10'!N51</f>
        <v>831.42504299999996</v>
      </c>
      <c r="O51" s="25">
        <f>'C11'!O51-'C10'!O51</f>
        <v>931.68632700000001</v>
      </c>
      <c r="P51" s="25">
        <f>'C11'!P51-'C10'!P51</f>
        <v>878.69382600000006</v>
      </c>
      <c r="Q51" s="25">
        <f>'C11'!Q51-'C10'!Q51</f>
        <v>695.31214599999998</v>
      </c>
      <c r="R51" s="25">
        <f>'C11'!R51-'C10'!R51</f>
        <v>1017.0812179999998</v>
      </c>
      <c r="S51" s="25">
        <f>'C11'!S51-'C10'!S51</f>
        <v>1279.245915</v>
      </c>
      <c r="T51" s="25">
        <f>'C11'!T51-'C10'!T51</f>
        <v>1443.6149879999998</v>
      </c>
      <c r="U51" s="25">
        <f>'C11'!U51-'C10'!U51</f>
        <v>1744.5335839999998</v>
      </c>
      <c r="V51" s="25">
        <f>'C11'!V51-'C10'!V51</f>
        <v>1788.0991289999999</v>
      </c>
      <c r="W51" s="25">
        <f>'C11'!W51-'C10'!W51</f>
        <v>1412.0048670000001</v>
      </c>
      <c r="X51" s="25">
        <f>'C11'!X51-'C10'!X51</f>
        <v>1146.6065750000002</v>
      </c>
      <c r="Y51" s="25">
        <f>'C11'!Y51-'C10'!Y51</f>
        <v>1104.2063109999999</v>
      </c>
      <c r="Z51" s="25">
        <f>'C11'!Z51-'C10'!Z51</f>
        <v>768.78645600000004</v>
      </c>
      <c r="AA51" s="25">
        <f>'C11'!AA51-'C10'!AA51</f>
        <v>513.66366000000005</v>
      </c>
      <c r="AB51" s="25">
        <f>'C11'!AB51-'C10'!AB51</f>
        <v>458.270038</v>
      </c>
      <c r="AC51" s="25">
        <f>'C11'!AC51-'C10'!AC51</f>
        <v>726.89151300000003</v>
      </c>
      <c r="AD51" s="25">
        <f>'C11'!AD51-'C10'!AD51</f>
        <v>614.41100099999994</v>
      </c>
      <c r="AE51" s="25">
        <f>'C11'!AE51-'C10'!AE51</f>
        <v>20746.346042000001</v>
      </c>
    </row>
    <row r="52" spans="1:31" ht="12" customHeight="1">
      <c r="A52" s="29">
        <v>42</v>
      </c>
      <c r="B52" s="38" t="s">
        <v>130</v>
      </c>
      <c r="C52" s="25">
        <f>'C11'!C52-'C10'!C52</f>
        <v>-2534.9933410000003</v>
      </c>
      <c r="D52" s="25">
        <f>'C11'!D52-'C10'!D52</f>
        <v>-2623.7885120000005</v>
      </c>
      <c r="E52" s="25">
        <f>'C11'!E52-'C10'!E52</f>
        <v>-2953.5876209999997</v>
      </c>
      <c r="F52" s="25">
        <f>'C11'!F52-'C10'!F52</f>
        <v>-2920.9047590000005</v>
      </c>
      <c r="G52" s="25">
        <f>'C11'!G52-'C10'!G52</f>
        <v>-3003.4035859999999</v>
      </c>
      <c r="H52" s="25">
        <f>'C11'!H52-'C10'!H52</f>
        <v>-3826.5893339999998</v>
      </c>
      <c r="I52" s="25">
        <f>'C11'!I52-'C10'!I52</f>
        <v>-3898.0416129999999</v>
      </c>
      <c r="J52" s="25">
        <f>'C11'!J52-'C10'!J52</f>
        <v>-4464.5552260000004</v>
      </c>
      <c r="K52" s="25">
        <f>'C11'!K52-'C10'!K52</f>
        <v>-5043.2369400000007</v>
      </c>
      <c r="L52" s="25">
        <f>'C11'!L52-'C10'!L52</f>
        <v>-5699.1340740000005</v>
      </c>
      <c r="M52" s="25">
        <f>'C11'!M52-'C10'!M52</f>
        <v>-6247.0703259999991</v>
      </c>
      <c r="N52" s="25">
        <f>'C11'!N52-'C10'!N52</f>
        <v>-6824.6338779999996</v>
      </c>
      <c r="O52" s="25">
        <f>'C11'!O52-'C10'!O52</f>
        <v>-7212.1372699999984</v>
      </c>
      <c r="P52" s="25">
        <f>'C11'!P52-'C10'!P52</f>
        <v>-7364.9789689999998</v>
      </c>
      <c r="Q52" s="25">
        <f>'C11'!Q52-'C10'!Q52</f>
        <v>-5965.6514889999999</v>
      </c>
      <c r="R52" s="25">
        <f>'C11'!R52-'C10'!R52</f>
        <v>-7436.8008529999988</v>
      </c>
      <c r="S52" s="25">
        <f>'C11'!S52-'C10'!S52</f>
        <v>-8031.4172540000018</v>
      </c>
      <c r="T52" s="25">
        <f>'C11'!T52-'C10'!T52</f>
        <v>-8394.2763720000003</v>
      </c>
      <c r="U52" s="25">
        <f>'C11'!U52-'C10'!U52</f>
        <v>-8621.6942489999983</v>
      </c>
      <c r="V52" s="25">
        <f>'C11'!V52-'C10'!V52</f>
        <v>-8507.35923</v>
      </c>
      <c r="W52" s="25">
        <f>'C11'!W52-'C10'!W52</f>
        <v>-8498.0795080000007</v>
      </c>
      <c r="X52" s="25">
        <f>'C11'!X52-'C10'!X52</f>
        <v>-7401.4087660000014</v>
      </c>
      <c r="Y52" s="25">
        <f>'C11'!Y52-'C10'!Y52</f>
        <v>-7248.8309980000004</v>
      </c>
      <c r="Z52" s="25">
        <f>'C11'!Z52-'C10'!Z52</f>
        <v>-7260.4510999999993</v>
      </c>
      <c r="AA52" s="25">
        <f>'C11'!AA52-'C10'!AA52</f>
        <v>-4875.6150060000009</v>
      </c>
      <c r="AB52" s="25">
        <f>'C11'!AB52-'C10'!AB52</f>
        <v>-2739.1374869999995</v>
      </c>
      <c r="AC52" s="25">
        <f>'C11'!AC52-'C10'!AC52</f>
        <v>-3446.5083810000006</v>
      </c>
      <c r="AD52" s="25">
        <f>'C11'!AD52-'C10'!AD52</f>
        <v>-3953.5797999999995</v>
      </c>
      <c r="AE52" s="25">
        <f>'C11'!AE52-'C10'!AE52</f>
        <v>-156997.865942</v>
      </c>
    </row>
    <row r="53" spans="1:31" ht="12" customHeight="1">
      <c r="A53" s="29">
        <v>43</v>
      </c>
      <c r="B53" s="38" t="s">
        <v>131</v>
      </c>
      <c r="C53" s="25">
        <f>'C11'!C53-'C10'!C53</f>
        <v>-27.119198999999998</v>
      </c>
      <c r="D53" s="25">
        <f>'C11'!D53-'C10'!D53</f>
        <v>-39.776603999999999</v>
      </c>
      <c r="E53" s="25">
        <f>'C11'!E53-'C10'!E53</f>
        <v>-45.064493999999989</v>
      </c>
      <c r="F53" s="25">
        <f>'C11'!F53-'C10'!F53</f>
        <v>-41.967170999999993</v>
      </c>
      <c r="G53" s="25">
        <f>'C11'!G53-'C10'!G53</f>
        <v>-41.127013999999996</v>
      </c>
      <c r="H53" s="25">
        <f>'C11'!H53-'C10'!H53</f>
        <v>-73.188918999999984</v>
      </c>
      <c r="I53" s="25">
        <f>'C11'!I53-'C10'!I53</f>
        <v>-86.696411999999995</v>
      </c>
      <c r="J53" s="25">
        <f>'C11'!J53-'C10'!J53</f>
        <v>-91.203729999999993</v>
      </c>
      <c r="K53" s="25">
        <f>'C11'!K53-'C10'!K53</f>
        <v>-117.87205299999997</v>
      </c>
      <c r="L53" s="25">
        <f>'C11'!L53-'C10'!L53</f>
        <v>-138.51538399999998</v>
      </c>
      <c r="M53" s="25">
        <f>'C11'!M53-'C10'!M53</f>
        <v>-118.50617199999994</v>
      </c>
      <c r="N53" s="25">
        <f>'C11'!N53-'C10'!N53</f>
        <v>-88.475303000000039</v>
      </c>
      <c r="O53" s="25">
        <f>'C11'!O53-'C10'!O53</f>
        <v>-66.57490300000002</v>
      </c>
      <c r="P53" s="25">
        <f>'C11'!P53-'C10'!P53</f>
        <v>44.015335999999991</v>
      </c>
      <c r="Q53" s="25">
        <f>'C11'!Q53-'C10'!Q53</f>
        <v>30.277287000000001</v>
      </c>
      <c r="R53" s="25">
        <f>'C11'!R53-'C10'!R53</f>
        <v>69.249949000000001</v>
      </c>
      <c r="S53" s="25">
        <f>'C11'!S53-'C10'!S53</f>
        <v>46.17531799999999</v>
      </c>
      <c r="T53" s="25">
        <f>'C11'!T53-'C10'!T53</f>
        <v>49.904352999999986</v>
      </c>
      <c r="U53" s="25">
        <f>'C11'!U53-'C10'!U53</f>
        <v>110.19580400000001</v>
      </c>
      <c r="V53" s="25">
        <f>'C11'!V53-'C10'!V53</f>
        <v>-25.409310999999974</v>
      </c>
      <c r="W53" s="25">
        <f>'C11'!W53-'C10'!W53</f>
        <v>25.839809000000017</v>
      </c>
      <c r="X53" s="25">
        <f>'C11'!X53-'C10'!X53</f>
        <v>2.6924440000000089</v>
      </c>
      <c r="Y53" s="25">
        <f>'C11'!Y53-'C10'!Y53</f>
        <v>-18.904625999999986</v>
      </c>
      <c r="Z53" s="25">
        <f>'C11'!Z53-'C10'!Z53</f>
        <v>-66.305762000000016</v>
      </c>
      <c r="AA53" s="25">
        <f>'C11'!AA53-'C10'!AA53</f>
        <v>-32.181040000000003</v>
      </c>
      <c r="AB53" s="25">
        <f>'C11'!AB53-'C10'!AB53</f>
        <v>-15.983000000000001</v>
      </c>
      <c r="AC53" s="25">
        <f>'C11'!AC53-'C10'!AC53</f>
        <v>-20.485696000000004</v>
      </c>
      <c r="AD53" s="25">
        <f>'C11'!AD53-'C10'!AD53</f>
        <v>-22.810126000000004</v>
      </c>
      <c r="AE53" s="25">
        <f>'C11'!AE53-'C10'!AE53</f>
        <v>-799.81661900000017</v>
      </c>
    </row>
    <row r="54" spans="1:31" ht="12" customHeight="1">
      <c r="A54" s="29">
        <v>44</v>
      </c>
      <c r="B54" s="38" t="s">
        <v>132</v>
      </c>
      <c r="C54" s="25">
        <f>'C11'!C54-'C10'!C54</f>
        <v>-196.55133100000009</v>
      </c>
      <c r="D54" s="25">
        <f>'C11'!D54-'C10'!D54</f>
        <v>-226.32893299999998</v>
      </c>
      <c r="E54" s="25">
        <f>'C11'!E54-'C10'!E54</f>
        <v>-294.014971</v>
      </c>
      <c r="F54" s="25">
        <f>'C11'!F54-'C10'!F54</f>
        <v>-418.28214600000001</v>
      </c>
      <c r="G54" s="25">
        <f>'C11'!G54-'C10'!G54</f>
        <v>-539.26207200000022</v>
      </c>
      <c r="H54" s="25">
        <f>'C11'!H54-'C10'!H54</f>
        <v>-657.74503800000002</v>
      </c>
      <c r="I54" s="25">
        <f>'C11'!I54-'C10'!I54</f>
        <v>-701.25150899999994</v>
      </c>
      <c r="J54" s="25">
        <f>'C11'!J54-'C10'!J54</f>
        <v>-837.0645380000002</v>
      </c>
      <c r="K54" s="25">
        <f>'C11'!K54-'C10'!K54</f>
        <v>-1020.2441009999998</v>
      </c>
      <c r="L54" s="25">
        <f>'C11'!L54-'C10'!L54</f>
        <v>-1450.4262340000005</v>
      </c>
      <c r="M54" s="25">
        <f>'C11'!M54-'C10'!M54</f>
        <v>-1844.5324179999998</v>
      </c>
      <c r="N54" s="25">
        <f>'C11'!N54-'C10'!N54</f>
        <v>-2446.9059539999998</v>
      </c>
      <c r="O54" s="25">
        <f>'C11'!O54-'C10'!O54</f>
        <v>-2526.3311219999991</v>
      </c>
      <c r="P54" s="25">
        <f>'C11'!P54-'C10'!P54</f>
        <v>-2356.4719580000001</v>
      </c>
      <c r="Q54" s="25">
        <f>'C11'!Q54-'C10'!Q54</f>
        <v>-1775.8385869999991</v>
      </c>
      <c r="R54" s="25">
        <f>'C11'!R54-'C10'!R54</f>
        <v>-1604.6406220000001</v>
      </c>
      <c r="S54" s="25">
        <f>'C11'!S54-'C10'!S54</f>
        <v>-865.9426260000007</v>
      </c>
      <c r="T54" s="25">
        <f>'C11'!T54-'C10'!T54</f>
        <v>-1523.5312729999991</v>
      </c>
      <c r="U54" s="25">
        <f>'C11'!U54-'C10'!U54</f>
        <v>-972.07027300000027</v>
      </c>
      <c r="V54" s="25">
        <f>'C11'!V54-'C10'!V54</f>
        <v>-1045.9717719999999</v>
      </c>
      <c r="W54" s="25">
        <f>'C11'!W54-'C10'!W54</f>
        <v>-1926.4117420000002</v>
      </c>
      <c r="X54" s="25">
        <f>'C11'!X54-'C10'!X54</f>
        <v>-1390.2620509999997</v>
      </c>
      <c r="Y54" s="25">
        <f>'C11'!Y54-'C10'!Y54</f>
        <v>-741.44514199999867</v>
      </c>
      <c r="Z54" s="25">
        <f>'C11'!Z54-'C10'!Z54</f>
        <v>-1276.2003359999994</v>
      </c>
      <c r="AA54" s="25">
        <f>'C11'!AA54-'C10'!AA54</f>
        <v>-1293.9615889999998</v>
      </c>
      <c r="AB54" s="25">
        <f>'C11'!AB54-'C10'!AB54</f>
        <v>-864.52927400000044</v>
      </c>
      <c r="AC54" s="25">
        <f>'C11'!AC54-'C10'!AC54</f>
        <v>-863.09478500000182</v>
      </c>
      <c r="AD54" s="25">
        <f>'C11'!AD54-'C10'!AD54</f>
        <v>-1153.8417259999997</v>
      </c>
      <c r="AE54" s="25">
        <f>'C11'!AE54-'C10'!AE54</f>
        <v>-32813.154123000015</v>
      </c>
    </row>
    <row r="55" spans="1:31" ht="12" customHeight="1">
      <c r="A55" s="29">
        <v>45</v>
      </c>
      <c r="B55" s="38" t="s">
        <v>133</v>
      </c>
      <c r="C55" s="25">
        <f>'C11'!C55-'C10'!C55</f>
        <v>0.33453299999999991</v>
      </c>
      <c r="D55" s="25">
        <f>'C11'!D55-'C10'!D55</f>
        <v>0.37349399999999988</v>
      </c>
      <c r="E55" s="25">
        <f>'C11'!E55-'C10'!E55</f>
        <v>-0.18818800000000002</v>
      </c>
      <c r="F55" s="25">
        <f>'C11'!F55-'C10'!F55</f>
        <v>1.9812769999999995</v>
      </c>
      <c r="G55" s="25">
        <f>'C11'!G55-'C10'!G55</f>
        <v>-0.26136199999999998</v>
      </c>
      <c r="H55" s="25">
        <f>'C11'!H55-'C10'!H55</f>
        <v>-1.3829829999999999</v>
      </c>
      <c r="I55" s="25">
        <f>'C11'!I55-'C10'!I55</f>
        <v>-1.2307090000000007</v>
      </c>
      <c r="J55" s="25">
        <f>'C11'!J55-'C10'!J55</f>
        <v>-1.8529630000000004</v>
      </c>
      <c r="K55" s="25">
        <f>'C11'!K55-'C10'!K55</f>
        <v>-4.6859499999999992</v>
      </c>
      <c r="L55" s="25">
        <f>'C11'!L55-'C10'!L55</f>
        <v>-7.9598129999999996</v>
      </c>
      <c r="M55" s="25">
        <f>'C11'!M55-'C10'!M55</f>
        <v>-10.941516</v>
      </c>
      <c r="N55" s="25">
        <f>'C11'!N55-'C10'!N55</f>
        <v>-17.397483999999999</v>
      </c>
      <c r="O55" s="25">
        <f>'C11'!O55-'C10'!O55</f>
        <v>-18.808404000000003</v>
      </c>
      <c r="P55" s="25">
        <f>'C11'!P55-'C10'!P55</f>
        <v>-24.550429000000001</v>
      </c>
      <c r="Q55" s="25">
        <f>'C11'!Q55-'C10'!Q55</f>
        <v>-19.959783000000002</v>
      </c>
      <c r="R55" s="25">
        <f>'C11'!R55-'C10'!R55</f>
        <v>-22.717877999999999</v>
      </c>
      <c r="S55" s="25">
        <f>'C11'!S55-'C10'!S55</f>
        <v>-22.561783000000002</v>
      </c>
      <c r="T55" s="25">
        <f>'C11'!T55-'C10'!T55</f>
        <v>-23.130033000000005</v>
      </c>
      <c r="U55" s="25">
        <f>'C11'!U55-'C10'!U55</f>
        <v>-22.424326999999998</v>
      </c>
      <c r="V55" s="25">
        <f>'C11'!V55-'C10'!V55</f>
        <v>-22.116939000000002</v>
      </c>
      <c r="W55" s="25">
        <f>'C11'!W55-'C10'!W55</f>
        <v>-26.385925999999998</v>
      </c>
      <c r="X55" s="25">
        <f>'C11'!X55-'C10'!X55</f>
        <v>-22.881290000000003</v>
      </c>
      <c r="Y55" s="25">
        <f>'C11'!Y55-'C10'!Y55</f>
        <v>-25.246259999999999</v>
      </c>
      <c r="Z55" s="25">
        <f>'C11'!Z55-'C10'!Z55</f>
        <v>-23.091251</v>
      </c>
      <c r="AA55" s="25">
        <f>'C11'!AA55-'C10'!AA55</f>
        <v>-17.947517999999999</v>
      </c>
      <c r="AB55" s="25">
        <f>'C11'!AB55-'C10'!AB55</f>
        <v>-14.839268000000001</v>
      </c>
      <c r="AC55" s="25">
        <f>'C11'!AC55-'C10'!AC55</f>
        <v>-16.022341000000001</v>
      </c>
      <c r="AD55" s="25">
        <f>'C11'!AD55-'C10'!AD55</f>
        <v>-15.088630999999999</v>
      </c>
      <c r="AE55" s="25">
        <f>'C11'!AE55-'C10'!AE55</f>
        <v>-380.98372500000011</v>
      </c>
    </row>
    <row r="56" spans="1:31" ht="12" customHeight="1">
      <c r="A56" s="29">
        <v>46</v>
      </c>
      <c r="B56" s="38" t="s">
        <v>134</v>
      </c>
      <c r="C56" s="25">
        <f>'C11'!C56-'C10'!C56</f>
        <v>-176.49570599999996</v>
      </c>
      <c r="D56" s="25">
        <f>'C11'!D56-'C10'!D56</f>
        <v>-174.72510299999999</v>
      </c>
      <c r="E56" s="25">
        <f>'C11'!E56-'C10'!E56</f>
        <v>-173.87222500000001</v>
      </c>
      <c r="F56" s="25">
        <f>'C11'!F56-'C10'!F56</f>
        <v>-191.54628399999999</v>
      </c>
      <c r="G56" s="25">
        <f>'C11'!G56-'C10'!G56</f>
        <v>-196.54764700000004</v>
      </c>
      <c r="H56" s="25">
        <f>'C11'!H56-'C10'!H56</f>
        <v>-213.20725000000002</v>
      </c>
      <c r="I56" s="25">
        <f>'C11'!I56-'C10'!I56</f>
        <v>-229.15833899999998</v>
      </c>
      <c r="J56" s="25">
        <f>'C11'!J56-'C10'!J56</f>
        <v>-278.59267900000003</v>
      </c>
      <c r="K56" s="25">
        <f>'C11'!K56-'C10'!K56</f>
        <v>-304.224197</v>
      </c>
      <c r="L56" s="25">
        <f>'C11'!L56-'C10'!L56</f>
        <v>-315.08480199999997</v>
      </c>
      <c r="M56" s="25">
        <f>'C11'!M56-'C10'!M56</f>
        <v>-344.23243700000006</v>
      </c>
      <c r="N56" s="25">
        <f>'C11'!N56-'C10'!N56</f>
        <v>-326.08072299999998</v>
      </c>
      <c r="O56" s="25">
        <f>'C11'!O56-'C10'!O56</f>
        <v>-317.11455699999999</v>
      </c>
      <c r="P56" s="25">
        <f>'C11'!P56-'C10'!P56</f>
        <v>-297.60749900000008</v>
      </c>
      <c r="Q56" s="25">
        <f>'C11'!Q56-'C10'!Q56</f>
        <v>-241.65789400000003</v>
      </c>
      <c r="R56" s="25">
        <f>'C11'!R56-'C10'!R56</f>
        <v>-260.29588899999999</v>
      </c>
      <c r="S56" s="25">
        <f>'C11'!S56-'C10'!S56</f>
        <v>-312.71668099999988</v>
      </c>
      <c r="T56" s="25">
        <f>'C11'!T56-'C10'!T56</f>
        <v>-312.70694300000002</v>
      </c>
      <c r="U56" s="25">
        <f>'C11'!U56-'C10'!U56</f>
        <v>-297.86652700000008</v>
      </c>
      <c r="V56" s="25">
        <f>'C11'!V56-'C10'!V56</f>
        <v>-302.06413599999996</v>
      </c>
      <c r="W56" s="25">
        <f>'C11'!W56-'C10'!W56</f>
        <v>-327.52771399999995</v>
      </c>
      <c r="X56" s="25">
        <f>'C11'!X56-'C10'!X56</f>
        <v>-305.89593099999985</v>
      </c>
      <c r="Y56" s="25">
        <f>'C11'!Y56-'C10'!Y56</f>
        <v>-305.24091500000009</v>
      </c>
      <c r="Z56" s="25">
        <f>'C11'!Z56-'C10'!Z56</f>
        <v>-330.48182299999996</v>
      </c>
      <c r="AA56" s="25">
        <f>'C11'!AA56-'C10'!AA56</f>
        <v>-252.441698</v>
      </c>
      <c r="AB56" s="25">
        <f>'C11'!AB56-'C10'!AB56</f>
        <v>-235.70485600000004</v>
      </c>
      <c r="AC56" s="25">
        <f>'C11'!AC56-'C10'!AC56</f>
        <v>-312.54267800000002</v>
      </c>
      <c r="AD56" s="25">
        <f>'C11'!AD56-'C10'!AD56</f>
        <v>-282.00374999999997</v>
      </c>
      <c r="AE56" s="25">
        <f>'C11'!AE56-'C10'!AE56</f>
        <v>-7617.6368830000001</v>
      </c>
    </row>
    <row r="57" spans="1:31" ht="12" customHeight="1">
      <c r="A57" s="29">
        <v>47</v>
      </c>
      <c r="B57" s="38" t="s">
        <v>135</v>
      </c>
      <c r="C57" s="25">
        <f>'C11'!C57-'C10'!C57</f>
        <v>183.527816</v>
      </c>
      <c r="D57" s="25">
        <f>'C11'!D57-'C10'!D57</f>
        <v>187.214112</v>
      </c>
      <c r="E57" s="25">
        <f>'C11'!E57-'C10'!E57</f>
        <v>147.710947</v>
      </c>
      <c r="F57" s="25">
        <f>'C11'!F57-'C10'!F57</f>
        <v>156.15059100000002</v>
      </c>
      <c r="G57" s="25">
        <f>'C11'!G57-'C10'!G57</f>
        <v>195.39749800000001</v>
      </c>
      <c r="H57" s="25">
        <f>'C11'!H57-'C10'!H57</f>
        <v>273.90126800000002</v>
      </c>
      <c r="I57" s="25">
        <f>'C11'!I57-'C10'!I57</f>
        <v>328.65345100000002</v>
      </c>
      <c r="J57" s="25">
        <f>'C11'!J57-'C10'!J57</f>
        <v>414.43260400000003</v>
      </c>
      <c r="K57" s="25">
        <f>'C11'!K57-'C10'!K57</f>
        <v>604.93891099999985</v>
      </c>
      <c r="L57" s="25">
        <f>'C11'!L57-'C10'!L57</f>
        <v>742.92424199999982</v>
      </c>
      <c r="M57" s="25">
        <f>'C11'!M57-'C10'!M57</f>
        <v>993.01411299999995</v>
      </c>
      <c r="N57" s="25">
        <f>'C11'!N57-'C10'!N57</f>
        <v>1470.9370330000002</v>
      </c>
      <c r="O57" s="25">
        <f>'C11'!O57-'C10'!O57</f>
        <v>2046.0813889999999</v>
      </c>
      <c r="P57" s="25">
        <f>'C11'!P57-'C10'!P57</f>
        <v>2220.3745320000003</v>
      </c>
      <c r="Q57" s="25">
        <f>'C11'!Q57-'C10'!Q57</f>
        <v>2486.1190069999998</v>
      </c>
      <c r="R57" s="25">
        <f>'C11'!R57-'C10'!R57</f>
        <v>3044.9321299999997</v>
      </c>
      <c r="S57" s="25">
        <f>'C11'!S57-'C10'!S57</f>
        <v>3974.1816420000005</v>
      </c>
      <c r="T57" s="25">
        <f>'C11'!T57-'C10'!T57</f>
        <v>3814.1339450000009</v>
      </c>
      <c r="U57" s="25">
        <f>'C11'!U57-'C10'!U57</f>
        <v>3597.4875470000006</v>
      </c>
      <c r="V57" s="25">
        <f>'C11'!V57-'C10'!V57</f>
        <v>3359.5939450000001</v>
      </c>
      <c r="W57" s="25">
        <f>'C11'!W57-'C10'!W57</f>
        <v>3412.1565510000005</v>
      </c>
      <c r="X57" s="25">
        <f>'C11'!X57-'C10'!X57</f>
        <v>3365.865534</v>
      </c>
      <c r="Y57" s="25">
        <f>'C11'!Y57-'C10'!Y57</f>
        <v>3348.7347559999998</v>
      </c>
      <c r="Z57" s="25">
        <f>'C11'!Z57-'C10'!Z57</f>
        <v>2904.0748530000001</v>
      </c>
      <c r="AA57" s="25">
        <f>'C11'!AA57-'C10'!AA57</f>
        <v>2310.6593290000001</v>
      </c>
      <c r="AB57" s="25">
        <f>'C11'!AB57-'C10'!AB57</f>
        <v>2220.0433889999995</v>
      </c>
      <c r="AC57" s="25">
        <f>'C11'!AC57-'C10'!AC57</f>
        <v>1894.5205450000001</v>
      </c>
      <c r="AD57" s="25">
        <f>'C11'!AD57-'C10'!AD57</f>
        <v>2012.7419430000002</v>
      </c>
      <c r="AE57" s="25">
        <f>'C11'!AE57-'C10'!AE57</f>
        <v>51710.503623000004</v>
      </c>
    </row>
    <row r="58" spans="1:31" ht="12" customHeight="1">
      <c r="A58" s="29">
        <v>48</v>
      </c>
      <c r="B58" s="38" t="s">
        <v>136</v>
      </c>
      <c r="C58" s="25">
        <f>'C11'!C58-'C10'!C58</f>
        <v>-100.50442300000006</v>
      </c>
      <c r="D58" s="25">
        <f>'C11'!D58-'C10'!D58</f>
        <v>-19.951199000000116</v>
      </c>
      <c r="E58" s="25">
        <f>'C11'!E58-'C10'!E58</f>
        <v>-52.363394000000199</v>
      </c>
      <c r="F58" s="25">
        <f>'C11'!F58-'C10'!F58</f>
        <v>-67.101286999999957</v>
      </c>
      <c r="G58" s="25">
        <f>'C11'!G58-'C10'!G58</f>
        <v>-131.81328299999996</v>
      </c>
      <c r="H58" s="25">
        <f>'C11'!H58-'C10'!H58</f>
        <v>-227.0370640000005</v>
      </c>
      <c r="I58" s="25">
        <f>'C11'!I58-'C10'!I58</f>
        <v>-306.14722500000039</v>
      </c>
      <c r="J58" s="25">
        <f>'C11'!J58-'C10'!J58</f>
        <v>-403.14661699999954</v>
      </c>
      <c r="K58" s="25">
        <f>'C11'!K58-'C10'!K58</f>
        <v>-612.14687799999979</v>
      </c>
      <c r="L58" s="25">
        <f>'C11'!L58-'C10'!L58</f>
        <v>-804.17142700000022</v>
      </c>
      <c r="M58" s="25">
        <f>'C11'!M58-'C10'!M58</f>
        <v>-1081.4924540000002</v>
      </c>
      <c r="N58" s="25">
        <f>'C11'!N58-'C10'!N58</f>
        <v>-1398.2880730000011</v>
      </c>
      <c r="O58" s="25">
        <f>'C11'!O58-'C10'!O58</f>
        <v>-1596.5616490000007</v>
      </c>
      <c r="P58" s="25">
        <f>'C11'!P58-'C10'!P58</f>
        <v>-1756.2037300000006</v>
      </c>
      <c r="Q58" s="25">
        <f>'C11'!Q58-'C10'!Q58</f>
        <v>-1523.4411219999993</v>
      </c>
      <c r="R58" s="25">
        <f>'C11'!R58-'C10'!R58</f>
        <v>-1677.3542860000002</v>
      </c>
      <c r="S58" s="25">
        <f>'C11'!S58-'C10'!S58</f>
        <v>-1621.8915009999982</v>
      </c>
      <c r="T58" s="25">
        <f>'C11'!T58-'C10'!T58</f>
        <v>-1806.0710689999989</v>
      </c>
      <c r="U58" s="25">
        <f>'C11'!U58-'C10'!U58</f>
        <v>-1834.739298999998</v>
      </c>
      <c r="V58" s="25">
        <f>'C11'!V58-'C10'!V58</f>
        <v>-1976.0035579999999</v>
      </c>
      <c r="W58" s="25">
        <f>'C11'!W58-'C10'!W58</f>
        <v>-2231.5400690000006</v>
      </c>
      <c r="X58" s="25">
        <f>'C11'!X58-'C10'!X58</f>
        <v>-2384.5057770000003</v>
      </c>
      <c r="Y58" s="25">
        <f>'C11'!Y58-'C10'!Y58</f>
        <v>-2503.016012999999</v>
      </c>
      <c r="Z58" s="25">
        <f>'C11'!Z58-'C10'!Z58</f>
        <v>-2722.7873200000004</v>
      </c>
      <c r="AA58" s="25">
        <f>'C11'!AA58-'C10'!AA58</f>
        <v>-2195.6695779999995</v>
      </c>
      <c r="AB58" s="25">
        <f>'C11'!AB58-'C10'!AB58</f>
        <v>-1587.6737430000014</v>
      </c>
      <c r="AC58" s="25">
        <f>'C11'!AC58-'C10'!AC58</f>
        <v>-1980.4786650000017</v>
      </c>
      <c r="AD58" s="25">
        <f>'C11'!AD58-'C10'!AD58</f>
        <v>-2532.3845149999993</v>
      </c>
      <c r="AE58" s="25">
        <f>'C11'!AE58-'C10'!AE58</f>
        <v>-37134.485218000016</v>
      </c>
    </row>
    <row r="59" spans="1:31" ht="12" customHeight="1">
      <c r="A59" s="29">
        <v>49</v>
      </c>
      <c r="B59" s="38" t="s">
        <v>137</v>
      </c>
      <c r="C59" s="25">
        <f>'C11'!C59-'C10'!C59</f>
        <v>-75.875912999999997</v>
      </c>
      <c r="D59" s="25">
        <f>'C11'!D59-'C10'!D59</f>
        <v>-82.736645999999993</v>
      </c>
      <c r="E59" s="25">
        <f>'C11'!E59-'C10'!E59</f>
        <v>-108.16260300000002</v>
      </c>
      <c r="F59" s="25">
        <f>'C11'!F59-'C10'!F59</f>
        <v>-107.62866700000001</v>
      </c>
      <c r="G59" s="25">
        <f>'C11'!G59-'C10'!G59</f>
        <v>-203.36127299999998</v>
      </c>
      <c r="H59" s="25">
        <f>'C11'!H59-'C10'!H59</f>
        <v>-325.07023800000002</v>
      </c>
      <c r="I59" s="25">
        <f>'C11'!I59-'C10'!I59</f>
        <v>-378.19344899999999</v>
      </c>
      <c r="J59" s="25">
        <f>'C11'!J59-'C10'!J59</f>
        <v>-529.005537</v>
      </c>
      <c r="K59" s="25">
        <f>'C11'!K59-'C10'!K59</f>
        <v>-652.7178899999999</v>
      </c>
      <c r="L59" s="25">
        <f>'C11'!L59-'C10'!L59</f>
        <v>-892.29580500000009</v>
      </c>
      <c r="M59" s="25">
        <f>'C11'!M59-'C10'!M59</f>
        <v>-1129.8708900000001</v>
      </c>
      <c r="N59" s="25">
        <f>'C11'!N59-'C10'!N59</f>
        <v>-1330.418588</v>
      </c>
      <c r="O59" s="25">
        <f>'C11'!O59-'C10'!O59</f>
        <v>-1621.1766259999999</v>
      </c>
      <c r="P59" s="25">
        <f>'C11'!P59-'C10'!P59</f>
        <v>-1674.8246179999999</v>
      </c>
      <c r="Q59" s="25">
        <f>'C11'!Q59-'C10'!Q59</f>
        <v>-1509.3197720000001</v>
      </c>
      <c r="R59" s="25">
        <f>'C11'!R59-'C10'!R59</f>
        <v>-1646.027736</v>
      </c>
      <c r="S59" s="25">
        <f>'C11'!S59-'C10'!S59</f>
        <v>-1624.7020570000004</v>
      </c>
      <c r="T59" s="25">
        <f>'C11'!T59-'C10'!T59</f>
        <v>-1728.0152739999999</v>
      </c>
      <c r="U59" s="25">
        <f>'C11'!U59-'C10'!U59</f>
        <v>-1786.9782720000001</v>
      </c>
      <c r="V59" s="25">
        <f>'C11'!V59-'C10'!V59</f>
        <v>-1776.1053689999999</v>
      </c>
      <c r="W59" s="25">
        <f>'C11'!W59-'C10'!W59</f>
        <v>-1909.6244180000001</v>
      </c>
      <c r="X59" s="25">
        <f>'C11'!X59-'C10'!X59</f>
        <v>-1942.4066049999994</v>
      </c>
      <c r="Y59" s="25">
        <f>'C11'!Y59-'C10'!Y59</f>
        <v>-2013.1901230000001</v>
      </c>
      <c r="Z59" s="25">
        <f>'C11'!Z59-'C10'!Z59</f>
        <v>-2153.863918</v>
      </c>
      <c r="AA59" s="25">
        <f>'C11'!AA59-'C10'!AA59</f>
        <v>-2305.9320560000001</v>
      </c>
      <c r="AB59" s="25">
        <f>'C11'!AB59-'C10'!AB59</f>
        <v>-1717.750728</v>
      </c>
      <c r="AC59" s="25">
        <f>'C11'!AC59-'C10'!AC59</f>
        <v>-2158.9607399999995</v>
      </c>
      <c r="AD59" s="25">
        <f>'C11'!AD59-'C10'!AD59</f>
        <v>-2244.3470009999996</v>
      </c>
      <c r="AE59" s="25">
        <f>'C11'!AE59-'C10'!AE59</f>
        <v>-35628.562811999989</v>
      </c>
    </row>
    <row r="60" spans="1:31" ht="12" customHeight="1">
      <c r="A60" s="29">
        <v>50</v>
      </c>
      <c r="B60" s="38" t="s">
        <v>138</v>
      </c>
      <c r="C60" s="25">
        <f>'C11'!C60-'C10'!C60</f>
        <v>-22.732613000000004</v>
      </c>
      <c r="D60" s="25">
        <f>'C11'!D60-'C10'!D60</f>
        <v>-62.494432999999994</v>
      </c>
      <c r="E60" s="25">
        <f>'C11'!E60-'C10'!E60</f>
        <v>-99.849851999999998</v>
      </c>
      <c r="F60" s="25">
        <f>'C11'!F60-'C10'!F60</f>
        <v>-91.214017999999982</v>
      </c>
      <c r="G60" s="25">
        <f>'C11'!G60-'C10'!G60</f>
        <v>-65.789465000000021</v>
      </c>
      <c r="H60" s="25">
        <f>'C11'!H60-'C10'!H60</f>
        <v>-57.040078000000001</v>
      </c>
      <c r="I60" s="25">
        <f>'C11'!I60-'C10'!I60</f>
        <v>-37.296184999999987</v>
      </c>
      <c r="J60" s="25">
        <f>'C11'!J60-'C10'!J60</f>
        <v>-34.590570000000007</v>
      </c>
      <c r="K60" s="25">
        <f>'C11'!K60-'C10'!K60</f>
        <v>-38.439694000000003</v>
      </c>
      <c r="L60" s="25">
        <f>'C11'!L60-'C10'!L60</f>
        <v>-56.136457999999998</v>
      </c>
      <c r="M60" s="25">
        <f>'C11'!M60-'C10'!M60</f>
        <v>-61.792835000000011</v>
      </c>
      <c r="N60" s="25">
        <f>'C11'!N60-'C10'!N60</f>
        <v>-74.89182999999997</v>
      </c>
      <c r="O60" s="25">
        <f>'C11'!O60-'C10'!O60</f>
        <v>-70.058407999999986</v>
      </c>
      <c r="P60" s="25">
        <f>'C11'!P60-'C10'!P60</f>
        <v>-67.074115000000006</v>
      </c>
      <c r="Q60" s="25">
        <f>'C11'!Q60-'C10'!Q60</f>
        <v>-35.473915999999996</v>
      </c>
      <c r="R60" s="25">
        <f>'C11'!R60-'C10'!R60</f>
        <v>-40.640703999999999</v>
      </c>
      <c r="S60" s="25">
        <f>'C11'!S60-'C10'!S60</f>
        <v>-51.001793000000006</v>
      </c>
      <c r="T60" s="25">
        <f>'C11'!T60-'C10'!T60</f>
        <v>-50.170884000000008</v>
      </c>
      <c r="U60" s="25">
        <f>'C11'!U60-'C10'!U60</f>
        <v>-43.817319000000005</v>
      </c>
      <c r="V60" s="25">
        <f>'C11'!V60-'C10'!V60</f>
        <v>-37.385834999999986</v>
      </c>
      <c r="W60" s="25">
        <f>'C11'!W60-'C10'!W60</f>
        <v>-33.452638999999998</v>
      </c>
      <c r="X60" s="25">
        <f>'C11'!X60-'C10'!X60</f>
        <v>-30.076175000000003</v>
      </c>
      <c r="Y60" s="25">
        <f>'C11'!Y60-'C10'!Y60</f>
        <v>-16.565399000000003</v>
      </c>
      <c r="Z60" s="25">
        <f>'C11'!Z60-'C10'!Z60</f>
        <v>-20.665736999999996</v>
      </c>
      <c r="AA60" s="25">
        <f>'C11'!AA60-'C10'!AA60</f>
        <v>-12.269136000000003</v>
      </c>
      <c r="AB60" s="25">
        <f>'C11'!AB60-'C10'!AB60</f>
        <v>-15.242828000000001</v>
      </c>
      <c r="AC60" s="25">
        <f>'C11'!AC60-'C10'!AC60</f>
        <v>-9.3318849999999998</v>
      </c>
      <c r="AD60" s="25">
        <f>'C11'!AD60-'C10'!AD60</f>
        <v>-16.437793999999997</v>
      </c>
      <c r="AE60" s="25">
        <f>'C11'!AE60-'C10'!AE60</f>
        <v>-1251.9325980000001</v>
      </c>
    </row>
    <row r="61" spans="1:31" ht="12" customHeight="1">
      <c r="A61" s="29">
        <v>51</v>
      </c>
      <c r="B61" s="38" t="s">
        <v>139</v>
      </c>
      <c r="C61" s="25">
        <f>'C11'!C61-'C10'!C61</f>
        <v>1.3366959999999999</v>
      </c>
      <c r="D61" s="25">
        <f>'C11'!D61-'C10'!D61</f>
        <v>-1.1189120000000017</v>
      </c>
      <c r="E61" s="25">
        <f>'C11'!E61-'C10'!E61</f>
        <v>-13.279081999999999</v>
      </c>
      <c r="F61" s="25">
        <f>'C11'!F61-'C10'!F61</f>
        <v>-10.412783999999998</v>
      </c>
      <c r="G61" s="25">
        <f>'C11'!G61-'C10'!G61</f>
        <v>-7.7242179999999996</v>
      </c>
      <c r="H61" s="25">
        <f>'C11'!H61-'C10'!H61</f>
        <v>-5.1399599999999994</v>
      </c>
      <c r="I61" s="25">
        <f>'C11'!I61-'C10'!I61</f>
        <v>-2.8287840000000011</v>
      </c>
      <c r="J61" s="25">
        <f>'C11'!J61-'C10'!J61</f>
        <v>-2.0818430000000006</v>
      </c>
      <c r="K61" s="25">
        <f>'C11'!K61-'C10'!K61</f>
        <v>3.8204509999999985</v>
      </c>
      <c r="L61" s="25">
        <f>'C11'!L61-'C10'!L61</f>
        <v>-0.35606200000000321</v>
      </c>
      <c r="M61" s="25">
        <f>'C11'!M61-'C10'!M61</f>
        <v>-10.285803999999999</v>
      </c>
      <c r="N61" s="25">
        <f>'C11'!N61-'C10'!N61</f>
        <v>-8.4370699999999985</v>
      </c>
      <c r="O61" s="25">
        <f>'C11'!O61-'C10'!O61</f>
        <v>-4.3411420000000049</v>
      </c>
      <c r="P61" s="25">
        <f>'C11'!P61-'C10'!P61</f>
        <v>-7.503547999999995</v>
      </c>
      <c r="Q61" s="25">
        <f>'C11'!Q61-'C10'!Q61</f>
        <v>-1.2181910000000027</v>
      </c>
      <c r="R61" s="25">
        <f>'C11'!R61-'C10'!R61</f>
        <v>-5.2990609999999929</v>
      </c>
      <c r="S61" s="25">
        <f>'C11'!S61-'C10'!S61</f>
        <v>-14.036214999999991</v>
      </c>
      <c r="T61" s="25">
        <f>'C11'!T61-'C10'!T61</f>
        <v>-12.736972000000009</v>
      </c>
      <c r="U61" s="25">
        <f>'C11'!U61-'C10'!U61</f>
        <v>-18.612985000000002</v>
      </c>
      <c r="V61" s="25">
        <f>'C11'!V61-'C10'!V61</f>
        <v>-26.855419999999992</v>
      </c>
      <c r="W61" s="25">
        <f>'C11'!W61-'C10'!W61</f>
        <v>-22.990337999999991</v>
      </c>
      <c r="X61" s="25">
        <f>'C11'!X61-'C10'!X61</f>
        <v>-14.692596000000009</v>
      </c>
      <c r="Y61" s="25">
        <f>'C11'!Y61-'C10'!Y61</f>
        <v>-4.6403000000000034</v>
      </c>
      <c r="Z61" s="25">
        <f>'C11'!Z61-'C10'!Z61</f>
        <v>-9.6693600000000011</v>
      </c>
      <c r="AA61" s="25">
        <f>'C11'!AA61-'C10'!AA61</f>
        <v>-2.0890129999999996</v>
      </c>
      <c r="AB61" s="25">
        <f>'C11'!AB61-'C10'!AB61</f>
        <v>-1.9713320000000012</v>
      </c>
      <c r="AC61" s="25">
        <f>'C11'!AC61-'C10'!AC61</f>
        <v>2.8239780000000003</v>
      </c>
      <c r="AD61" s="25">
        <f>'C11'!AD61-'C10'!AD61</f>
        <v>3.6036200000000012</v>
      </c>
      <c r="AE61" s="25">
        <f>'C11'!AE61-'C10'!AE61</f>
        <v>-196.73624699999999</v>
      </c>
    </row>
    <row r="62" spans="1:31" ht="12" customHeight="1">
      <c r="A62" s="29">
        <v>52</v>
      </c>
      <c r="B62" s="38" t="s">
        <v>140</v>
      </c>
      <c r="C62" s="25">
        <f>'C11'!C62-'C10'!C62</f>
        <v>691.31110799999999</v>
      </c>
      <c r="D62" s="25">
        <f>'C11'!D62-'C10'!D62</f>
        <v>616.22865200000001</v>
      </c>
      <c r="E62" s="25">
        <f>'C11'!E62-'C10'!E62</f>
        <v>421.54080500000009</v>
      </c>
      <c r="F62" s="25">
        <f>'C11'!F62-'C10'!F62</f>
        <v>2.7520249999999749</v>
      </c>
      <c r="G62" s="25">
        <f>'C11'!G62-'C10'!G62</f>
        <v>-173.82632699999996</v>
      </c>
      <c r="H62" s="25">
        <f>'C11'!H62-'C10'!H62</f>
        <v>-131.95804900000002</v>
      </c>
      <c r="I62" s="25">
        <f>'C11'!I62-'C10'!I62</f>
        <v>-101.21487599999996</v>
      </c>
      <c r="J62" s="25">
        <f>'C11'!J62-'C10'!J62</f>
        <v>-28.719645000000014</v>
      </c>
      <c r="K62" s="25">
        <f>'C11'!K62-'C10'!K62</f>
        <v>585.78127500000005</v>
      </c>
      <c r="L62" s="25">
        <f>'C11'!L62-'C10'!L62</f>
        <v>1261.434172</v>
      </c>
      <c r="M62" s="25">
        <f>'C11'!M62-'C10'!M62</f>
        <v>1221.076309</v>
      </c>
      <c r="N62" s="25">
        <f>'C11'!N62-'C10'!N62</f>
        <v>1844.3153790000001</v>
      </c>
      <c r="O62" s="25">
        <f>'C11'!O62-'C10'!O62</f>
        <v>1238.582484</v>
      </c>
      <c r="P62" s="25">
        <f>'C11'!P62-'C10'!P62</f>
        <v>1379.3118000000004</v>
      </c>
      <c r="Q62" s="25">
        <f>'C11'!Q62-'C10'!Q62</f>
        <v>656.9947729999999</v>
      </c>
      <c r="R62" s="25">
        <f>'C11'!R62-'C10'!R62</f>
        <v>1845.2676719999995</v>
      </c>
      <c r="S62" s="25">
        <f>'C11'!S62-'C10'!S62</f>
        <v>2346.7538580000005</v>
      </c>
      <c r="T62" s="25">
        <f>'C11'!T62-'C10'!T62</f>
        <v>3247.8170459999997</v>
      </c>
      <c r="U62" s="25">
        <f>'C11'!U62-'C10'!U62</f>
        <v>2095.5513229999997</v>
      </c>
      <c r="V62" s="25">
        <f>'C11'!V62-'C10'!V62</f>
        <v>964.42308900000012</v>
      </c>
      <c r="W62" s="25">
        <f>'C11'!W62-'C10'!W62</f>
        <v>697.07552799999996</v>
      </c>
      <c r="X62" s="25">
        <f>'C11'!X62-'C10'!X62</f>
        <v>426.64990799999993</v>
      </c>
      <c r="Y62" s="25">
        <f>'C11'!Y62-'C10'!Y62</f>
        <v>822.05325200000004</v>
      </c>
      <c r="Z62" s="25">
        <f>'C11'!Z62-'C10'!Z62</f>
        <v>711.65166999999997</v>
      </c>
      <c r="AA62" s="25">
        <f>'C11'!AA62-'C10'!AA62</f>
        <v>561.58063200000015</v>
      </c>
      <c r="AB62" s="25">
        <f>'C11'!AB62-'C10'!AB62</f>
        <v>1676.6714259999999</v>
      </c>
      <c r="AC62" s="25">
        <f>'C11'!AC62-'C10'!AC62</f>
        <v>1252.7883440000001</v>
      </c>
      <c r="AD62" s="25">
        <f>'C11'!AD62-'C10'!AD62</f>
        <v>2840.6879260000001</v>
      </c>
      <c r="AE62" s="25">
        <f>'C11'!AE62-'C10'!AE62</f>
        <v>28972.581558999998</v>
      </c>
    </row>
    <row r="63" spans="1:31" ht="12" customHeight="1">
      <c r="A63" s="29">
        <v>53</v>
      </c>
      <c r="B63" s="38" t="s">
        <v>141</v>
      </c>
      <c r="C63" s="25">
        <f>'C11'!C63-'C10'!C63</f>
        <v>-17.785346000000011</v>
      </c>
      <c r="D63" s="25">
        <f>'C11'!D63-'C10'!D63</f>
        <v>-19.394061000000004</v>
      </c>
      <c r="E63" s="25">
        <f>'C11'!E63-'C10'!E63</f>
        <v>-24.58596</v>
      </c>
      <c r="F63" s="25">
        <f>'C11'!F63-'C10'!F63</f>
        <v>-22.820535000000003</v>
      </c>
      <c r="G63" s="25">
        <f>'C11'!G63-'C10'!G63</f>
        <v>-25.446926999999992</v>
      </c>
      <c r="H63" s="25">
        <f>'C11'!H63-'C10'!H63</f>
        <v>-28.677412999999998</v>
      </c>
      <c r="I63" s="25">
        <f>'C11'!I63-'C10'!I63</f>
        <v>-15.847608999999995</v>
      </c>
      <c r="J63" s="25">
        <f>'C11'!J63-'C10'!J63</f>
        <v>-20.963479999999997</v>
      </c>
      <c r="K63" s="25">
        <f>'C11'!K63-'C10'!K63</f>
        <v>-28.488791999999997</v>
      </c>
      <c r="L63" s="25">
        <f>'C11'!L63-'C10'!L63</f>
        <v>-54.712342000000007</v>
      </c>
      <c r="M63" s="25">
        <f>'C11'!M63-'C10'!M63</f>
        <v>-45.976900999999991</v>
      </c>
      <c r="N63" s="25">
        <f>'C11'!N63-'C10'!N63</f>
        <v>-63.254405999999989</v>
      </c>
      <c r="O63" s="25">
        <f>'C11'!O63-'C10'!O63</f>
        <v>-83.276495999999995</v>
      </c>
      <c r="P63" s="25">
        <f>'C11'!P63-'C10'!P63</f>
        <v>-134.38545099999996</v>
      </c>
      <c r="Q63" s="25">
        <f>'C11'!Q63-'C10'!Q63</f>
        <v>-22.875910000000001</v>
      </c>
      <c r="R63" s="25">
        <f>'C11'!R63-'C10'!R63</f>
        <v>-28.019614999999995</v>
      </c>
      <c r="S63" s="25">
        <f>'C11'!S63-'C10'!S63</f>
        <v>-41.839581000000003</v>
      </c>
      <c r="T63" s="25">
        <f>'C11'!T63-'C10'!T63</f>
        <v>-48.830975000000016</v>
      </c>
      <c r="U63" s="25">
        <f>'C11'!U63-'C10'!U63</f>
        <v>-50.429692999999993</v>
      </c>
      <c r="V63" s="25">
        <f>'C11'!V63-'C10'!V63</f>
        <v>-51.734227000000004</v>
      </c>
      <c r="W63" s="25">
        <f>'C11'!W63-'C10'!W63</f>
        <v>-53.249697999999995</v>
      </c>
      <c r="X63" s="25">
        <f>'C11'!X63-'C10'!X63</f>
        <v>-43.204398999999988</v>
      </c>
      <c r="Y63" s="25">
        <f>'C11'!Y63-'C10'!Y63</f>
        <v>-36.456943000000003</v>
      </c>
      <c r="Z63" s="25">
        <f>'C11'!Z63-'C10'!Z63</f>
        <v>-35.788711000000006</v>
      </c>
      <c r="AA63" s="25">
        <f>'C11'!AA63-'C10'!AA63</f>
        <v>-25.079578999999992</v>
      </c>
      <c r="AB63" s="25">
        <f>'C11'!AB63-'C10'!AB63</f>
        <v>-17.745970999999997</v>
      </c>
      <c r="AC63" s="25">
        <f>'C11'!AC63-'C10'!AC63</f>
        <v>-23.387595999999995</v>
      </c>
      <c r="AD63" s="25">
        <f>'C11'!AD63-'C10'!AD63</f>
        <v>-24.506535000000003</v>
      </c>
      <c r="AE63" s="25">
        <f>'C11'!AE63-'C10'!AE63</f>
        <v>-1088.7651519999999</v>
      </c>
    </row>
    <row r="64" spans="1:31" ht="12" customHeight="1">
      <c r="A64" s="29">
        <v>54</v>
      </c>
      <c r="B64" s="38" t="s">
        <v>142</v>
      </c>
      <c r="C64" s="25">
        <f>'C11'!C64-'C10'!C64</f>
        <v>5.0423009999999975</v>
      </c>
      <c r="D64" s="25">
        <f>'C11'!D64-'C10'!D64</f>
        <v>5.2955529999999946</v>
      </c>
      <c r="E64" s="25">
        <f>'C11'!E64-'C10'!E64</f>
        <v>-12.421264000000004</v>
      </c>
      <c r="F64" s="25">
        <f>'C11'!F64-'C10'!F64</f>
        <v>-8.1534510000000004</v>
      </c>
      <c r="G64" s="25">
        <f>'C11'!G64-'C10'!G64</f>
        <v>1.0130010000000063</v>
      </c>
      <c r="H64" s="25">
        <f>'C11'!H64-'C10'!H64</f>
        <v>-6.9941030000000097</v>
      </c>
      <c r="I64" s="25">
        <f>'C11'!I64-'C10'!I64</f>
        <v>2.6949980000000089</v>
      </c>
      <c r="J64" s="25">
        <f>'C11'!J64-'C10'!J64</f>
        <v>11.047240999999985</v>
      </c>
      <c r="K64" s="25">
        <f>'C11'!K64-'C10'!K64</f>
        <v>8.5183190000000124</v>
      </c>
      <c r="L64" s="25">
        <f>'C11'!L64-'C10'!L64</f>
        <v>-19.11230599999999</v>
      </c>
      <c r="M64" s="25">
        <f>'C11'!M64-'C10'!M64</f>
        <v>-112.26000299999997</v>
      </c>
      <c r="N64" s="25">
        <f>'C11'!N64-'C10'!N64</f>
        <v>-90.510177000000041</v>
      </c>
      <c r="O64" s="25">
        <f>'C11'!O64-'C10'!O64</f>
        <v>-136.24414000000002</v>
      </c>
      <c r="P64" s="25">
        <f>'C11'!P64-'C10'!P64</f>
        <v>-181.79411199999998</v>
      </c>
      <c r="Q64" s="25">
        <f>'C11'!Q64-'C10'!Q64</f>
        <v>-154.30640599999992</v>
      </c>
      <c r="R64" s="25">
        <f>'C11'!R64-'C10'!R64</f>
        <v>-182.92258900000007</v>
      </c>
      <c r="S64" s="25">
        <f>'C11'!S64-'C10'!S64</f>
        <v>-269.16150200000004</v>
      </c>
      <c r="T64" s="25">
        <f>'C11'!T64-'C10'!T64</f>
        <v>-299.10802699999994</v>
      </c>
      <c r="U64" s="25">
        <f>'C11'!U64-'C10'!U64</f>
        <v>-317.2802299999999</v>
      </c>
      <c r="V64" s="25">
        <f>'C11'!V64-'C10'!V64</f>
        <v>-379.50293599999998</v>
      </c>
      <c r="W64" s="25">
        <f>'C11'!W64-'C10'!W64</f>
        <v>-413.12407000000007</v>
      </c>
      <c r="X64" s="25">
        <f>'C11'!X64-'C10'!X64</f>
        <v>-374.0855140000001</v>
      </c>
      <c r="Y64" s="25">
        <f>'C11'!Y64-'C10'!Y64</f>
        <v>-404.24389900000006</v>
      </c>
      <c r="Z64" s="25">
        <f>'C11'!Z64-'C10'!Z64</f>
        <v>-532.59957299999996</v>
      </c>
      <c r="AA64" s="25">
        <f>'C11'!AA64-'C10'!AA64</f>
        <v>-270.45598099999984</v>
      </c>
      <c r="AB64" s="25">
        <f>'C11'!AB64-'C10'!AB64</f>
        <v>-181.00740300000004</v>
      </c>
      <c r="AC64" s="25">
        <f>'C11'!AC64-'C10'!AC64</f>
        <v>-216.45716299999998</v>
      </c>
      <c r="AD64" s="25">
        <f>'C11'!AD64-'C10'!AD64</f>
        <v>-226.41185099999996</v>
      </c>
      <c r="AE64" s="25">
        <f>'C11'!AE64-'C10'!AE64</f>
        <v>-4754.5452870000008</v>
      </c>
    </row>
    <row r="65" spans="1:31" ht="12" customHeight="1">
      <c r="A65" s="29">
        <v>55</v>
      </c>
      <c r="B65" s="38" t="s">
        <v>143</v>
      </c>
      <c r="C65" s="25">
        <f>'C11'!C65-'C10'!C65</f>
        <v>153.48187400000003</v>
      </c>
      <c r="D65" s="25">
        <f>'C11'!D65-'C10'!D65</f>
        <v>107.122241</v>
      </c>
      <c r="E65" s="25">
        <f>'C11'!E65-'C10'!E65</f>
        <v>36.758120000000012</v>
      </c>
      <c r="F65" s="25">
        <f>'C11'!F65-'C10'!F65</f>
        <v>12.439406999999989</v>
      </c>
      <c r="G65" s="25">
        <f>'C11'!G65-'C10'!G65</f>
        <v>24.391594999999995</v>
      </c>
      <c r="H65" s="25">
        <f>'C11'!H65-'C10'!H65</f>
        <v>29.388700999999969</v>
      </c>
      <c r="I65" s="25">
        <f>'C11'!I65-'C10'!I65</f>
        <v>56.350237</v>
      </c>
      <c r="J65" s="25">
        <f>'C11'!J65-'C10'!J65</f>
        <v>47.292003999999949</v>
      </c>
      <c r="K65" s="25">
        <f>'C11'!K65-'C10'!K65</f>
        <v>46.689969999999974</v>
      </c>
      <c r="L65" s="25">
        <f>'C11'!L65-'C10'!L65</f>
        <v>103.89244500000001</v>
      </c>
      <c r="M65" s="25">
        <f>'C11'!M65-'C10'!M65</f>
        <v>48.101273000000049</v>
      </c>
      <c r="N65" s="25">
        <f>'C11'!N65-'C10'!N65</f>
        <v>-52.759251000000063</v>
      </c>
      <c r="O65" s="25">
        <f>'C11'!O65-'C10'!O65</f>
        <v>-9.2812999999978274E-2</v>
      </c>
      <c r="P65" s="25">
        <f>'C11'!P65-'C10'!P65</f>
        <v>10.898506999999995</v>
      </c>
      <c r="Q65" s="25">
        <f>'C11'!Q65-'C10'!Q65</f>
        <v>144.74870600000014</v>
      </c>
      <c r="R65" s="25">
        <f>'C11'!R65-'C10'!R65</f>
        <v>126.88153699999998</v>
      </c>
      <c r="S65" s="25">
        <f>'C11'!S65-'C10'!S65</f>
        <v>122.66521300000011</v>
      </c>
      <c r="T65" s="25">
        <f>'C11'!T65-'C10'!T65</f>
        <v>111.07802499999997</v>
      </c>
      <c r="U65" s="25">
        <f>'C11'!U65-'C10'!U65</f>
        <v>105.95029700000003</v>
      </c>
      <c r="V65" s="25">
        <f>'C11'!V65-'C10'!V65</f>
        <v>54.706997000000115</v>
      </c>
      <c r="W65" s="25">
        <f>'C11'!W65-'C10'!W65</f>
        <v>-186.18751800000007</v>
      </c>
      <c r="X65" s="25">
        <f>'C11'!X65-'C10'!X65</f>
        <v>-239.92334399999999</v>
      </c>
      <c r="Y65" s="25">
        <f>'C11'!Y65-'C10'!Y65</f>
        <v>-256.17943099999991</v>
      </c>
      <c r="Z65" s="25">
        <f>'C11'!Z65-'C10'!Z65</f>
        <v>-345.02555300000006</v>
      </c>
      <c r="AA65" s="25">
        <f>'C11'!AA65-'C10'!AA65</f>
        <v>-220.6563809999999</v>
      </c>
      <c r="AB65" s="25">
        <f>'C11'!AB65-'C10'!AB65</f>
        <v>-165.33260799999999</v>
      </c>
      <c r="AC65" s="25">
        <f>'C11'!AC65-'C10'!AC65</f>
        <v>-159.33755299999996</v>
      </c>
      <c r="AD65" s="25">
        <f>'C11'!AD65-'C10'!AD65</f>
        <v>-131.67729000000003</v>
      </c>
      <c r="AE65" s="25">
        <f>'C11'!AE65-'C10'!AE65</f>
        <v>-414.33459299999868</v>
      </c>
    </row>
    <row r="66" spans="1:31" ht="12" customHeight="1">
      <c r="A66" s="29">
        <v>56</v>
      </c>
      <c r="B66" s="38" t="s">
        <v>144</v>
      </c>
      <c r="C66" s="25">
        <f>'C11'!C66-'C10'!C66</f>
        <v>-13.735339999999995</v>
      </c>
      <c r="D66" s="25">
        <f>'C11'!D66-'C10'!D66</f>
        <v>-7.8085850000000008</v>
      </c>
      <c r="E66" s="25">
        <f>'C11'!E66-'C10'!E66</f>
        <v>-9.339049999999995</v>
      </c>
      <c r="F66" s="25">
        <f>'C11'!F66-'C10'!F66</f>
        <v>-12.251292000000003</v>
      </c>
      <c r="G66" s="25">
        <f>'C11'!G66-'C10'!G66</f>
        <v>-17.869959000000001</v>
      </c>
      <c r="H66" s="25">
        <f>'C11'!H66-'C10'!H66</f>
        <v>-21.171873999999995</v>
      </c>
      <c r="I66" s="25">
        <f>'C11'!I66-'C10'!I66</f>
        <v>-24.056166000000008</v>
      </c>
      <c r="J66" s="25">
        <f>'C11'!J66-'C10'!J66</f>
        <v>-6.149134999999994</v>
      </c>
      <c r="K66" s="25">
        <f>'C11'!K66-'C10'!K66</f>
        <v>-5.7332269999999852</v>
      </c>
      <c r="L66" s="25">
        <f>'C11'!L66-'C10'!L66</f>
        <v>-21.47148700000001</v>
      </c>
      <c r="M66" s="25">
        <f>'C11'!M66-'C10'!M66</f>
        <v>-43.212981000000042</v>
      </c>
      <c r="N66" s="25">
        <f>'C11'!N66-'C10'!N66</f>
        <v>14.902919999999995</v>
      </c>
      <c r="O66" s="25">
        <f>'C11'!O66-'C10'!O66</f>
        <v>-13.479786000000075</v>
      </c>
      <c r="P66" s="25">
        <f>'C11'!P66-'C10'!P66</f>
        <v>-13.051513000000057</v>
      </c>
      <c r="Q66" s="25">
        <f>'C11'!Q66-'C10'!Q66</f>
        <v>-65.68284399999996</v>
      </c>
      <c r="R66" s="25">
        <f>'C11'!R66-'C10'!R66</f>
        <v>-122.89747099999991</v>
      </c>
      <c r="S66" s="25">
        <f>'C11'!S66-'C10'!S66</f>
        <v>-160.13841399999993</v>
      </c>
      <c r="T66" s="25">
        <f>'C11'!T66-'C10'!T66</f>
        <v>-210.15988299999998</v>
      </c>
      <c r="U66" s="25">
        <f>'C11'!U66-'C10'!U66</f>
        <v>-273.96480100000008</v>
      </c>
      <c r="V66" s="25">
        <f>'C11'!V66-'C10'!V66</f>
        <v>-343.94843400000002</v>
      </c>
      <c r="W66" s="25">
        <f>'C11'!W66-'C10'!W66</f>
        <v>-428.13688100000024</v>
      </c>
      <c r="X66" s="25">
        <f>'C11'!X66-'C10'!X66</f>
        <v>-407.34157300000004</v>
      </c>
      <c r="Y66" s="25">
        <f>'C11'!Y66-'C10'!Y66</f>
        <v>-422.09159399999999</v>
      </c>
      <c r="Z66" s="25">
        <f>'C11'!Z66-'C10'!Z66</f>
        <v>-512.16866300000015</v>
      </c>
      <c r="AA66" s="25">
        <f>'C11'!AA66-'C10'!AA66</f>
        <v>-394.79354500000005</v>
      </c>
      <c r="AB66" s="25">
        <f>'C11'!AB66-'C10'!AB66</f>
        <v>-670.04269299999964</v>
      </c>
      <c r="AC66" s="25">
        <f>'C11'!AC66-'C10'!AC66</f>
        <v>-610.96119799999997</v>
      </c>
      <c r="AD66" s="25">
        <f>'C11'!AD66-'C10'!AD66</f>
        <v>-412.56781099999995</v>
      </c>
      <c r="AE66" s="25">
        <f>'C11'!AE66-'C10'!AE66</f>
        <v>-5229.3232800000014</v>
      </c>
    </row>
    <row r="67" spans="1:31" ht="12" customHeight="1">
      <c r="A67" s="29">
        <v>57</v>
      </c>
      <c r="B67" s="38" t="s">
        <v>145</v>
      </c>
      <c r="C67" s="25">
        <f>'C11'!C67-'C10'!C67</f>
        <v>-197.32031799999999</v>
      </c>
      <c r="D67" s="25">
        <f>'C11'!D67-'C10'!D67</f>
        <v>-140.80199200000001</v>
      </c>
      <c r="E67" s="25">
        <f>'C11'!E67-'C10'!E67</f>
        <v>-162.77536599999999</v>
      </c>
      <c r="F67" s="25">
        <f>'C11'!F67-'C10'!F67</f>
        <v>-188.33248800000004</v>
      </c>
      <c r="G67" s="25">
        <f>'C11'!G67-'C10'!G67</f>
        <v>-188.23683700000001</v>
      </c>
      <c r="H67" s="25">
        <f>'C11'!H67-'C10'!H67</f>
        <v>-213.04798199999999</v>
      </c>
      <c r="I67" s="25">
        <f>'C11'!I67-'C10'!I67</f>
        <v>-213.864418</v>
      </c>
      <c r="J67" s="25">
        <f>'C11'!J67-'C10'!J67</f>
        <v>-252.82686100000004</v>
      </c>
      <c r="K67" s="25">
        <f>'C11'!K67-'C10'!K67</f>
        <v>-277.21859899999998</v>
      </c>
      <c r="L67" s="25">
        <f>'C11'!L67-'C10'!L67</f>
        <v>-282.97957299999996</v>
      </c>
      <c r="M67" s="25">
        <f>'C11'!M67-'C10'!M67</f>
        <v>-299.42077799999998</v>
      </c>
      <c r="N67" s="25">
        <f>'C11'!N67-'C10'!N67</f>
        <v>-338.09165099999996</v>
      </c>
      <c r="O67" s="25">
        <f>'C11'!O67-'C10'!O67</f>
        <v>-357.67985499999998</v>
      </c>
      <c r="P67" s="25">
        <f>'C11'!P67-'C10'!P67</f>
        <v>-348.594021</v>
      </c>
      <c r="Q67" s="25">
        <f>'C11'!Q67-'C10'!Q67</f>
        <v>-286.67965300000003</v>
      </c>
      <c r="R67" s="25">
        <f>'C11'!R67-'C10'!R67</f>
        <v>-346.16888699999998</v>
      </c>
      <c r="S67" s="25">
        <f>'C11'!S67-'C10'!S67</f>
        <v>-456.23004300000002</v>
      </c>
      <c r="T67" s="25">
        <f>'C11'!T67-'C10'!T67</f>
        <v>-494.22687300000001</v>
      </c>
      <c r="U67" s="25">
        <f>'C11'!U67-'C10'!U67</f>
        <v>-499.51197100000007</v>
      </c>
      <c r="V67" s="25">
        <f>'C11'!V67-'C10'!V67</f>
        <v>-538.1186439999999</v>
      </c>
      <c r="W67" s="25">
        <f>'C11'!W67-'C10'!W67</f>
        <v>-564.99577199999999</v>
      </c>
      <c r="X67" s="25">
        <f>'C11'!X67-'C10'!X67</f>
        <v>-549.83520699999997</v>
      </c>
      <c r="Y67" s="25">
        <f>'C11'!Y67-'C10'!Y67</f>
        <v>-589.27797900000007</v>
      </c>
      <c r="Z67" s="25">
        <f>'C11'!Z67-'C10'!Z67</f>
        <v>-719.48837600000013</v>
      </c>
      <c r="AA67" s="25">
        <f>'C11'!AA67-'C10'!AA67</f>
        <v>-465.56803600000012</v>
      </c>
      <c r="AB67" s="25">
        <f>'C11'!AB67-'C10'!AB67</f>
        <v>-371.45540399999993</v>
      </c>
      <c r="AC67" s="25">
        <f>'C11'!AC67-'C10'!AC67</f>
        <v>-455.88718700000004</v>
      </c>
      <c r="AD67" s="25">
        <f>'C11'!AD67-'C10'!AD67</f>
        <v>-420.99804400000016</v>
      </c>
      <c r="AE67" s="25">
        <f>'C11'!AE67-'C10'!AE67</f>
        <v>-10219.632814999999</v>
      </c>
    </row>
    <row r="68" spans="1:31" ht="12" customHeight="1">
      <c r="A68" s="29">
        <v>58</v>
      </c>
      <c r="B68" s="38" t="s">
        <v>146</v>
      </c>
      <c r="C68" s="25">
        <f>'C11'!C68-'C10'!C68</f>
        <v>-31.104088000000001</v>
      </c>
      <c r="D68" s="25">
        <f>'C11'!D68-'C10'!D68</f>
        <v>-36.507337999999997</v>
      </c>
      <c r="E68" s="25">
        <f>'C11'!E68-'C10'!E68</f>
        <v>-64.794065999999987</v>
      </c>
      <c r="F68" s="25">
        <f>'C11'!F68-'C10'!F68</f>
        <v>-52.677455999999992</v>
      </c>
      <c r="G68" s="25">
        <f>'C11'!G68-'C10'!G68</f>
        <v>-47.873860999999998</v>
      </c>
      <c r="H68" s="25">
        <f>'C11'!H68-'C10'!H68</f>
        <v>-50.629837999999999</v>
      </c>
      <c r="I68" s="25">
        <f>'C11'!I68-'C10'!I68</f>
        <v>-48.878628999999997</v>
      </c>
      <c r="J68" s="25">
        <f>'C11'!J68-'C10'!J68</f>
        <v>-70.496938000000043</v>
      </c>
      <c r="K68" s="25">
        <f>'C11'!K68-'C10'!K68</f>
        <v>-94.583651000000003</v>
      </c>
      <c r="L68" s="25">
        <f>'C11'!L68-'C10'!L68</f>
        <v>-119.15741699999998</v>
      </c>
      <c r="M68" s="25">
        <f>'C11'!M68-'C10'!M68</f>
        <v>-194.92280300000002</v>
      </c>
      <c r="N68" s="25">
        <f>'C11'!N68-'C10'!N68</f>
        <v>-236.67704600000005</v>
      </c>
      <c r="O68" s="25">
        <f>'C11'!O68-'C10'!O68</f>
        <v>-246.49803599999996</v>
      </c>
      <c r="P68" s="25">
        <f>'C11'!P68-'C10'!P68</f>
        <v>-259.10644199999996</v>
      </c>
      <c r="Q68" s="25">
        <f>'C11'!Q68-'C10'!Q68</f>
        <v>-213.68420999999992</v>
      </c>
      <c r="R68" s="25">
        <f>'C11'!R68-'C10'!R68</f>
        <v>-236.96567300000007</v>
      </c>
      <c r="S68" s="25">
        <f>'C11'!S68-'C10'!S68</f>
        <v>-263.80194899999992</v>
      </c>
      <c r="T68" s="25">
        <f>'C11'!T68-'C10'!T68</f>
        <v>-275.9664469999999</v>
      </c>
      <c r="U68" s="25">
        <f>'C11'!U68-'C10'!U68</f>
        <v>-294.6544760000001</v>
      </c>
      <c r="V68" s="25">
        <f>'C11'!V68-'C10'!V68</f>
        <v>-288.71091999999999</v>
      </c>
      <c r="W68" s="25">
        <f>'C11'!W68-'C10'!W68</f>
        <v>-314.06796600000013</v>
      </c>
      <c r="X68" s="25">
        <f>'C11'!X68-'C10'!X68</f>
        <v>-283.36153199999984</v>
      </c>
      <c r="Y68" s="25">
        <f>'C11'!Y68-'C10'!Y68</f>
        <v>-280.0446950000001</v>
      </c>
      <c r="Z68" s="25">
        <f>'C11'!Z68-'C10'!Z68</f>
        <v>-284.73223399999995</v>
      </c>
      <c r="AA68" s="25">
        <f>'C11'!AA68-'C10'!AA68</f>
        <v>-241.764758</v>
      </c>
      <c r="AB68" s="25">
        <f>'C11'!AB68-'C10'!AB68</f>
        <v>-221.02170299999995</v>
      </c>
      <c r="AC68" s="25">
        <f>'C11'!AC68-'C10'!AC68</f>
        <v>-258.87119300000001</v>
      </c>
      <c r="AD68" s="25">
        <f>'C11'!AD68-'C10'!AD68</f>
        <v>-273.89030600000001</v>
      </c>
      <c r="AE68" s="25">
        <f>'C11'!AE68-'C10'!AE68</f>
        <v>-5285.4456709999995</v>
      </c>
    </row>
    <row r="69" spans="1:31" ht="12" customHeight="1">
      <c r="A69" s="29">
        <v>59</v>
      </c>
      <c r="B69" s="38" t="s">
        <v>147</v>
      </c>
      <c r="C69" s="25">
        <f>'C11'!C69-'C10'!C69</f>
        <v>2.3214790000000001</v>
      </c>
      <c r="D69" s="25">
        <f>'C11'!D69-'C10'!D69</f>
        <v>2.2968800000000016</v>
      </c>
      <c r="E69" s="25">
        <f>'C11'!E69-'C10'!E69</f>
        <v>5.2324869999999972</v>
      </c>
      <c r="F69" s="25">
        <f>'C11'!F69-'C10'!F69</f>
        <v>0.77115299999999998</v>
      </c>
      <c r="G69" s="25">
        <f>'C11'!G69-'C10'!G69</f>
        <v>8.3438459999999992</v>
      </c>
      <c r="H69" s="25">
        <f>'C11'!H69-'C10'!H69</f>
        <v>5.8295219999999972</v>
      </c>
      <c r="I69" s="25">
        <f>'C11'!I69-'C10'!I69</f>
        <v>6.4534339999999979</v>
      </c>
      <c r="J69" s="25">
        <f>'C11'!J69-'C10'!J69</f>
        <v>2.1101420000000068</v>
      </c>
      <c r="K69" s="25">
        <f>'C11'!K69-'C10'!K69</f>
        <v>1.5003910000000076</v>
      </c>
      <c r="L69" s="25">
        <f>'C11'!L69-'C10'!L69</f>
        <v>-28.432615000000013</v>
      </c>
      <c r="M69" s="25">
        <f>'C11'!M69-'C10'!M69</f>
        <v>-62.580488000000017</v>
      </c>
      <c r="N69" s="25">
        <f>'C11'!N69-'C10'!N69</f>
        <v>-70.222651999999982</v>
      </c>
      <c r="O69" s="25">
        <f>'C11'!O69-'C10'!O69</f>
        <v>-62.661040000000014</v>
      </c>
      <c r="P69" s="25">
        <f>'C11'!P69-'C10'!P69</f>
        <v>-94.774157000000017</v>
      </c>
      <c r="Q69" s="25">
        <f>'C11'!Q69-'C10'!Q69</f>
        <v>-88.717281999999997</v>
      </c>
      <c r="R69" s="25">
        <f>'C11'!R69-'C10'!R69</f>
        <v>-131.32613999999998</v>
      </c>
      <c r="S69" s="25">
        <f>'C11'!S69-'C10'!S69</f>
        <v>-187.91362799999996</v>
      </c>
      <c r="T69" s="25">
        <f>'C11'!T69-'C10'!T69</f>
        <v>-233.73459400000002</v>
      </c>
      <c r="U69" s="25">
        <f>'C11'!U69-'C10'!U69</f>
        <v>-257.56644800000004</v>
      </c>
      <c r="V69" s="25">
        <f>'C11'!V69-'C10'!V69</f>
        <v>-317.52574399999992</v>
      </c>
      <c r="W69" s="25">
        <f>'C11'!W69-'C10'!W69</f>
        <v>-371.81708400000002</v>
      </c>
      <c r="X69" s="25">
        <f>'C11'!X69-'C10'!X69</f>
        <v>-391.11052899999999</v>
      </c>
      <c r="Y69" s="25">
        <f>'C11'!Y69-'C10'!Y69</f>
        <v>-410.15368299999989</v>
      </c>
      <c r="Z69" s="25">
        <f>'C11'!Z69-'C10'!Z69</f>
        <v>-508.74040300000001</v>
      </c>
      <c r="AA69" s="25">
        <f>'C11'!AA69-'C10'!AA69</f>
        <v>-315.39960199999996</v>
      </c>
      <c r="AB69" s="25">
        <f>'C11'!AB69-'C10'!AB69</f>
        <v>-250.13826600000004</v>
      </c>
      <c r="AC69" s="25">
        <f>'C11'!AC69-'C10'!AC69</f>
        <v>-326.53179699999993</v>
      </c>
      <c r="AD69" s="25">
        <f>'C11'!AD69-'C10'!AD69</f>
        <v>-330.04086100000001</v>
      </c>
      <c r="AE69" s="25">
        <f>'C11'!AE69-'C10'!AE69</f>
        <v>-4404.5276789999998</v>
      </c>
    </row>
    <row r="70" spans="1:31" ht="12" customHeight="1">
      <c r="A70" s="29">
        <v>60</v>
      </c>
      <c r="B70" s="38" t="s">
        <v>148</v>
      </c>
      <c r="C70" s="25">
        <f>'C11'!C70-'C10'!C70</f>
        <v>0.98110199999999992</v>
      </c>
      <c r="D70" s="25">
        <f>'C11'!D70-'C10'!D70</f>
        <v>0.21336099999999969</v>
      </c>
      <c r="E70" s="25">
        <f>'C11'!E70-'C10'!E70</f>
        <v>-10.425234</v>
      </c>
      <c r="F70" s="25">
        <f>'C11'!F70-'C10'!F70</f>
        <v>-5.4770119999999993</v>
      </c>
      <c r="G70" s="25">
        <f>'C11'!G70-'C10'!G70</f>
        <v>1.2014079999999989</v>
      </c>
      <c r="H70" s="25">
        <f>'C11'!H70-'C10'!H70</f>
        <v>0.72904499999999928</v>
      </c>
      <c r="I70" s="25">
        <f>'C11'!I70-'C10'!I70</f>
        <v>4.5136280000000015</v>
      </c>
      <c r="J70" s="25">
        <f>'C11'!J70-'C10'!J70</f>
        <v>-34.571022999999997</v>
      </c>
      <c r="K70" s="25">
        <f>'C11'!K70-'C10'!K70</f>
        <v>-45.752581999999983</v>
      </c>
      <c r="L70" s="25">
        <f>'C11'!L70-'C10'!L70</f>
        <v>-51.645108000000008</v>
      </c>
      <c r="M70" s="25">
        <f>'C11'!M70-'C10'!M70</f>
        <v>-124.40189699999998</v>
      </c>
      <c r="N70" s="25">
        <f>'C11'!N70-'C10'!N70</f>
        <v>-112.92352399999996</v>
      </c>
      <c r="O70" s="25">
        <f>'C11'!O70-'C10'!O70</f>
        <v>-136.095831</v>
      </c>
      <c r="P70" s="25">
        <f>'C11'!P70-'C10'!P70</f>
        <v>-144.15095200000002</v>
      </c>
      <c r="Q70" s="25">
        <f>'C11'!Q70-'C10'!Q70</f>
        <v>-168.55665299999995</v>
      </c>
      <c r="R70" s="25">
        <f>'C11'!R70-'C10'!R70</f>
        <v>-222.92741699999996</v>
      </c>
      <c r="S70" s="25">
        <f>'C11'!S70-'C10'!S70</f>
        <v>-307.00697100000002</v>
      </c>
      <c r="T70" s="25">
        <f>'C11'!T70-'C10'!T70</f>
        <v>-401.99470099999991</v>
      </c>
      <c r="U70" s="25">
        <f>'C11'!U70-'C10'!U70</f>
        <v>-424.02418100000006</v>
      </c>
      <c r="V70" s="25">
        <f>'C11'!V70-'C10'!V70</f>
        <v>-439.10512199999999</v>
      </c>
      <c r="W70" s="25">
        <f>'C11'!W70-'C10'!W70</f>
        <v>-466.62231899999995</v>
      </c>
      <c r="X70" s="25">
        <f>'C11'!X70-'C10'!X70</f>
        <v>-457.60963700000008</v>
      </c>
      <c r="Y70" s="25">
        <f>'C11'!Y70-'C10'!Y70</f>
        <v>-425.82490700000005</v>
      </c>
      <c r="Z70" s="25">
        <f>'C11'!Z70-'C10'!Z70</f>
        <v>-423.14291199999997</v>
      </c>
      <c r="AA70" s="25">
        <f>'C11'!AA70-'C10'!AA70</f>
        <v>-297.62199000000004</v>
      </c>
      <c r="AB70" s="25">
        <f>'C11'!AB70-'C10'!AB70</f>
        <v>-254.35906499999999</v>
      </c>
      <c r="AC70" s="25">
        <f>'C11'!AC70-'C10'!AC70</f>
        <v>-274.88763300000005</v>
      </c>
      <c r="AD70" s="25">
        <f>'C11'!AD70-'C10'!AD70</f>
        <v>-260.79032600000005</v>
      </c>
      <c r="AE70" s="25">
        <f>'C11'!AE70-'C10'!AE70</f>
        <v>-5482.278452999999</v>
      </c>
    </row>
    <row r="71" spans="1:31" ht="12" customHeight="1">
      <c r="A71" s="29">
        <v>61</v>
      </c>
      <c r="B71" s="38" t="s">
        <v>149</v>
      </c>
      <c r="C71" s="25">
        <f>'C11'!C71-'C10'!C71</f>
        <v>-1371.5489389999996</v>
      </c>
      <c r="D71" s="25">
        <f>'C11'!D71-'C10'!D71</f>
        <v>-1510.1921959999997</v>
      </c>
      <c r="E71" s="25">
        <f>'C11'!E71-'C10'!E71</f>
        <v>-1832.6100299999996</v>
      </c>
      <c r="F71" s="25">
        <f>'C11'!F71-'C10'!F71</f>
        <v>-1856.9651460000007</v>
      </c>
      <c r="G71" s="25">
        <f>'C11'!G71-'C10'!G71</f>
        <v>-2022.5817869999996</v>
      </c>
      <c r="H71" s="25">
        <f>'C11'!H71-'C10'!H71</f>
        <v>-2032.3064020000008</v>
      </c>
      <c r="I71" s="25">
        <f>'C11'!I71-'C10'!I71</f>
        <v>-2273.0417710000006</v>
      </c>
      <c r="J71" s="25">
        <f>'C11'!J71-'C10'!J71</f>
        <v>-2613.5526620000001</v>
      </c>
      <c r="K71" s="25">
        <f>'C11'!K71-'C10'!K71</f>
        <v>-3193.3586679999999</v>
      </c>
      <c r="L71" s="25">
        <f>'C11'!L71-'C10'!L71</f>
        <v>-4092.8538500000022</v>
      </c>
      <c r="M71" s="25">
        <f>'C11'!M71-'C10'!M71</f>
        <v>-6551.9385220000022</v>
      </c>
      <c r="N71" s="25">
        <f>'C11'!N71-'C10'!N71</f>
        <v>-8001.7459539999982</v>
      </c>
      <c r="O71" s="25">
        <f>'C11'!O71-'C10'!O71</f>
        <v>-10547.173353999999</v>
      </c>
      <c r="P71" s="25">
        <f>'C11'!P71-'C10'!P71</f>
        <v>-10669.213586999997</v>
      </c>
      <c r="Q71" s="25">
        <f>'C11'!Q71-'C10'!Q71</f>
        <v>-11445.806062000001</v>
      </c>
      <c r="R71" s="25">
        <f>'C11'!R71-'C10'!R71</f>
        <v>-14027.156806000005</v>
      </c>
      <c r="S71" s="25">
        <f>'C11'!S71-'C10'!S71</f>
        <v>-15073.494124000003</v>
      </c>
      <c r="T71" s="25">
        <f>'C11'!T71-'C10'!T71</f>
        <v>-14966.382833999998</v>
      </c>
      <c r="U71" s="25">
        <f>'C11'!U71-'C10'!U71</f>
        <v>-15552.958204999999</v>
      </c>
      <c r="V71" s="25">
        <f>'C11'!V71-'C10'!V71</f>
        <v>-16081.780765000003</v>
      </c>
      <c r="W71" s="25">
        <f>'C11'!W71-'C10'!W71</f>
        <v>-16251.117898</v>
      </c>
      <c r="X71" s="25">
        <f>'C11'!X71-'C10'!X71</f>
        <v>-14526.322941000002</v>
      </c>
      <c r="Y71" s="25">
        <f>'C11'!Y71-'C10'!Y71</f>
        <v>-14255.782446000003</v>
      </c>
      <c r="Z71" s="25">
        <f>'C11'!Z71-'C10'!Z71</f>
        <v>-14685.877228999992</v>
      </c>
      <c r="AA71" s="25">
        <f>'C11'!AA71-'C10'!AA71</f>
        <v>-13593.129247000003</v>
      </c>
      <c r="AB71" s="25">
        <f>'C11'!AB71-'C10'!AB71</f>
        <v>-8829.3773580000034</v>
      </c>
      <c r="AC71" s="25">
        <f>'C11'!AC71-'C10'!AC71</f>
        <v>-12083.893380000003</v>
      </c>
      <c r="AD71" s="25">
        <f>'C11'!AD71-'C10'!AD71</f>
        <v>-12588.059965999995</v>
      </c>
      <c r="AE71" s="25">
        <f>'C11'!AE71-'C10'!AE71</f>
        <v>-252530.22212899997</v>
      </c>
    </row>
    <row r="72" spans="1:31" ht="12" customHeight="1">
      <c r="A72" s="29">
        <v>62</v>
      </c>
      <c r="B72" s="38" t="s">
        <v>150</v>
      </c>
      <c r="C72" s="25">
        <f>'C11'!C72-'C10'!C72</f>
        <v>-3273.0160030000006</v>
      </c>
      <c r="D72" s="25">
        <f>'C11'!D72-'C10'!D72</f>
        <v>-3507.3692879999999</v>
      </c>
      <c r="E72" s="25">
        <f>'C11'!E72-'C10'!E72</f>
        <v>-4158.3749909999988</v>
      </c>
      <c r="F72" s="25">
        <f>'C11'!F72-'C10'!F72</f>
        <v>-3808.0345930000012</v>
      </c>
      <c r="G72" s="25">
        <f>'C11'!G72-'C10'!G72</f>
        <v>-3746.2804369999994</v>
      </c>
      <c r="H72" s="25">
        <f>'C11'!H72-'C10'!H72</f>
        <v>-4163.7980309999984</v>
      </c>
      <c r="I72" s="25">
        <f>'C11'!I72-'C10'!I72</f>
        <v>-4126.1976180000001</v>
      </c>
      <c r="J72" s="25">
        <f>'C11'!J72-'C10'!J72</f>
        <v>-4464.1004779999976</v>
      </c>
      <c r="K72" s="25">
        <f>'C11'!K72-'C10'!K72</f>
        <v>-5485.1611190000003</v>
      </c>
      <c r="L72" s="25">
        <f>'C11'!L72-'C10'!L72</f>
        <v>-6607.0169159999987</v>
      </c>
      <c r="M72" s="25">
        <f>'C11'!M72-'C10'!M72</f>
        <v>-10224.110658999998</v>
      </c>
      <c r="N72" s="25">
        <f>'C11'!N72-'C10'!N72</f>
        <v>-11846.565811</v>
      </c>
      <c r="O72" s="25">
        <f>'C11'!O72-'C10'!O72</f>
        <v>-13393.702890000002</v>
      </c>
      <c r="P72" s="25">
        <f>'C11'!P72-'C10'!P72</f>
        <v>-13303.349214999997</v>
      </c>
      <c r="Q72" s="25">
        <f>'C11'!Q72-'C10'!Q72</f>
        <v>-12892.428665000001</v>
      </c>
      <c r="R72" s="25">
        <f>'C11'!R72-'C10'!R72</f>
        <v>-14724.61829</v>
      </c>
      <c r="S72" s="25">
        <f>'C11'!S72-'C10'!S72</f>
        <v>-14986.596828999996</v>
      </c>
      <c r="T72" s="25">
        <f>'C11'!T72-'C10'!T72</f>
        <v>-14682.059642999999</v>
      </c>
      <c r="U72" s="25">
        <f>'C11'!U72-'C10'!U72</f>
        <v>-14880.535568000007</v>
      </c>
      <c r="V72" s="25">
        <f>'C11'!V72-'C10'!V72</f>
        <v>-14356.226675000002</v>
      </c>
      <c r="W72" s="25">
        <f>'C11'!W72-'C10'!W72</f>
        <v>-14730.818695000002</v>
      </c>
      <c r="X72" s="25">
        <f>'C11'!X72-'C10'!X72</f>
        <v>-13635.171957000004</v>
      </c>
      <c r="Y72" s="25">
        <f>'C11'!Y72-'C10'!Y72</f>
        <v>-12928.05062</v>
      </c>
      <c r="Z72" s="25">
        <f>'C11'!Z72-'C10'!Z72</f>
        <v>-12818.136412000002</v>
      </c>
      <c r="AA72" s="25">
        <f>'C11'!AA72-'C10'!AA72</f>
        <v>-11693.955535999998</v>
      </c>
      <c r="AB72" s="25">
        <f>'C11'!AB72-'C10'!AB72</f>
        <v>-9698.1149970000024</v>
      </c>
      <c r="AC72" s="25">
        <f>'C11'!AC72-'C10'!AC72</f>
        <v>-8228.8910259999993</v>
      </c>
      <c r="AD72" s="25">
        <f>'C11'!AD72-'C10'!AD72</f>
        <v>-9341.3251410000048</v>
      </c>
      <c r="AE72" s="25">
        <f>'C11'!AE72-'C10'!AE72</f>
        <v>-271704.00810299994</v>
      </c>
    </row>
    <row r="73" spans="1:31" ht="12" customHeight="1">
      <c r="A73" s="29">
        <v>63</v>
      </c>
      <c r="B73" s="38" t="s">
        <v>151</v>
      </c>
      <c r="C73" s="25">
        <f>'C11'!C73-'C10'!C73</f>
        <v>-633.20922399999972</v>
      </c>
      <c r="D73" s="25">
        <f>'C11'!D73-'C10'!D73</f>
        <v>-584.87284699999998</v>
      </c>
      <c r="E73" s="25">
        <f>'C11'!E73-'C10'!E73</f>
        <v>-711.25025700000003</v>
      </c>
      <c r="F73" s="25">
        <f>'C11'!F73-'C10'!F73</f>
        <v>-813.21387300000026</v>
      </c>
      <c r="G73" s="25">
        <f>'C11'!G73-'C10'!G73</f>
        <v>-962.53623400000004</v>
      </c>
      <c r="H73" s="25">
        <f>'C11'!H73-'C10'!H73</f>
        <v>-1097.4487679999993</v>
      </c>
      <c r="I73" s="25">
        <f>'C11'!I73-'C10'!I73</f>
        <v>-1200.9013419999994</v>
      </c>
      <c r="J73" s="25">
        <f>'C11'!J73-'C10'!J73</f>
        <v>-1647.4921549999995</v>
      </c>
      <c r="K73" s="25">
        <f>'C11'!K73-'C10'!K73</f>
        <v>-2352.7218759999996</v>
      </c>
      <c r="L73" s="25">
        <f>'C11'!L73-'C10'!L73</f>
        <v>-3054.154669999999</v>
      </c>
      <c r="M73" s="25">
        <f>'C11'!M73-'C10'!M73</f>
        <v>-3954.5561239999993</v>
      </c>
      <c r="N73" s="25">
        <f>'C11'!N73-'C10'!N73</f>
        <v>-4614.4543909999975</v>
      </c>
      <c r="O73" s="25">
        <f>'C11'!O73-'C10'!O73</f>
        <v>-5117.9747320000015</v>
      </c>
      <c r="P73" s="25">
        <f>'C11'!P73-'C10'!P73</f>
        <v>-5151.0722330000008</v>
      </c>
      <c r="Q73" s="25">
        <f>'C11'!Q73-'C10'!Q73</f>
        <v>-4690.2243089999993</v>
      </c>
      <c r="R73" s="25">
        <f>'C11'!R73-'C10'!R73</f>
        <v>-5857.3924370000022</v>
      </c>
      <c r="S73" s="25">
        <f>'C11'!S73-'C10'!S73</f>
        <v>-6186.2969310000008</v>
      </c>
      <c r="T73" s="25">
        <f>'C11'!T73-'C10'!T73</f>
        <v>-6347.1323389999989</v>
      </c>
      <c r="U73" s="25">
        <f>'C11'!U73-'C10'!U73</f>
        <v>-6780.2716040000005</v>
      </c>
      <c r="V73" s="25">
        <f>'C11'!V73-'C10'!V73</f>
        <v>-7073.6145000000006</v>
      </c>
      <c r="W73" s="25">
        <f>'C11'!W73-'C10'!W73</f>
        <v>-7671.1511149999997</v>
      </c>
      <c r="X73" s="25">
        <f>'C11'!X73-'C10'!X73</f>
        <v>-7538.0436620000019</v>
      </c>
      <c r="Y73" s="25">
        <f>'C11'!Y73-'C10'!Y73</f>
        <v>-7922.741320000001</v>
      </c>
      <c r="Z73" s="25">
        <f>'C11'!Z73-'C10'!Z73</f>
        <v>-8465.8947279999993</v>
      </c>
      <c r="AA73" s="25">
        <f>'C11'!AA73-'C10'!AA73</f>
        <v>-8847.8795229999996</v>
      </c>
      <c r="AB73" s="25">
        <f>'C11'!AB73-'C10'!AB73</f>
        <v>-21221.230945999989</v>
      </c>
      <c r="AC73" s="25">
        <f>'C11'!AC73-'C10'!AC73</f>
        <v>-10938.960743000001</v>
      </c>
      <c r="AD73" s="25">
        <f>'C11'!AD73-'C10'!AD73</f>
        <v>-10083.544042000001</v>
      </c>
      <c r="AE73" s="25">
        <f>'C11'!AE73-'C10'!AE73</f>
        <v>-151520.236925</v>
      </c>
    </row>
    <row r="74" spans="1:31" ht="12" customHeight="1">
      <c r="A74" s="29">
        <v>64</v>
      </c>
      <c r="B74" s="38" t="s">
        <v>152</v>
      </c>
      <c r="C74" s="25">
        <f>'C11'!C74-'C10'!C74</f>
        <v>-5812.2406809999993</v>
      </c>
      <c r="D74" s="25">
        <f>'C11'!D74-'C10'!D74</f>
        <v>-6384.7982329999986</v>
      </c>
      <c r="E74" s="25">
        <f>'C11'!E74-'C10'!E74</f>
        <v>-7400.8075800000015</v>
      </c>
      <c r="F74" s="25">
        <f>'C11'!F74-'C10'!F74</f>
        <v>-7977.5737209999988</v>
      </c>
      <c r="G74" s="25">
        <f>'C11'!G74-'C10'!G74</f>
        <v>-8393.0386059999983</v>
      </c>
      <c r="H74" s="25">
        <f>'C11'!H74-'C10'!H74</f>
        <v>-9141.9033349999991</v>
      </c>
      <c r="I74" s="25">
        <f>'C11'!I74-'C10'!I74</f>
        <v>-9710.4858020000011</v>
      </c>
      <c r="J74" s="25">
        <f>'C11'!J74-'C10'!J74</f>
        <v>-10192.263523000003</v>
      </c>
      <c r="K74" s="25">
        <f>'C11'!K74-'C10'!K74</f>
        <v>-10526.917314</v>
      </c>
      <c r="L74" s="25">
        <f>'C11'!L74-'C10'!L74</f>
        <v>-11315.634869000001</v>
      </c>
      <c r="M74" s="25">
        <f>'C11'!M74-'C10'!M74</f>
        <v>-12682.460722</v>
      </c>
      <c r="N74" s="25">
        <f>'C11'!N74-'C10'!N74</f>
        <v>-13829.612203000001</v>
      </c>
      <c r="O74" s="25">
        <f>'C11'!O74-'C10'!O74</f>
        <v>-14096.125751999998</v>
      </c>
      <c r="P74" s="25">
        <f>'C11'!P74-'C10'!P74</f>
        <v>-14442.820854</v>
      </c>
      <c r="Q74" s="25">
        <f>'C11'!Q74-'C10'!Q74</f>
        <v>-13289.854088</v>
      </c>
      <c r="R74" s="25">
        <f>'C11'!R74-'C10'!R74</f>
        <v>-15859.207144999998</v>
      </c>
      <c r="S74" s="25">
        <f>'C11'!S74-'C10'!S74</f>
        <v>-16660.952584999999</v>
      </c>
      <c r="T74" s="25">
        <f>'C11'!T74-'C10'!T74</f>
        <v>-17093.148776999999</v>
      </c>
      <c r="U74" s="25">
        <f>'C11'!U74-'C10'!U74</f>
        <v>-16964.730788999997</v>
      </c>
      <c r="V74" s="25">
        <f>'C11'!V74-'C10'!V74</f>
        <v>-17009.972796999999</v>
      </c>
      <c r="W74" s="25">
        <f>'C11'!W74-'C10'!W74</f>
        <v>-17195.065735999997</v>
      </c>
      <c r="X74" s="25">
        <f>'C11'!X74-'C10'!X74</f>
        <v>-14729.970761999997</v>
      </c>
      <c r="Y74" s="25">
        <f>'C11'!Y74-'C10'!Y74</f>
        <v>-14143.951695999998</v>
      </c>
      <c r="Z74" s="25">
        <f>'C11'!Z74-'C10'!Z74</f>
        <v>-13889.124592</v>
      </c>
      <c r="AA74" s="25">
        <f>'C11'!AA74-'C10'!AA74</f>
        <v>-12962.029234999996</v>
      </c>
      <c r="AB74" s="25">
        <f>'C11'!AB74-'C10'!AB74</f>
        <v>-8091.8179260000015</v>
      </c>
      <c r="AC74" s="25">
        <f>'C11'!AC74-'C10'!AC74</f>
        <v>-11113.154784</v>
      </c>
      <c r="AD74" s="25">
        <f>'C11'!AD74-'C10'!AD74</f>
        <v>-13728.62155</v>
      </c>
      <c r="AE74" s="25">
        <f>'C11'!AE74-'C10'!AE74</f>
        <v>-344638.28565700003</v>
      </c>
    </row>
    <row r="75" spans="1:31" ht="12" customHeight="1">
      <c r="A75" s="29">
        <v>65</v>
      </c>
      <c r="B75" s="38" t="s">
        <v>153</v>
      </c>
      <c r="C75" s="25">
        <f>'C11'!C75-'C10'!C75</f>
        <v>-167.67339700000002</v>
      </c>
      <c r="D75" s="25">
        <f>'C11'!D75-'C10'!D75</f>
        <v>-195.99851099999998</v>
      </c>
      <c r="E75" s="25">
        <f>'C11'!E75-'C10'!E75</f>
        <v>-209.266606</v>
      </c>
      <c r="F75" s="25">
        <f>'C11'!F75-'C10'!F75</f>
        <v>-257.40893599999998</v>
      </c>
      <c r="G75" s="25">
        <f>'C11'!G75-'C10'!G75</f>
        <v>-284.96816600000005</v>
      </c>
      <c r="H75" s="25">
        <f>'C11'!H75-'C10'!H75</f>
        <v>-323.81245200000001</v>
      </c>
      <c r="I75" s="25">
        <f>'C11'!I75-'C10'!I75</f>
        <v>-333.52860299999998</v>
      </c>
      <c r="J75" s="25">
        <f>'C11'!J75-'C10'!J75</f>
        <v>-478.82313800000003</v>
      </c>
      <c r="K75" s="25">
        <f>'C11'!K75-'C10'!K75</f>
        <v>-627.83461899999998</v>
      </c>
      <c r="L75" s="25">
        <f>'C11'!L75-'C10'!L75</f>
        <v>-739.80339700000002</v>
      </c>
      <c r="M75" s="25">
        <f>'C11'!M75-'C10'!M75</f>
        <v>-866.50037499999996</v>
      </c>
      <c r="N75" s="25">
        <f>'C11'!N75-'C10'!N75</f>
        <v>-999.81101999999987</v>
      </c>
      <c r="O75" s="25">
        <f>'C11'!O75-'C10'!O75</f>
        <v>-1009.373273</v>
      </c>
      <c r="P75" s="25">
        <f>'C11'!P75-'C10'!P75</f>
        <v>-1028.024109</v>
      </c>
      <c r="Q75" s="25">
        <f>'C11'!Q75-'C10'!Q75</f>
        <v>-900.13684000000012</v>
      </c>
      <c r="R75" s="25">
        <f>'C11'!R75-'C10'!R75</f>
        <v>-1129.8413720000001</v>
      </c>
      <c r="S75" s="25">
        <f>'C11'!S75-'C10'!S75</f>
        <v>-1361.3081569999999</v>
      </c>
      <c r="T75" s="25">
        <f>'C11'!T75-'C10'!T75</f>
        <v>-1367.332308</v>
      </c>
      <c r="U75" s="25">
        <f>'C11'!U75-'C10'!U75</f>
        <v>-1297.284799</v>
      </c>
      <c r="V75" s="25">
        <f>'C11'!V75-'C10'!V75</f>
        <v>-1415.3819619999997</v>
      </c>
      <c r="W75" s="25">
        <f>'C11'!W75-'C10'!W75</f>
        <v>-1590.246138</v>
      </c>
      <c r="X75" s="25">
        <f>'C11'!X75-'C10'!X75</f>
        <v>-1505.0011840000002</v>
      </c>
      <c r="Y75" s="25">
        <f>'C11'!Y75-'C10'!Y75</f>
        <v>-1525.0268179999998</v>
      </c>
      <c r="Z75" s="25">
        <f>'C11'!Z75-'C10'!Z75</f>
        <v>-1626.8956719999996</v>
      </c>
      <c r="AA75" s="25">
        <f>'C11'!AA75-'C10'!AA75</f>
        <v>-1365.7654199999997</v>
      </c>
      <c r="AB75" s="25">
        <f>'C11'!AB75-'C10'!AB75</f>
        <v>-1066.9665829999999</v>
      </c>
      <c r="AC75" s="25">
        <f>'C11'!AC75-'C10'!AC75</f>
        <v>-1350.172096</v>
      </c>
      <c r="AD75" s="25">
        <f>'C11'!AD75-'C10'!AD75</f>
        <v>-1690.0448390000001</v>
      </c>
      <c r="AE75" s="25">
        <f>'C11'!AE75-'C10'!AE75</f>
        <v>-26714.230789999998</v>
      </c>
    </row>
    <row r="76" spans="1:31" ht="12" customHeight="1">
      <c r="A76" s="29">
        <v>66</v>
      </c>
      <c r="B76" s="38" t="s">
        <v>154</v>
      </c>
      <c r="C76" s="25">
        <f>'C11'!C76-'C10'!C76</f>
        <v>-128.35380900000001</v>
      </c>
      <c r="D76" s="25">
        <f>'C11'!D76-'C10'!D76</f>
        <v>-133.92308499999999</v>
      </c>
      <c r="E76" s="25">
        <f>'C11'!E76-'C10'!E76</f>
        <v>-163.62566000000001</v>
      </c>
      <c r="F76" s="25">
        <f>'C11'!F76-'C10'!F76</f>
        <v>-181.82136399999999</v>
      </c>
      <c r="G76" s="25">
        <f>'C11'!G76-'C10'!G76</f>
        <v>-183.45841000000001</v>
      </c>
      <c r="H76" s="25">
        <f>'C11'!H76-'C10'!H76</f>
        <v>-215.64453799999998</v>
      </c>
      <c r="I76" s="25">
        <f>'C11'!I76-'C10'!I76</f>
        <v>-233.62655699999999</v>
      </c>
      <c r="J76" s="25">
        <f>'C11'!J76-'C10'!J76</f>
        <v>-217.56482700000001</v>
      </c>
      <c r="K76" s="25">
        <f>'C11'!K76-'C10'!K76</f>
        <v>-264.31464100000005</v>
      </c>
      <c r="L76" s="25">
        <f>'C11'!L76-'C10'!L76</f>
        <v>-295.116626</v>
      </c>
      <c r="M76" s="25">
        <f>'C11'!M76-'C10'!M76</f>
        <v>-331.60029899999995</v>
      </c>
      <c r="N76" s="25">
        <f>'C11'!N76-'C10'!N76</f>
        <v>-346.04003699999998</v>
      </c>
      <c r="O76" s="25">
        <f>'C11'!O76-'C10'!O76</f>
        <v>-379.90710400000006</v>
      </c>
      <c r="P76" s="25">
        <f>'C11'!P76-'C10'!P76</f>
        <v>-402.37869699999999</v>
      </c>
      <c r="Q76" s="25">
        <f>'C11'!Q76-'C10'!Q76</f>
        <v>-356.51773800000001</v>
      </c>
      <c r="R76" s="25">
        <f>'C11'!R76-'C10'!R76</f>
        <v>-450.71833700000002</v>
      </c>
      <c r="S76" s="25">
        <f>'C11'!S76-'C10'!S76</f>
        <v>-471.33284500000002</v>
      </c>
      <c r="T76" s="25">
        <f>'C11'!T76-'C10'!T76</f>
        <v>-490.57793299999997</v>
      </c>
      <c r="U76" s="25">
        <f>'C11'!U76-'C10'!U76</f>
        <v>-492.48712200000006</v>
      </c>
      <c r="V76" s="25">
        <f>'C11'!V76-'C10'!V76</f>
        <v>-497.72231799999997</v>
      </c>
      <c r="W76" s="25">
        <f>'C11'!W76-'C10'!W76</f>
        <v>-533.59641399999998</v>
      </c>
      <c r="X76" s="25">
        <f>'C11'!X76-'C10'!X76</f>
        <v>-526.73167999999998</v>
      </c>
      <c r="Y76" s="25">
        <f>'C11'!Y76-'C10'!Y76</f>
        <v>-578.80879400000003</v>
      </c>
      <c r="Z76" s="25">
        <f>'C11'!Z76-'C10'!Z76</f>
        <v>-576.338796</v>
      </c>
      <c r="AA76" s="25">
        <f>'C11'!AA76-'C10'!AA76</f>
        <v>-591.02173000000005</v>
      </c>
      <c r="AB76" s="25">
        <f>'C11'!AB76-'C10'!AB76</f>
        <v>-491.79415</v>
      </c>
      <c r="AC76" s="25">
        <f>'C11'!AC76-'C10'!AC76</f>
        <v>-666.28480300000001</v>
      </c>
      <c r="AD76" s="25">
        <f>'C11'!AD76-'C10'!AD76</f>
        <v>-727.87000499999999</v>
      </c>
      <c r="AE76" s="25">
        <f>'C11'!AE76-'C10'!AE76</f>
        <v>-10929.178319000001</v>
      </c>
    </row>
    <row r="77" spans="1:31" ht="12" customHeight="1">
      <c r="A77" s="29">
        <v>67</v>
      </c>
      <c r="B77" s="38" t="s">
        <v>155</v>
      </c>
      <c r="C77" s="25">
        <f>'C11'!C77-'C10'!C77</f>
        <v>-642.55246399999999</v>
      </c>
      <c r="D77" s="25">
        <f>'C11'!D77-'C10'!D77</f>
        <v>-604.2188339999999</v>
      </c>
      <c r="E77" s="25">
        <f>'C11'!E77-'C10'!E77</f>
        <v>-699.9883329999999</v>
      </c>
      <c r="F77" s="25">
        <f>'C11'!F77-'C10'!F77</f>
        <v>-778.36734899999999</v>
      </c>
      <c r="G77" s="25">
        <f>'C11'!G77-'C10'!G77</f>
        <v>-869.38383499999998</v>
      </c>
      <c r="H77" s="25">
        <f>'C11'!H77-'C10'!H77</f>
        <v>-926.60637099999997</v>
      </c>
      <c r="I77" s="25">
        <f>'C11'!I77-'C10'!I77</f>
        <v>-958.36949300000003</v>
      </c>
      <c r="J77" s="25">
        <f>'C11'!J77-'C10'!J77</f>
        <v>-1046.7645990000001</v>
      </c>
      <c r="K77" s="25">
        <f>'C11'!K77-'C10'!K77</f>
        <v>-1092.072001</v>
      </c>
      <c r="L77" s="25">
        <f>'C11'!L77-'C10'!L77</f>
        <v>-1109.2574830000001</v>
      </c>
      <c r="M77" s="25">
        <f>'C11'!M77-'C10'!M77</f>
        <v>-1145.5017930000001</v>
      </c>
      <c r="N77" s="25">
        <f>'C11'!N77-'C10'!N77</f>
        <v>-1201.7819129999998</v>
      </c>
      <c r="O77" s="25">
        <f>'C11'!O77-'C10'!O77</f>
        <v>-1264.7466960000002</v>
      </c>
      <c r="P77" s="25">
        <f>'C11'!P77-'C10'!P77</f>
        <v>-1227.593478</v>
      </c>
      <c r="Q77" s="25">
        <f>'C11'!Q77-'C10'!Q77</f>
        <v>-1062.5729889999998</v>
      </c>
      <c r="R77" s="25">
        <f>'C11'!R77-'C10'!R77</f>
        <v>-1278.1937680000001</v>
      </c>
      <c r="S77" s="25">
        <f>'C11'!S77-'C10'!S77</f>
        <v>-1523.9616140000001</v>
      </c>
      <c r="T77" s="25">
        <f>'C11'!T77-'C10'!T77</f>
        <v>-1543.0364890000001</v>
      </c>
      <c r="U77" s="25">
        <f>'C11'!U77-'C10'!U77</f>
        <v>-1425.5320319999998</v>
      </c>
      <c r="V77" s="25">
        <f>'C11'!V77-'C10'!V77</f>
        <v>-1374.1373509999999</v>
      </c>
      <c r="W77" s="25">
        <f>'C11'!W77-'C10'!W77</f>
        <v>-1586.0765760000002</v>
      </c>
      <c r="X77" s="25">
        <f>'C11'!X77-'C10'!X77</f>
        <v>-1543.7806810000002</v>
      </c>
      <c r="Y77" s="25">
        <f>'C11'!Y77-'C10'!Y77</f>
        <v>-1618.0612329999999</v>
      </c>
      <c r="Z77" s="25">
        <f>'C11'!Z77-'C10'!Z77</f>
        <v>-1812.7159829999998</v>
      </c>
      <c r="AA77" s="25">
        <f>'C11'!AA77-'C10'!AA77</f>
        <v>-2000.1358240000002</v>
      </c>
      <c r="AB77" s="25">
        <f>'C11'!AB77-'C10'!AB77</f>
        <v>-1602.5309529999997</v>
      </c>
      <c r="AC77" s="25">
        <f>'C11'!AC77-'C10'!AC77</f>
        <v>-2426.4599170000001</v>
      </c>
      <c r="AD77" s="25">
        <f>'C11'!AD77-'C10'!AD77</f>
        <v>-2579.7113720000002</v>
      </c>
      <c r="AE77" s="25">
        <f>'C11'!AE77-'C10'!AE77</f>
        <v>-36944.111423999995</v>
      </c>
    </row>
    <row r="78" spans="1:31" ht="12" customHeight="1">
      <c r="A78" s="29">
        <v>68</v>
      </c>
      <c r="B78" s="38" t="s">
        <v>156</v>
      </c>
      <c r="C78" s="25">
        <f>'C11'!C78-'C10'!C78</f>
        <v>-116.71059000000002</v>
      </c>
      <c r="D78" s="25">
        <f>'C11'!D78-'C10'!D78</f>
        <v>-162.07108199999996</v>
      </c>
      <c r="E78" s="25">
        <f>'C11'!E78-'C10'!E78</f>
        <v>-258.12540000000001</v>
      </c>
      <c r="F78" s="25">
        <f>'C11'!F78-'C10'!F78</f>
        <v>-300.89193</v>
      </c>
      <c r="G78" s="25">
        <f>'C11'!G78-'C10'!G78</f>
        <v>-413.86311400000011</v>
      </c>
      <c r="H78" s="25">
        <f>'C11'!H78-'C10'!H78</f>
        <v>-564.92065499999967</v>
      </c>
      <c r="I78" s="25">
        <f>'C11'!I78-'C10'!I78</f>
        <v>-600.61174299999971</v>
      </c>
      <c r="J78" s="25">
        <f>'C11'!J78-'C10'!J78</f>
        <v>-690.35249199999987</v>
      </c>
      <c r="K78" s="25">
        <f>'C11'!K78-'C10'!K78</f>
        <v>-712.032918</v>
      </c>
      <c r="L78" s="25">
        <f>'C11'!L78-'C10'!L78</f>
        <v>-786.60878400000013</v>
      </c>
      <c r="M78" s="25">
        <f>'C11'!M78-'C10'!M78</f>
        <v>-924.79422999999997</v>
      </c>
      <c r="N78" s="25">
        <f>'C11'!N78-'C10'!N78</f>
        <v>-1074.4673029999999</v>
      </c>
      <c r="O78" s="25">
        <f>'C11'!O78-'C10'!O78</f>
        <v>-1162.3046029999998</v>
      </c>
      <c r="P78" s="25">
        <f>'C11'!P78-'C10'!P78</f>
        <v>-1037.2114619999998</v>
      </c>
      <c r="Q78" s="25">
        <f>'C11'!Q78-'C10'!Q78</f>
        <v>-787.98433000000011</v>
      </c>
      <c r="R78" s="25">
        <f>'C11'!R78-'C10'!R78</f>
        <v>-789.26538599999992</v>
      </c>
      <c r="S78" s="25">
        <f>'C11'!S78-'C10'!S78</f>
        <v>-772.06474200000002</v>
      </c>
      <c r="T78" s="25">
        <f>'C11'!T78-'C10'!T78</f>
        <v>-882.55191400000012</v>
      </c>
      <c r="U78" s="25">
        <f>'C11'!U78-'C10'!U78</f>
        <v>-1032.019307</v>
      </c>
      <c r="V78" s="25">
        <f>'C11'!V78-'C10'!V78</f>
        <v>-1099.7532729999998</v>
      </c>
      <c r="W78" s="25">
        <f>'C11'!W78-'C10'!W78</f>
        <v>-1287.6486840000002</v>
      </c>
      <c r="X78" s="25">
        <f>'C11'!X78-'C10'!X78</f>
        <v>-1460.7538649999997</v>
      </c>
      <c r="Y78" s="25">
        <f>'C11'!Y78-'C10'!Y78</f>
        <v>-1678.5576369999999</v>
      </c>
      <c r="Z78" s="25">
        <f>'C11'!Z78-'C10'!Z78</f>
        <v>-1938.287636</v>
      </c>
      <c r="AA78" s="25">
        <f>'C11'!AA78-'C10'!AA78</f>
        <v>-842.38469099999998</v>
      </c>
      <c r="AB78" s="25">
        <f>'C11'!AB78-'C10'!AB78</f>
        <v>-685.19632200000012</v>
      </c>
      <c r="AC78" s="25">
        <f>'C11'!AC78-'C10'!AC78</f>
        <v>-851.87159300000008</v>
      </c>
      <c r="AD78" s="25">
        <f>'C11'!AD78-'C10'!AD78</f>
        <v>-852.34649600000012</v>
      </c>
      <c r="AE78" s="25">
        <f>'C11'!AE78-'C10'!AE78</f>
        <v>-23765.652182000002</v>
      </c>
    </row>
    <row r="79" spans="1:31" ht="12" customHeight="1">
      <c r="A79" s="29">
        <v>69</v>
      </c>
      <c r="B79" s="38" t="s">
        <v>157</v>
      </c>
      <c r="C79" s="25">
        <f>'C11'!C79-'C10'!C79</f>
        <v>-531.83830900000009</v>
      </c>
      <c r="D79" s="25">
        <f>'C11'!D79-'C10'!D79</f>
        <v>-576.28987199999995</v>
      </c>
      <c r="E79" s="25">
        <f>'C11'!E79-'C10'!E79</f>
        <v>-670.29152899999997</v>
      </c>
      <c r="F79" s="25">
        <f>'C11'!F79-'C10'!F79</f>
        <v>-742.27673400000015</v>
      </c>
      <c r="G79" s="25">
        <f>'C11'!G79-'C10'!G79</f>
        <v>-762.16101599999968</v>
      </c>
      <c r="H79" s="25">
        <f>'C11'!H79-'C10'!H79</f>
        <v>-869.1162240000001</v>
      </c>
      <c r="I79" s="25">
        <f>'C11'!I79-'C10'!I79</f>
        <v>-863.80223699999999</v>
      </c>
      <c r="J79" s="25">
        <f>'C11'!J79-'C10'!J79</f>
        <v>-1025.2647040000002</v>
      </c>
      <c r="K79" s="25">
        <f>'C11'!K79-'C10'!K79</f>
        <v>-1112.2641769999998</v>
      </c>
      <c r="L79" s="25">
        <f>'C11'!L79-'C10'!L79</f>
        <v>-1163.848058</v>
      </c>
      <c r="M79" s="25">
        <f>'C11'!M79-'C10'!M79</f>
        <v>-1315.7041719999997</v>
      </c>
      <c r="N79" s="25">
        <f>'C11'!N79-'C10'!N79</f>
        <v>-1550.0739019999999</v>
      </c>
      <c r="O79" s="25">
        <f>'C11'!O79-'C10'!O79</f>
        <v>-1624.4098840000006</v>
      </c>
      <c r="P79" s="25">
        <f>'C11'!P79-'C10'!P79</f>
        <v>-1634.0484229999995</v>
      </c>
      <c r="Q79" s="25">
        <f>'C11'!Q79-'C10'!Q79</f>
        <v>-1399.9203330000003</v>
      </c>
      <c r="R79" s="25">
        <f>'C11'!R79-'C10'!R79</f>
        <v>-1833.5474619999998</v>
      </c>
      <c r="S79" s="25">
        <f>'C11'!S79-'C10'!S79</f>
        <v>-2174.3136380000001</v>
      </c>
      <c r="T79" s="25">
        <f>'C11'!T79-'C10'!T79</f>
        <v>-2197.3891610000001</v>
      </c>
      <c r="U79" s="25">
        <f>'C11'!U79-'C10'!U79</f>
        <v>-2146.7887910000004</v>
      </c>
      <c r="V79" s="25">
        <f>'C11'!V79-'C10'!V79</f>
        <v>-2257.4578570000003</v>
      </c>
      <c r="W79" s="25">
        <f>'C11'!W79-'C10'!W79</f>
        <v>-2289.3831360000004</v>
      </c>
      <c r="X79" s="25">
        <f>'C11'!X79-'C10'!X79</f>
        <v>-2110.4548760000002</v>
      </c>
      <c r="Y79" s="25">
        <f>'C11'!Y79-'C10'!Y79</f>
        <v>-2218.7754710000004</v>
      </c>
      <c r="Z79" s="25">
        <f>'C11'!Z79-'C10'!Z79</f>
        <v>-2511.0683350000008</v>
      </c>
      <c r="AA79" s="25">
        <f>'C11'!AA79-'C10'!AA79</f>
        <v>-2279.2589649999995</v>
      </c>
      <c r="AB79" s="25">
        <f>'C11'!AB79-'C10'!AB79</f>
        <v>-1694.0264729999997</v>
      </c>
      <c r="AC79" s="25">
        <f>'C11'!AC79-'C10'!AC79</f>
        <v>-2295.5845679999998</v>
      </c>
      <c r="AD79" s="25">
        <f>'C11'!AD79-'C10'!AD79</f>
        <v>-2658.6774239999995</v>
      </c>
      <c r="AE79" s="25">
        <f>'C11'!AE79-'C10'!AE79</f>
        <v>-44508.035730999996</v>
      </c>
    </row>
    <row r="80" spans="1:31" ht="12" customHeight="1">
      <c r="A80" s="29">
        <v>70</v>
      </c>
      <c r="B80" s="38" t="s">
        <v>158</v>
      </c>
      <c r="C80" s="25">
        <f>'C11'!C80-'C10'!C80</f>
        <v>-95.297733999999991</v>
      </c>
      <c r="D80" s="25">
        <f>'C11'!D80-'C10'!D80</f>
        <v>-126.75248400000002</v>
      </c>
      <c r="E80" s="25">
        <f>'C11'!E80-'C10'!E80</f>
        <v>-141.54713800000005</v>
      </c>
      <c r="F80" s="25">
        <f>'C11'!F80-'C10'!F80</f>
        <v>-142.57600599999995</v>
      </c>
      <c r="G80" s="25">
        <f>'C11'!G80-'C10'!G80</f>
        <v>-258.45862900000003</v>
      </c>
      <c r="H80" s="25">
        <f>'C11'!H80-'C10'!H80</f>
        <v>-311.74477800000005</v>
      </c>
      <c r="I80" s="25">
        <f>'C11'!I80-'C10'!I80</f>
        <v>-439.75881800000002</v>
      </c>
      <c r="J80" s="25">
        <f>'C11'!J80-'C10'!J80</f>
        <v>-543.60404399999993</v>
      </c>
      <c r="K80" s="25">
        <f>'C11'!K80-'C10'!K80</f>
        <v>-620.70500000000004</v>
      </c>
      <c r="L80" s="25">
        <f>'C11'!L80-'C10'!L80</f>
        <v>-731.91607600000032</v>
      </c>
      <c r="M80" s="25">
        <f>'C11'!M80-'C10'!M80</f>
        <v>-909.89564000000007</v>
      </c>
      <c r="N80" s="25">
        <f>'C11'!N80-'C10'!N80</f>
        <v>-1040.5495370000003</v>
      </c>
      <c r="O80" s="25">
        <f>'C11'!O80-'C10'!O80</f>
        <v>-1142.8568890000004</v>
      </c>
      <c r="P80" s="25">
        <f>'C11'!P80-'C10'!P80</f>
        <v>-1149.6323670000004</v>
      </c>
      <c r="Q80" s="25">
        <f>'C11'!Q80-'C10'!Q80</f>
        <v>-950.93784100000016</v>
      </c>
      <c r="R80" s="25">
        <f>'C11'!R80-'C10'!R80</f>
        <v>-1306.892452</v>
      </c>
      <c r="S80" s="25">
        <f>'C11'!S80-'C10'!S80</f>
        <v>-1499.7191669999997</v>
      </c>
      <c r="T80" s="25">
        <f>'C11'!T80-'C10'!T80</f>
        <v>-1693.3948790000009</v>
      </c>
      <c r="U80" s="25">
        <f>'C11'!U80-'C10'!U80</f>
        <v>-1723.8488189999998</v>
      </c>
      <c r="V80" s="25">
        <f>'C11'!V80-'C10'!V80</f>
        <v>-2057.911610000001</v>
      </c>
      <c r="W80" s="25">
        <f>'C11'!W80-'C10'!W80</f>
        <v>-2392.6833120000001</v>
      </c>
      <c r="X80" s="25">
        <f>'C11'!X80-'C10'!X80</f>
        <v>-2416.2975320000005</v>
      </c>
      <c r="Y80" s="25">
        <f>'C11'!Y80-'C10'!Y80</f>
        <v>-2476.7272859999994</v>
      </c>
      <c r="Z80" s="25">
        <f>'C11'!Z80-'C10'!Z80</f>
        <v>-2863.9370249999993</v>
      </c>
      <c r="AA80" s="25">
        <f>'C11'!AA80-'C10'!AA80</f>
        <v>-2350.2864409999997</v>
      </c>
      <c r="AB80" s="25">
        <f>'C11'!AB80-'C10'!AB80</f>
        <v>-1876.6508060000001</v>
      </c>
      <c r="AC80" s="25">
        <f>'C11'!AC80-'C10'!AC80</f>
        <v>-2375.3391099999994</v>
      </c>
      <c r="AD80" s="25">
        <f>'C11'!AD80-'C10'!AD80</f>
        <v>-2445.3088549999998</v>
      </c>
      <c r="AE80" s="25">
        <f>'C11'!AE80-'C10'!AE80</f>
        <v>-36085.230275000002</v>
      </c>
    </row>
    <row r="81" spans="1:31" ht="12" customHeight="1">
      <c r="A81" s="29">
        <v>71</v>
      </c>
      <c r="B81" s="38" t="s">
        <v>159</v>
      </c>
      <c r="C81" s="25">
        <f>'C11'!C81-'C10'!C81</f>
        <v>-229.61058600000001</v>
      </c>
      <c r="D81" s="25">
        <f>'C11'!D81-'C10'!D81</f>
        <v>-258.45958499999989</v>
      </c>
      <c r="E81" s="25">
        <f>'C11'!E81-'C10'!E81</f>
        <v>-323.33510000000001</v>
      </c>
      <c r="F81" s="25">
        <f>'C11'!F81-'C10'!F81</f>
        <v>-372.31037900000001</v>
      </c>
      <c r="G81" s="25">
        <f>'C11'!G81-'C10'!G81</f>
        <v>-490.56409699999995</v>
      </c>
      <c r="H81" s="25">
        <f>'C11'!H81-'C10'!H81</f>
        <v>-669.11950500000023</v>
      </c>
      <c r="I81" s="25">
        <f>'C11'!I81-'C10'!I81</f>
        <v>-802.85531099999992</v>
      </c>
      <c r="J81" s="25">
        <f>'C11'!J81-'C10'!J81</f>
        <v>-1143.6426410000006</v>
      </c>
      <c r="K81" s="25">
        <f>'C11'!K81-'C10'!K81</f>
        <v>-1392.7469510000003</v>
      </c>
      <c r="L81" s="25">
        <f>'C11'!L81-'C10'!L81</f>
        <v>-1713.4955340000006</v>
      </c>
      <c r="M81" s="25">
        <f>'C11'!M81-'C10'!M81</f>
        <v>-2064.9193140000007</v>
      </c>
      <c r="N81" s="25">
        <f>'C11'!N81-'C10'!N81</f>
        <v>-2216.6690790000007</v>
      </c>
      <c r="O81" s="25">
        <f>'C11'!O81-'C10'!O81</f>
        <v>-2276.3496689999997</v>
      </c>
      <c r="P81" s="25">
        <f>'C11'!P81-'C10'!P81</f>
        <v>-2302.9426580000013</v>
      </c>
      <c r="Q81" s="25">
        <f>'C11'!Q81-'C10'!Q81</f>
        <v>-1924.7381489999998</v>
      </c>
      <c r="R81" s="25">
        <f>'C11'!R81-'C10'!R81</f>
        <v>-2231.6587660000018</v>
      </c>
      <c r="S81" s="25">
        <f>'C11'!S81-'C10'!S81</f>
        <v>-2332.3245980000011</v>
      </c>
      <c r="T81" s="25">
        <f>'C11'!T81-'C10'!T81</f>
        <v>-3075.1478980000002</v>
      </c>
      <c r="U81" s="25">
        <f>'C11'!U81-'C10'!U81</f>
        <v>-2506.8422239999991</v>
      </c>
      <c r="V81" s="25">
        <f>'C11'!V81-'C10'!V81</f>
        <v>-2519.6555170000001</v>
      </c>
      <c r="W81" s="25">
        <f>'C11'!W81-'C10'!W81</f>
        <v>-2660.9956780000007</v>
      </c>
      <c r="X81" s="25">
        <f>'C11'!X81-'C10'!X81</f>
        <v>-2434.5501729999996</v>
      </c>
      <c r="Y81" s="25">
        <f>'C11'!Y81-'C10'!Y81</f>
        <v>-1738.0373600000005</v>
      </c>
      <c r="Z81" s="25">
        <f>'C11'!Z81-'C10'!Z81</f>
        <v>-1414.9302679999996</v>
      </c>
      <c r="AA81" s="25">
        <f>'C11'!AA81-'C10'!AA81</f>
        <v>-1454.408915</v>
      </c>
      <c r="AB81" s="25">
        <f>'C11'!AB81-'C10'!AB81</f>
        <v>1575.4294570000002</v>
      </c>
      <c r="AC81" s="25">
        <f>'C11'!AC81-'C10'!AC81</f>
        <v>1648.053212</v>
      </c>
      <c r="AD81" s="25">
        <f>'C11'!AD81-'C10'!AD81</f>
        <v>669.33830799999987</v>
      </c>
      <c r="AE81" s="25">
        <f>'C11'!AE81-'C10'!AE81</f>
        <v>-36657.488978000001</v>
      </c>
    </row>
    <row r="82" spans="1:31" ht="12" customHeight="1">
      <c r="A82" s="29">
        <v>72</v>
      </c>
      <c r="B82" s="38" t="s">
        <v>160</v>
      </c>
      <c r="C82" s="25">
        <f>'C11'!C82-'C10'!C82</f>
        <v>-56.788504999999986</v>
      </c>
      <c r="D82" s="25">
        <f>'C11'!D82-'C10'!D82</f>
        <v>-140.23914499999998</v>
      </c>
      <c r="E82" s="25">
        <f>'C11'!E82-'C10'!E82</f>
        <v>-141.01245899999992</v>
      </c>
      <c r="F82" s="25">
        <f>'C11'!F82-'C10'!F82</f>
        <v>-160.35065000000003</v>
      </c>
      <c r="G82" s="25">
        <f>'C11'!G82-'C10'!G82</f>
        <v>-82.56647700000002</v>
      </c>
      <c r="H82" s="25">
        <f>'C11'!H82-'C10'!H82</f>
        <v>-122.42297899999988</v>
      </c>
      <c r="I82" s="25">
        <f>'C11'!I82-'C10'!I82</f>
        <v>260.89635599999997</v>
      </c>
      <c r="J82" s="25">
        <f>'C11'!J82-'C10'!J82</f>
        <v>251.21482499999996</v>
      </c>
      <c r="K82" s="25">
        <f>'C11'!K82-'C10'!K82</f>
        <v>881.87664999999959</v>
      </c>
      <c r="L82" s="25">
        <f>'C11'!L82-'C10'!L82</f>
        <v>51.34903700000018</v>
      </c>
      <c r="M82" s="25">
        <f>'C11'!M82-'C10'!M82</f>
        <v>377.40202099999988</v>
      </c>
      <c r="N82" s="25">
        <f>'C11'!N82-'C10'!N82</f>
        <v>-408.78945000000067</v>
      </c>
      <c r="O82" s="25">
        <f>'C11'!O82-'C10'!O82</f>
        <v>127.12946199999897</v>
      </c>
      <c r="P82" s="25">
        <f>'C11'!P82-'C10'!P82</f>
        <v>-324.4619500000008</v>
      </c>
      <c r="Q82" s="25">
        <f>'C11'!Q82-'C10'!Q82</f>
        <v>2358.7691289999989</v>
      </c>
      <c r="R82" s="25">
        <f>'C11'!R82-'C10'!R82</f>
        <v>987.74270300000057</v>
      </c>
      <c r="S82" s="25">
        <f>'C11'!S82-'C10'!S82</f>
        <v>1090.8917579999995</v>
      </c>
      <c r="T82" s="25">
        <f>'C11'!T82-'C10'!T82</f>
        <v>34.98028499999964</v>
      </c>
      <c r="U82" s="25">
        <f>'C11'!U82-'C10'!U82</f>
        <v>-141.33885299999997</v>
      </c>
      <c r="V82" s="25">
        <f>'C11'!V82-'C10'!V82</f>
        <v>-1556.2718089999994</v>
      </c>
      <c r="W82" s="25">
        <f>'C11'!W82-'C10'!W82</f>
        <v>-972.08538799999963</v>
      </c>
      <c r="X82" s="25">
        <f>'C11'!X82-'C10'!X82</f>
        <v>231.96376700000008</v>
      </c>
      <c r="Y82" s="25">
        <f>'C11'!Y82-'C10'!Y82</f>
        <v>432.68878100000029</v>
      </c>
      <c r="Z82" s="25">
        <f>'C11'!Z82-'C10'!Z82</f>
        <v>-99.889247000000069</v>
      </c>
      <c r="AA82" s="25">
        <f>'C11'!AA82-'C10'!AA82</f>
        <v>-230.98125800000014</v>
      </c>
      <c r="AB82" s="25">
        <f>'C11'!AB82-'C10'!AB82</f>
        <v>129.93811899999992</v>
      </c>
      <c r="AC82" s="25">
        <f>'C11'!AC82-'C10'!AC82</f>
        <v>-178.48160299999955</v>
      </c>
      <c r="AD82" s="25">
        <f>'C11'!AD82-'C10'!AD82</f>
        <v>-638.53146100000004</v>
      </c>
      <c r="AE82" s="25">
        <f>'C11'!AE82-'C10'!AE82</f>
        <v>1962.6316589999951</v>
      </c>
    </row>
    <row r="83" spans="1:31" ht="12" customHeight="1">
      <c r="A83" s="29">
        <v>73</v>
      </c>
      <c r="B83" s="38" t="s">
        <v>161</v>
      </c>
      <c r="C83" s="25">
        <f>'C11'!C83-'C10'!C83</f>
        <v>-447.68418500000007</v>
      </c>
      <c r="D83" s="25">
        <f>'C11'!D83-'C10'!D83</f>
        <v>-566.57646800000009</v>
      </c>
      <c r="E83" s="25">
        <f>'C11'!E83-'C10'!E83</f>
        <v>-799.07934299999988</v>
      </c>
      <c r="F83" s="25">
        <f>'C11'!F83-'C10'!F83</f>
        <v>-1045.0855330000006</v>
      </c>
      <c r="G83" s="25">
        <f>'C11'!G83-'C10'!G83</f>
        <v>-1302.3616849999996</v>
      </c>
      <c r="H83" s="25">
        <f>'C11'!H83-'C10'!H83</f>
        <v>-1799.577376</v>
      </c>
      <c r="I83" s="25">
        <f>'C11'!I83-'C10'!I83</f>
        <v>-2019.5255360000006</v>
      </c>
      <c r="J83" s="25">
        <f>'C11'!J83-'C10'!J83</f>
        <v>-2438.1598300000005</v>
      </c>
      <c r="K83" s="25">
        <f>'C11'!K83-'C10'!K83</f>
        <v>-3085.3498160000008</v>
      </c>
      <c r="L83" s="25">
        <f>'C11'!L83-'C10'!L83</f>
        <v>-4376.2044490000007</v>
      </c>
      <c r="M83" s="25">
        <f>'C11'!M83-'C10'!M83</f>
        <v>-5886.3605140000036</v>
      </c>
      <c r="N83" s="25">
        <f>'C11'!N83-'C10'!N83</f>
        <v>-7968.6811700000026</v>
      </c>
      <c r="O83" s="25">
        <f>'C11'!O83-'C10'!O83</f>
        <v>-9207.7319899999966</v>
      </c>
      <c r="P83" s="25">
        <f>'C11'!P83-'C10'!P83</f>
        <v>-11186.409288999997</v>
      </c>
      <c r="Q83" s="25">
        <f>'C11'!Q83-'C10'!Q83</f>
        <v>-6825.5872430000018</v>
      </c>
      <c r="R83" s="25">
        <f>'C11'!R83-'C10'!R83</f>
        <v>-6682.4778139999999</v>
      </c>
      <c r="S83" s="25">
        <f>'C11'!S83-'C10'!S83</f>
        <v>-8011.6791439999988</v>
      </c>
      <c r="T83" s="25">
        <f>'C11'!T83-'C10'!T83</f>
        <v>-8727.0592740000047</v>
      </c>
      <c r="U83" s="25">
        <f>'C11'!U83-'C10'!U83</f>
        <v>-8176.5602330000029</v>
      </c>
      <c r="V83" s="25">
        <f>'C11'!V83-'C10'!V83</f>
        <v>-8982.9241910000037</v>
      </c>
      <c r="W83" s="25">
        <f>'C11'!W83-'C10'!W83</f>
        <v>-9704.7879209999955</v>
      </c>
      <c r="X83" s="25">
        <f>'C11'!X83-'C10'!X83</f>
        <v>-9832.5608419999953</v>
      </c>
      <c r="Y83" s="25">
        <f>'C11'!Y83-'C10'!Y83</f>
        <v>-10852.263607000006</v>
      </c>
      <c r="Z83" s="25">
        <f>'C11'!Z83-'C10'!Z83</f>
        <v>-12404.554221999997</v>
      </c>
      <c r="AA83" s="25">
        <f>'C11'!AA83-'C10'!AA83</f>
        <v>-10292.779022000002</v>
      </c>
      <c r="AB83" s="25">
        <f>'C11'!AB83-'C10'!AB83</f>
        <v>-9968.3800899999969</v>
      </c>
      <c r="AC83" s="25">
        <f>'C11'!AC83-'C10'!AC83</f>
        <v>-12872.290744999993</v>
      </c>
      <c r="AD83" s="25">
        <f>'C11'!AD83-'C10'!AD83</f>
        <v>-13745.739063000003</v>
      </c>
      <c r="AE83" s="25">
        <f>'C11'!AE83-'C10'!AE83</f>
        <v>-189208.43059500001</v>
      </c>
    </row>
    <row r="84" spans="1:31" ht="12" customHeight="1">
      <c r="A84" s="29">
        <v>74</v>
      </c>
      <c r="B84" s="38" t="s">
        <v>162</v>
      </c>
      <c r="C84" s="25">
        <f>'C11'!C84-'C10'!C84</f>
        <v>81.272530000000032</v>
      </c>
      <c r="D84" s="25">
        <f>'C11'!D84-'C10'!D84</f>
        <v>42.867924000000031</v>
      </c>
      <c r="E84" s="25">
        <f>'C11'!E84-'C10'!E84</f>
        <v>-6.4774550000000346</v>
      </c>
      <c r="F84" s="25">
        <f>'C11'!F84-'C10'!F84</f>
        <v>-10.296754999999976</v>
      </c>
      <c r="G84" s="25">
        <f>'C11'!G84-'C10'!G84</f>
        <v>-31.463475000000003</v>
      </c>
      <c r="H84" s="25">
        <f>'C11'!H84-'C10'!H84</f>
        <v>139.74147599999995</v>
      </c>
      <c r="I84" s="25">
        <f>'C11'!I84-'C10'!I84</f>
        <v>139.85205000000005</v>
      </c>
      <c r="J84" s="25">
        <f>'C11'!J84-'C10'!J84</f>
        <v>154.17447200000001</v>
      </c>
      <c r="K84" s="25">
        <f>'C11'!K84-'C10'!K84</f>
        <v>434.71043100000014</v>
      </c>
      <c r="L84" s="25">
        <f>'C11'!L84-'C10'!L84</f>
        <v>344.57615400000054</v>
      </c>
      <c r="M84" s="25">
        <f>'C11'!M84-'C10'!M84</f>
        <v>504.36963299999991</v>
      </c>
      <c r="N84" s="25">
        <f>'C11'!N84-'C10'!N84</f>
        <v>1026.7875140000003</v>
      </c>
      <c r="O84" s="25">
        <f>'C11'!O84-'C10'!O84</f>
        <v>1359.3952949999996</v>
      </c>
      <c r="P84" s="25">
        <f>'C11'!P84-'C10'!P84</f>
        <v>1149.7573389999995</v>
      </c>
      <c r="Q84" s="25">
        <f>'C11'!Q84-'C10'!Q84</f>
        <v>1266.8565279999998</v>
      </c>
      <c r="R84" s="25">
        <f>'C11'!R84-'C10'!R84</f>
        <v>2324.830567</v>
      </c>
      <c r="S84" s="25">
        <f>'C11'!S84-'C10'!S84</f>
        <v>3204.2304319999998</v>
      </c>
      <c r="T84" s="25">
        <f>'C11'!T84-'C10'!T84</f>
        <v>3399.1715239999999</v>
      </c>
      <c r="U84" s="25">
        <f>'C11'!U84-'C10'!U84</f>
        <v>2908.9079339999994</v>
      </c>
      <c r="V84" s="25">
        <f>'C11'!V84-'C10'!V84</f>
        <v>2287.7773550000002</v>
      </c>
      <c r="W84" s="25">
        <f>'C11'!W84-'C10'!W84</f>
        <v>1302.3622009999995</v>
      </c>
      <c r="X84" s="25">
        <f>'C11'!X84-'C10'!X84</f>
        <v>1194.2714000000001</v>
      </c>
      <c r="Y84" s="25">
        <f>'C11'!Y84-'C10'!Y84</f>
        <v>1400.6502489999998</v>
      </c>
      <c r="Z84" s="25">
        <f>'C11'!Z84-'C10'!Z84</f>
        <v>944.64293399999985</v>
      </c>
      <c r="AA84" s="25">
        <f>'C11'!AA84-'C10'!AA84</f>
        <v>78.682584999999904</v>
      </c>
      <c r="AB84" s="25">
        <f>'C11'!AB84-'C10'!AB84</f>
        <v>279.4207659999999</v>
      </c>
      <c r="AC84" s="25">
        <f>'C11'!AC84-'C10'!AC84</f>
        <v>1048.1918300000002</v>
      </c>
      <c r="AD84" s="25">
        <f>'C11'!AD84-'C10'!AD84</f>
        <v>1413.3355570000006</v>
      </c>
      <c r="AE84" s="25">
        <f>'C11'!AE84-'C10'!AE84</f>
        <v>28382.598995000004</v>
      </c>
    </row>
    <row r="85" spans="1:31" ht="12" customHeight="1">
      <c r="A85" s="29">
        <v>75</v>
      </c>
      <c r="B85" s="38" t="s">
        <v>163</v>
      </c>
      <c r="C85" s="25">
        <f>'C11'!C85-'C10'!C85</f>
        <v>2.6803829999999991</v>
      </c>
      <c r="D85" s="25">
        <f>'C11'!D85-'C10'!D85</f>
        <v>3.296087</v>
      </c>
      <c r="E85" s="25">
        <f>'C11'!E85-'C10'!E85</f>
        <v>6.6364160000000014</v>
      </c>
      <c r="F85" s="25">
        <f>'C11'!F85-'C10'!F85</f>
        <v>6.243749000000002</v>
      </c>
      <c r="G85" s="25">
        <f>'C11'!G85-'C10'!G85</f>
        <v>5.0572190000000035</v>
      </c>
      <c r="H85" s="25">
        <f>'C11'!H85-'C10'!H85</f>
        <v>10.735097</v>
      </c>
      <c r="I85" s="25">
        <f>'C11'!I85-'C10'!I85</f>
        <v>17.298204000000002</v>
      </c>
      <c r="J85" s="25">
        <f>'C11'!J85-'C10'!J85</f>
        <v>21.899016999999994</v>
      </c>
      <c r="K85" s="25">
        <f>'C11'!K85-'C10'!K85</f>
        <v>26.365116000000004</v>
      </c>
      <c r="L85" s="25">
        <f>'C11'!L85-'C10'!L85</f>
        <v>46.32918699999999</v>
      </c>
      <c r="M85" s="25">
        <f>'C11'!M85-'C10'!M85</f>
        <v>73.882619000000005</v>
      </c>
      <c r="N85" s="25">
        <f>'C11'!N85-'C10'!N85</f>
        <v>73.991885999999994</v>
      </c>
      <c r="O85" s="25">
        <f>'C11'!O85-'C10'!O85</f>
        <v>135.52061200000003</v>
      </c>
      <c r="P85" s="25">
        <f>'C11'!P85-'C10'!P85</f>
        <v>178.38263900000004</v>
      </c>
      <c r="Q85" s="25">
        <f>'C11'!Q85-'C10'!Q85</f>
        <v>155.51179999999999</v>
      </c>
      <c r="R85" s="25">
        <f>'C11'!R85-'C10'!R85</f>
        <v>153.50226699999996</v>
      </c>
      <c r="S85" s="25">
        <f>'C11'!S85-'C10'!S85</f>
        <v>196.42848899999996</v>
      </c>
      <c r="T85" s="25">
        <f>'C11'!T85-'C10'!T85</f>
        <v>217.98162700000003</v>
      </c>
      <c r="U85" s="25">
        <f>'C11'!U85-'C10'!U85</f>
        <v>198.11624900000004</v>
      </c>
      <c r="V85" s="25">
        <f>'C11'!V85-'C10'!V85</f>
        <v>210.02678100000003</v>
      </c>
      <c r="W85" s="25">
        <f>'C11'!W85-'C10'!W85</f>
        <v>189.27928200000002</v>
      </c>
      <c r="X85" s="25">
        <f>'C11'!X85-'C10'!X85</f>
        <v>161.30000600000005</v>
      </c>
      <c r="Y85" s="25">
        <f>'C11'!Y85-'C10'!Y85</f>
        <v>176.70852199999999</v>
      </c>
      <c r="Z85" s="25">
        <f>'C11'!Z85-'C10'!Z85</f>
        <v>208.30312300000006</v>
      </c>
      <c r="AA85" s="25">
        <f>'C11'!AA85-'C10'!AA85</f>
        <v>276.39287699999994</v>
      </c>
      <c r="AB85" s="25">
        <f>'C11'!AB85-'C10'!AB85</f>
        <v>256.39175900000004</v>
      </c>
      <c r="AC85" s="25">
        <f>'C11'!AC85-'C10'!AC85</f>
        <v>374.69698099999994</v>
      </c>
      <c r="AD85" s="25">
        <f>'C11'!AD85-'C10'!AD85</f>
        <v>392.79320800000005</v>
      </c>
      <c r="AE85" s="25">
        <f>'C11'!AE85-'C10'!AE85</f>
        <v>3775.7512020000004</v>
      </c>
    </row>
    <row r="86" spans="1:31" ht="12" customHeight="1">
      <c r="A86" s="29">
        <v>76</v>
      </c>
      <c r="B86" s="38" t="s">
        <v>164</v>
      </c>
      <c r="C86" s="25">
        <f>'C11'!C86-'C10'!C86</f>
        <v>91.752854000000013</v>
      </c>
      <c r="D86" s="25">
        <f>'C11'!D86-'C10'!D86</f>
        <v>108.40992200000004</v>
      </c>
      <c r="E86" s="25">
        <f>'C11'!E86-'C10'!E86</f>
        <v>102.46506699999998</v>
      </c>
      <c r="F86" s="25">
        <f>'C11'!F86-'C10'!F86</f>
        <v>12.692898000000014</v>
      </c>
      <c r="G86" s="25">
        <f>'C11'!G86-'C10'!G86</f>
        <v>33.391608000000019</v>
      </c>
      <c r="H86" s="25">
        <f>'C11'!H86-'C10'!H86</f>
        <v>131.66574499999996</v>
      </c>
      <c r="I86" s="25">
        <f>'C11'!I86-'C10'!I86</f>
        <v>84.584921999999949</v>
      </c>
      <c r="J86" s="25">
        <f>'C11'!J86-'C10'!J86</f>
        <v>-91.209006000000215</v>
      </c>
      <c r="K86" s="25">
        <f>'C11'!K86-'C10'!K86</f>
        <v>-121.575853</v>
      </c>
      <c r="L86" s="25">
        <f>'C11'!L86-'C10'!L86</f>
        <v>-229.92039599999987</v>
      </c>
      <c r="M86" s="25">
        <f>'C11'!M86-'C10'!M86</f>
        <v>-302.8482140000001</v>
      </c>
      <c r="N86" s="25">
        <f>'C11'!N86-'C10'!N86</f>
        <v>124.03169700000012</v>
      </c>
      <c r="O86" s="25">
        <f>'C11'!O86-'C10'!O86</f>
        <v>130.25895800000012</v>
      </c>
      <c r="P86" s="25">
        <f>'C11'!P86-'C10'!P86</f>
        <v>407.71118799999999</v>
      </c>
      <c r="Q86" s="25">
        <f>'C11'!Q86-'C10'!Q86</f>
        <v>5.5688970000007885</v>
      </c>
      <c r="R86" s="25">
        <f>'C11'!R86-'C10'!R86</f>
        <v>373.68551299999967</v>
      </c>
      <c r="S86" s="25">
        <f>'C11'!S86-'C10'!S86</f>
        <v>1289.1054910000003</v>
      </c>
      <c r="T86" s="25">
        <f>'C11'!T86-'C10'!T86</f>
        <v>858.36333800000034</v>
      </c>
      <c r="U86" s="25">
        <f>'C11'!U86-'C10'!U86</f>
        <v>278.91242200000079</v>
      </c>
      <c r="V86" s="25">
        <f>'C11'!V86-'C10'!V86</f>
        <v>-434.13092800000004</v>
      </c>
      <c r="W86" s="25">
        <f>'C11'!W86-'C10'!W86</f>
        <v>-1322.156952</v>
      </c>
      <c r="X86" s="25">
        <f>'C11'!X86-'C10'!X86</f>
        <v>-1652.3057529999996</v>
      </c>
      <c r="Y86" s="25">
        <f>'C11'!Y86-'C10'!Y86</f>
        <v>-1835.9959170000006</v>
      </c>
      <c r="Z86" s="25">
        <f>'C11'!Z86-'C10'!Z86</f>
        <v>-1848.2362269999996</v>
      </c>
      <c r="AA86" s="25">
        <f>'C11'!AA86-'C10'!AA86</f>
        <v>-1665.9253099999992</v>
      </c>
      <c r="AB86" s="25">
        <f>'C11'!AB86-'C10'!AB86</f>
        <v>-1965.1798349999997</v>
      </c>
      <c r="AC86" s="25">
        <f>'C11'!AC86-'C10'!AC86</f>
        <v>-3049.4443259999998</v>
      </c>
      <c r="AD86" s="25">
        <f>'C11'!AD86-'C10'!AD86</f>
        <v>-3352.6333080000004</v>
      </c>
      <c r="AE86" s="25">
        <f>'C11'!AE86-'C10'!AE86</f>
        <v>-13838.961504999988</v>
      </c>
    </row>
    <row r="87" spans="1:31" ht="12" customHeight="1">
      <c r="A87" s="29">
        <v>78</v>
      </c>
      <c r="B87" s="38" t="s">
        <v>165</v>
      </c>
      <c r="C87" s="25">
        <f>'C11'!C87-'C10'!C87</f>
        <v>-9.426000000000001E-2</v>
      </c>
      <c r="D87" s="25">
        <f>'C11'!D87-'C10'!D87</f>
        <v>5.5139000000000049E-2</v>
      </c>
      <c r="E87" s="25">
        <f>'C11'!E87-'C10'!E87</f>
        <v>-0.24766599999999994</v>
      </c>
      <c r="F87" s="25">
        <f>'C11'!F87-'C10'!F87</f>
        <v>-6.3560610000000004</v>
      </c>
      <c r="G87" s="25">
        <f>'C11'!G87-'C10'!G87</f>
        <v>-23.510463000000001</v>
      </c>
      <c r="H87" s="25">
        <f>'C11'!H87-'C10'!H87</f>
        <v>-33.467849000000001</v>
      </c>
      <c r="I87" s="25">
        <f>'C11'!I87-'C10'!I87</f>
        <v>-16.006345</v>
      </c>
      <c r="J87" s="25">
        <f>'C11'!J87-'C10'!J87</f>
        <v>1.9144299999999994</v>
      </c>
      <c r="K87" s="25">
        <f>'C11'!K87-'C10'!K87</f>
        <v>11.712216999999999</v>
      </c>
      <c r="L87" s="25">
        <f>'C11'!L87-'C10'!L87</f>
        <v>-0.43273399999999995</v>
      </c>
      <c r="M87" s="25">
        <f>'C11'!M87-'C10'!M87</f>
        <v>-19.203341999999999</v>
      </c>
      <c r="N87" s="25">
        <f>'C11'!N87-'C10'!N87</f>
        <v>-51.328263999999997</v>
      </c>
      <c r="O87" s="25">
        <f>'C11'!O87-'C10'!O87</f>
        <v>-2.3708650000000002</v>
      </c>
      <c r="P87" s="25">
        <f>'C11'!P87-'C10'!P87</f>
        <v>0.48337699999999995</v>
      </c>
      <c r="Q87" s="25">
        <f>'C11'!Q87-'C10'!Q87</f>
        <v>5.1991420000000002</v>
      </c>
      <c r="R87" s="25">
        <f>'C11'!R87-'C10'!R87</f>
        <v>0.32782400000000056</v>
      </c>
      <c r="S87" s="25">
        <f>'C11'!S87-'C10'!S87</f>
        <v>-2.2421880000000005</v>
      </c>
      <c r="T87" s="25">
        <f>'C11'!T87-'C10'!T87</f>
        <v>-10.973255</v>
      </c>
      <c r="U87" s="25">
        <f>'C11'!U87-'C10'!U87</f>
        <v>-2.2013179999999997</v>
      </c>
      <c r="V87" s="25">
        <f>'C11'!V87-'C10'!V87</f>
        <v>-3.5032059999999992</v>
      </c>
      <c r="W87" s="25">
        <f>'C11'!W87-'C10'!W87</f>
        <v>-2.9917159999999994</v>
      </c>
      <c r="X87" s="25">
        <f>'C11'!X87-'C10'!X87</f>
        <v>-2.7649530000000002</v>
      </c>
      <c r="Y87" s="25">
        <f>'C11'!Y87-'C10'!Y87</f>
        <v>-2.0064349999999993</v>
      </c>
      <c r="Z87" s="25">
        <f>'C11'!Z87-'C10'!Z87</f>
        <v>75.954316000000006</v>
      </c>
      <c r="AA87" s="25">
        <f>'C11'!AA87-'C10'!AA87</f>
        <v>-2.7525569999999995</v>
      </c>
      <c r="AB87" s="25">
        <f>'C11'!AB87-'C10'!AB87</f>
        <v>-9.7804509999999993</v>
      </c>
      <c r="AC87" s="25">
        <f>'C11'!AC87-'C10'!AC87</f>
        <v>-53.443815999999998</v>
      </c>
      <c r="AD87" s="25">
        <f>'C11'!AD87-'C10'!AD87</f>
        <v>-160.66789100000003</v>
      </c>
      <c r="AE87" s="25">
        <f>'C11'!AE87-'C10'!AE87</f>
        <v>-310.69919000000004</v>
      </c>
    </row>
    <row r="88" spans="1:31" ht="12" customHeight="1">
      <c r="A88" s="29">
        <v>79</v>
      </c>
      <c r="B88" s="38" t="s">
        <v>166</v>
      </c>
      <c r="C88" s="25">
        <f>'C11'!C88-'C10'!C88</f>
        <v>-15.818334</v>
      </c>
      <c r="D88" s="25">
        <f>'C11'!D88-'C10'!D88</f>
        <v>-20.540278000000001</v>
      </c>
      <c r="E88" s="25">
        <f>'C11'!E88-'C10'!E88</f>
        <v>-37.777609999999996</v>
      </c>
      <c r="F88" s="25">
        <f>'C11'!F88-'C10'!F88</f>
        <v>-89.859591999999992</v>
      </c>
      <c r="G88" s="25">
        <f>'C11'!G88-'C10'!G88</f>
        <v>-101.135244</v>
      </c>
      <c r="H88" s="25">
        <f>'C11'!H88-'C10'!H88</f>
        <v>-65.472627999999986</v>
      </c>
      <c r="I88" s="25">
        <f>'C11'!I88-'C10'!I88</f>
        <v>-73.373551999999989</v>
      </c>
      <c r="J88" s="25">
        <f>'C11'!J88-'C10'!J88</f>
        <v>-74.011321999999993</v>
      </c>
      <c r="K88" s="25">
        <f>'C11'!K88-'C10'!K88</f>
        <v>-49.622771999999998</v>
      </c>
      <c r="L88" s="25">
        <f>'C11'!L88-'C10'!L88</f>
        <v>-27.055591000000014</v>
      </c>
      <c r="M88" s="25">
        <f>'C11'!M88-'C10'!M88</f>
        <v>-31.803061000000007</v>
      </c>
      <c r="N88" s="25">
        <f>'C11'!N88-'C10'!N88</f>
        <v>-24.974301000000011</v>
      </c>
      <c r="O88" s="25">
        <f>'C11'!O88-'C10'!O88</f>
        <v>-26.643895000000015</v>
      </c>
      <c r="P88" s="25">
        <f>'C11'!P88-'C10'!P88</f>
        <v>0.67053100000001109</v>
      </c>
      <c r="Q88" s="25">
        <f>'C11'!Q88-'C10'!Q88</f>
        <v>-28.030001000000013</v>
      </c>
      <c r="R88" s="25">
        <f>'C11'!R88-'C10'!R88</f>
        <v>-5.5419950000000142</v>
      </c>
      <c r="S88" s="25">
        <f>'C11'!S88-'C10'!S88</f>
        <v>-14.72858100000002</v>
      </c>
      <c r="T88" s="25">
        <f>'C11'!T88-'C10'!T88</f>
        <v>-17.201862999999989</v>
      </c>
      <c r="U88" s="25">
        <f>'C11'!U88-'C10'!U88</f>
        <v>-20.571568999999997</v>
      </c>
      <c r="V88" s="25">
        <f>'C11'!V88-'C10'!V88</f>
        <v>39.884274999999988</v>
      </c>
      <c r="W88" s="25">
        <f>'C11'!W88-'C10'!W88</f>
        <v>-57.724170999999991</v>
      </c>
      <c r="X88" s="25">
        <f>'C11'!X88-'C10'!X88</f>
        <v>-48.640925999999993</v>
      </c>
      <c r="Y88" s="25">
        <f>'C11'!Y88-'C10'!Y88</f>
        <v>-79.102995000000021</v>
      </c>
      <c r="Z88" s="25">
        <f>'C11'!Z88-'C10'!Z88</f>
        <v>-98.644589999999965</v>
      </c>
      <c r="AA88" s="25">
        <f>'C11'!AA88-'C10'!AA88</f>
        <v>-95.629463999999999</v>
      </c>
      <c r="AB88" s="25">
        <f>'C11'!AB88-'C10'!AB88</f>
        <v>-80.354399000000001</v>
      </c>
      <c r="AC88" s="25">
        <f>'C11'!AC88-'C10'!AC88</f>
        <v>-114.37294900000001</v>
      </c>
      <c r="AD88" s="25">
        <f>'C11'!AD88-'C10'!AD88</f>
        <v>-118.26756699999997</v>
      </c>
      <c r="AE88" s="25">
        <f>'C11'!AE88-'C10'!AE88</f>
        <v>-1376.3444439999998</v>
      </c>
    </row>
    <row r="89" spans="1:31" ht="12" customHeight="1">
      <c r="A89" s="29">
        <v>80</v>
      </c>
      <c r="B89" s="38" t="s">
        <v>167</v>
      </c>
      <c r="C89" s="25">
        <f>'C11'!C89-'C10'!C89</f>
        <v>-60.923943000000001</v>
      </c>
      <c r="D89" s="25">
        <f>'C11'!D89-'C10'!D89</f>
        <v>-40.568341000000004</v>
      </c>
      <c r="E89" s="25">
        <f>'C11'!E89-'C10'!E89</f>
        <v>-38.359859</v>
      </c>
      <c r="F89" s="25">
        <f>'C11'!F89-'C10'!F89</f>
        <v>-67.112257</v>
      </c>
      <c r="G89" s="25">
        <f>'C11'!G89-'C10'!G89</f>
        <v>-89.745042999999995</v>
      </c>
      <c r="H89" s="25">
        <f>'C11'!H89-'C10'!H89</f>
        <v>-91.605614000000017</v>
      </c>
      <c r="I89" s="25">
        <f>'C11'!I89-'C10'!I89</f>
        <v>-82.364430999999996</v>
      </c>
      <c r="J89" s="25">
        <f>'C11'!J89-'C10'!J89</f>
        <v>-47.671059000000007</v>
      </c>
      <c r="K89" s="25">
        <f>'C11'!K89-'C10'!K89</f>
        <v>-49.599708000000007</v>
      </c>
      <c r="L89" s="25">
        <f>'C11'!L89-'C10'!L89</f>
        <v>-89.739332000000005</v>
      </c>
      <c r="M89" s="25">
        <f>'C11'!M89-'C10'!M89</f>
        <v>-76.826689999999999</v>
      </c>
      <c r="N89" s="25">
        <f>'C11'!N89-'C10'!N89</f>
        <v>-80.103320999999994</v>
      </c>
      <c r="O89" s="25">
        <f>'C11'!O89-'C10'!O89</f>
        <v>-114.38770500000001</v>
      </c>
      <c r="P89" s="25">
        <f>'C11'!P89-'C10'!P89</f>
        <v>-74.789755</v>
      </c>
      <c r="Q89" s="25">
        <f>'C11'!Q89-'C10'!Q89</f>
        <v>-43.628750999999994</v>
      </c>
      <c r="R89" s="25">
        <f>'C11'!R89-'C10'!R89</f>
        <v>-44.230455000000006</v>
      </c>
      <c r="S89" s="25">
        <f>'C11'!S89-'C10'!S89</f>
        <v>-62.747278000000001</v>
      </c>
      <c r="T89" s="25">
        <f>'C11'!T89-'C10'!T89</f>
        <v>-29.049923</v>
      </c>
      <c r="U89" s="25">
        <f>'C11'!U89-'C10'!U89</f>
        <v>-57.157311000000007</v>
      </c>
      <c r="V89" s="25">
        <f>'C11'!V89-'C10'!V89</f>
        <v>-105.45543500000001</v>
      </c>
      <c r="W89" s="25">
        <f>'C11'!W89-'C10'!W89</f>
        <v>-42.700907999999998</v>
      </c>
      <c r="X89" s="25">
        <f>'C11'!X89-'C10'!X89</f>
        <v>-15.037679000000002</v>
      </c>
      <c r="Y89" s="25">
        <f>'C11'!Y89-'C10'!Y89</f>
        <v>-22.957781999999995</v>
      </c>
      <c r="Z89" s="25">
        <f>'C11'!Z89-'C10'!Z89</f>
        <v>-42.443285000000003</v>
      </c>
      <c r="AA89" s="25">
        <f>'C11'!AA89-'C10'!AA89</f>
        <v>-42.057227999999995</v>
      </c>
      <c r="AB89" s="25">
        <f>'C11'!AB89-'C10'!AB89</f>
        <v>-10.091512</v>
      </c>
      <c r="AC89" s="25">
        <f>'C11'!AC89-'C10'!AC89</f>
        <v>-64.742158000000003</v>
      </c>
      <c r="AD89" s="25">
        <f>'C11'!AD89-'C10'!AD89</f>
        <v>-6.4365079999999963</v>
      </c>
      <c r="AE89" s="25">
        <f>'C11'!AE89-'C10'!AE89</f>
        <v>-1592.533271</v>
      </c>
    </row>
    <row r="90" spans="1:31" ht="12" customHeight="1">
      <c r="A90" s="29">
        <v>81</v>
      </c>
      <c r="B90" s="38" t="s">
        <v>168</v>
      </c>
      <c r="C90" s="25">
        <f>'C11'!C90-'C10'!C90</f>
        <v>-76.464433</v>
      </c>
      <c r="D90" s="25">
        <f>'C11'!D90-'C10'!D90</f>
        <v>-75.115288000000021</v>
      </c>
      <c r="E90" s="25">
        <f>'C11'!E90-'C10'!E90</f>
        <v>-94.877013000000005</v>
      </c>
      <c r="F90" s="25">
        <f>'C11'!F90-'C10'!F90</f>
        <v>-105.16939699999998</v>
      </c>
      <c r="G90" s="25">
        <f>'C11'!G90-'C10'!G90</f>
        <v>-123.93297399999999</v>
      </c>
      <c r="H90" s="25">
        <f>'C11'!H90-'C10'!H90</f>
        <v>-109.82668800000002</v>
      </c>
      <c r="I90" s="25">
        <f>'C11'!I90-'C10'!I90</f>
        <v>-107.43527800000001</v>
      </c>
      <c r="J90" s="25">
        <f>'C11'!J90-'C10'!J90</f>
        <v>-47.214004999999993</v>
      </c>
      <c r="K90" s="25">
        <f>'C11'!K90-'C10'!K90</f>
        <v>-40.023053999999981</v>
      </c>
      <c r="L90" s="25">
        <f>'C11'!L90-'C10'!L90</f>
        <v>-96.702443999999957</v>
      </c>
      <c r="M90" s="25">
        <f>'C11'!M90-'C10'!M90</f>
        <v>284.95908699999984</v>
      </c>
      <c r="N90" s="25">
        <f>'C11'!N90-'C10'!N90</f>
        <v>396.0218740000002</v>
      </c>
      <c r="O90" s="25">
        <f>'C11'!O90-'C10'!O90</f>
        <v>-99.89163399999984</v>
      </c>
      <c r="P90" s="25">
        <f>'C11'!P90-'C10'!P90</f>
        <v>-279.92330299999992</v>
      </c>
      <c r="Q90" s="25">
        <f>'C11'!Q90-'C10'!Q90</f>
        <v>-136.14280300000001</v>
      </c>
      <c r="R90" s="25">
        <f>'C11'!R90-'C10'!R90</f>
        <v>-304.77242200000001</v>
      </c>
      <c r="S90" s="25">
        <f>'C11'!S90-'C10'!S90</f>
        <v>-493.86013200000002</v>
      </c>
      <c r="T90" s="25">
        <f>'C11'!T90-'C10'!T90</f>
        <v>-481.2898120000001</v>
      </c>
      <c r="U90" s="25">
        <f>'C11'!U90-'C10'!U90</f>
        <v>-430.13500300000021</v>
      </c>
      <c r="V90" s="25">
        <f>'C11'!V90-'C10'!V90</f>
        <v>-453.71430400000008</v>
      </c>
      <c r="W90" s="25">
        <f>'C11'!W90-'C10'!W90</f>
        <v>-319.02078800000015</v>
      </c>
      <c r="X90" s="25">
        <f>'C11'!X90-'C10'!X90</f>
        <v>-208.92923000000005</v>
      </c>
      <c r="Y90" s="25">
        <f>'C11'!Y90-'C10'!Y90</f>
        <v>-290.51631399999997</v>
      </c>
      <c r="Z90" s="25">
        <f>'C11'!Z90-'C10'!Z90</f>
        <v>-415.22936699999997</v>
      </c>
      <c r="AA90" s="25">
        <f>'C11'!AA90-'C10'!AA90</f>
        <v>-264.10169500000006</v>
      </c>
      <c r="AB90" s="25">
        <f>'C11'!AB90-'C10'!AB90</f>
        <v>-142.70249999999996</v>
      </c>
      <c r="AC90" s="25">
        <f>'C11'!AC90-'C10'!AC90</f>
        <v>-172.13899899999987</v>
      </c>
      <c r="AD90" s="25">
        <f>'C11'!AD90-'C10'!AD90</f>
        <v>-385.77393600000033</v>
      </c>
      <c r="AE90" s="25">
        <f>'C11'!AE90-'C10'!AE90</f>
        <v>-5073.9218550000014</v>
      </c>
    </row>
    <row r="91" spans="1:31" ht="12" customHeight="1">
      <c r="A91" s="29">
        <v>82</v>
      </c>
      <c r="B91" s="38" t="s">
        <v>169</v>
      </c>
      <c r="C91" s="25">
        <f>'C11'!C91-'C10'!C91</f>
        <v>-347.64351100000005</v>
      </c>
      <c r="D91" s="25">
        <f>'C11'!D91-'C10'!D91</f>
        <v>-369.25428199999999</v>
      </c>
      <c r="E91" s="25">
        <f>'C11'!E91-'C10'!E91</f>
        <v>-489.0195910000001</v>
      </c>
      <c r="F91" s="25">
        <f>'C11'!F91-'C10'!F91</f>
        <v>-576.61023900000021</v>
      </c>
      <c r="G91" s="25">
        <f>'C11'!G91-'C10'!G91</f>
        <v>-737.77785000000006</v>
      </c>
      <c r="H91" s="25">
        <f>'C11'!H91-'C10'!H91</f>
        <v>-877.68007800000021</v>
      </c>
      <c r="I91" s="25">
        <f>'C11'!I91-'C10'!I91</f>
        <v>-940.50625999999988</v>
      </c>
      <c r="J91" s="25">
        <f>'C11'!J91-'C10'!J91</f>
        <v>-1109.9186330000005</v>
      </c>
      <c r="K91" s="25">
        <f>'C11'!K91-'C10'!K91</f>
        <v>-1373.2863589999999</v>
      </c>
      <c r="L91" s="25">
        <f>'C11'!L91-'C10'!L91</f>
        <v>-1553.2689020000003</v>
      </c>
      <c r="M91" s="25">
        <f>'C11'!M91-'C10'!M91</f>
        <v>-1775.3125109999999</v>
      </c>
      <c r="N91" s="25">
        <f>'C11'!N91-'C10'!N91</f>
        <v>-1980.2276159999999</v>
      </c>
      <c r="O91" s="25">
        <f>'C11'!O91-'C10'!O91</f>
        <v>-2251.6624959999999</v>
      </c>
      <c r="P91" s="25">
        <f>'C11'!P91-'C10'!P91</f>
        <v>-2347.7678210000008</v>
      </c>
      <c r="Q91" s="25">
        <f>'C11'!Q91-'C10'!Q91</f>
        <v>-1956.2032060000001</v>
      </c>
      <c r="R91" s="25">
        <f>'C11'!R91-'C10'!R91</f>
        <v>-2424.1799710000009</v>
      </c>
      <c r="S91" s="25">
        <f>'C11'!S91-'C10'!S91</f>
        <v>-2657.865824</v>
      </c>
      <c r="T91" s="25">
        <f>'C11'!T91-'C10'!T91</f>
        <v>-2881.6818630000007</v>
      </c>
      <c r="U91" s="25">
        <f>'C11'!U91-'C10'!U91</f>
        <v>-3127.5394870000005</v>
      </c>
      <c r="V91" s="25">
        <f>'C11'!V91-'C10'!V91</f>
        <v>-3289.0392019999999</v>
      </c>
      <c r="W91" s="25">
        <f>'C11'!W91-'C10'!W91</f>
        <v>-3464.2675580000014</v>
      </c>
      <c r="X91" s="25">
        <f>'C11'!X91-'C10'!X91</f>
        <v>-3283.7674970000012</v>
      </c>
      <c r="Y91" s="25">
        <f>'C11'!Y91-'C10'!Y91</f>
        <v>-3505.5090119999995</v>
      </c>
      <c r="Z91" s="25">
        <f>'C11'!Z91-'C10'!Z91</f>
        <v>-4083.0465529999997</v>
      </c>
      <c r="AA91" s="25">
        <f>'C11'!AA91-'C10'!AA91</f>
        <v>-3650.6663449999996</v>
      </c>
      <c r="AB91" s="25">
        <f>'C11'!AB91-'C10'!AB91</f>
        <v>-3644.9922429999992</v>
      </c>
      <c r="AC91" s="25">
        <f>'C11'!AC91-'C10'!AC91</f>
        <v>-3937.0161739999999</v>
      </c>
      <c r="AD91" s="25">
        <f>'C11'!AD91-'C10'!AD91</f>
        <v>-3705.6877989999989</v>
      </c>
      <c r="AE91" s="25">
        <f>'C11'!AE91-'C10'!AE91</f>
        <v>-62341.398882999994</v>
      </c>
    </row>
    <row r="92" spans="1:31" ht="12" customHeight="1">
      <c r="A92" s="29">
        <v>83</v>
      </c>
      <c r="B92" s="38" t="s">
        <v>170</v>
      </c>
      <c r="C92" s="25">
        <f>'C11'!C92-'C10'!C92</f>
        <v>-311.32910900000007</v>
      </c>
      <c r="D92" s="25">
        <f>'C11'!D92-'C10'!D92</f>
        <v>-374.27478600000001</v>
      </c>
      <c r="E92" s="25">
        <f>'C11'!E92-'C10'!E92</f>
        <v>-438.35938999999996</v>
      </c>
      <c r="F92" s="25">
        <f>'C11'!F92-'C10'!F92</f>
        <v>-545.45771900000011</v>
      </c>
      <c r="G92" s="25">
        <f>'C11'!G92-'C10'!G92</f>
        <v>-715.29606800000022</v>
      </c>
      <c r="H92" s="25">
        <f>'C11'!H92-'C10'!H92</f>
        <v>-836.32494700000007</v>
      </c>
      <c r="I92" s="25">
        <f>'C11'!I92-'C10'!I92</f>
        <v>-963.39780499999995</v>
      </c>
      <c r="J92" s="25">
        <f>'C11'!J92-'C10'!J92</f>
        <v>-1255.5274139999999</v>
      </c>
      <c r="K92" s="25">
        <f>'C11'!K92-'C10'!K92</f>
        <v>-1414.6211289999997</v>
      </c>
      <c r="L92" s="25">
        <f>'C11'!L92-'C10'!L92</f>
        <v>-1808.7044070000004</v>
      </c>
      <c r="M92" s="25">
        <f>'C11'!M92-'C10'!M92</f>
        <v>-2244.3219950000002</v>
      </c>
      <c r="N92" s="25">
        <f>'C11'!N92-'C10'!N92</f>
        <v>-2908.7061369999997</v>
      </c>
      <c r="O92" s="25">
        <f>'C11'!O92-'C10'!O92</f>
        <v>-3308.6983770000006</v>
      </c>
      <c r="P92" s="25">
        <f>'C11'!P92-'C10'!P92</f>
        <v>-3251.3359080000005</v>
      </c>
      <c r="Q92" s="25">
        <f>'C11'!Q92-'C10'!Q92</f>
        <v>-2656.2539490000004</v>
      </c>
      <c r="R92" s="25">
        <f>'C11'!R92-'C10'!R92</f>
        <v>-3206.1202319999998</v>
      </c>
      <c r="S92" s="25">
        <f>'C11'!S92-'C10'!S92</f>
        <v>-3455.4204240000004</v>
      </c>
      <c r="T92" s="25">
        <f>'C11'!T92-'C10'!T92</f>
        <v>-3705.9347669999997</v>
      </c>
      <c r="U92" s="25">
        <f>'C11'!U92-'C10'!U92</f>
        <v>-4056.2006880000008</v>
      </c>
      <c r="V92" s="25">
        <f>'C11'!V92-'C10'!V92</f>
        <v>-4185.1889380000002</v>
      </c>
      <c r="W92" s="25">
        <f>'C11'!W92-'C10'!W92</f>
        <v>-4594.1491229999983</v>
      </c>
      <c r="X92" s="25">
        <f>'C11'!X92-'C10'!X92</f>
        <v>-4556.0181880000009</v>
      </c>
      <c r="Y92" s="25">
        <f>'C11'!Y92-'C10'!Y92</f>
        <v>-4788.7596889999995</v>
      </c>
      <c r="Z92" s="25">
        <f>'C11'!Z92-'C10'!Z92</f>
        <v>-5480.6799600000004</v>
      </c>
      <c r="AA92" s="25">
        <f>'C11'!AA92-'C10'!AA92</f>
        <v>-4928.3466520000002</v>
      </c>
      <c r="AB92" s="25">
        <f>'C11'!AB92-'C10'!AB92</f>
        <v>-4579.4777880000001</v>
      </c>
      <c r="AC92" s="25">
        <f>'C11'!AC92-'C10'!AC92</f>
        <v>-5616.6504129999976</v>
      </c>
      <c r="AD92" s="25">
        <f>'C11'!AD92-'C10'!AD92</f>
        <v>-6002.7296570000008</v>
      </c>
      <c r="AE92" s="25">
        <f>'C11'!AE92-'C10'!AE92</f>
        <v>-82188.285659000001</v>
      </c>
    </row>
    <row r="93" spans="1:31" ht="12" customHeight="1">
      <c r="A93" s="29">
        <v>84</v>
      </c>
      <c r="B93" s="38" t="s">
        <v>171</v>
      </c>
      <c r="C93" s="25">
        <f>'C11'!C93-'C10'!C93</f>
        <v>-1427.8662130000012</v>
      </c>
      <c r="D93" s="25">
        <f>'C11'!D93-'C10'!D93</f>
        <v>-2169.3295260000027</v>
      </c>
      <c r="E93" s="25">
        <f>'C11'!E93-'C10'!E93</f>
        <v>-3510.8077989999992</v>
      </c>
      <c r="F93" s="25">
        <f>'C11'!F93-'C10'!F93</f>
        <v>-4899.1988810000003</v>
      </c>
      <c r="G93" s="25">
        <f>'C11'!G93-'C10'!G93</f>
        <v>-7616.8478170000053</v>
      </c>
      <c r="H93" s="25">
        <f>'C11'!H93-'C10'!H93</f>
        <v>-9910.9940350000034</v>
      </c>
      <c r="I93" s="25">
        <f>'C11'!I93-'C10'!I93</f>
        <v>-9667.7615049999877</v>
      </c>
      <c r="J93" s="25">
        <f>'C11'!J93-'C10'!J93</f>
        <v>-16118.769320999983</v>
      </c>
      <c r="K93" s="25">
        <f>'C11'!K93-'C10'!K93</f>
        <v>-25290.50770399996</v>
      </c>
      <c r="L93" s="25">
        <f>'C11'!L93-'C10'!L93</f>
        <v>-37769.68583700007</v>
      </c>
      <c r="M93" s="25">
        <f>'C11'!M93-'C10'!M93</f>
        <v>-46516.085618000048</v>
      </c>
      <c r="N93" s="25">
        <f>'C11'!N93-'C10'!N93</f>
        <v>-54775.235231000057</v>
      </c>
      <c r="O93" s="25">
        <f>'C11'!O93-'C10'!O93</f>
        <v>-55433.932664999957</v>
      </c>
      <c r="P93" s="25">
        <f>'C11'!P93-'C10'!P93</f>
        <v>-55765.032937999997</v>
      </c>
      <c r="Q93" s="25">
        <f>'C11'!Q93-'C10'!Q93</f>
        <v>-54020.229082999955</v>
      </c>
      <c r="R93" s="25">
        <f>'C11'!R93-'C10'!R93</f>
        <v>-71502.112318000029</v>
      </c>
      <c r="S93" s="25">
        <f>'C11'!S93-'C10'!S93</f>
        <v>-82611.749758999882</v>
      </c>
      <c r="T93" s="25">
        <f>'C11'!T93-'C10'!T93</f>
        <v>-87579.597695999983</v>
      </c>
      <c r="U93" s="25">
        <f>'C11'!U93-'C10'!U93</f>
        <v>-88240.666331000044</v>
      </c>
      <c r="V93" s="25">
        <f>'C11'!V93-'C10'!V93</f>
        <v>-93029.082401999913</v>
      </c>
      <c r="W93" s="25">
        <f>'C11'!W93-'C10'!W93</f>
        <v>-91910.258869999947</v>
      </c>
      <c r="X93" s="25">
        <f>'C11'!X93-'C10'!X93</f>
        <v>-86029.948061999967</v>
      </c>
      <c r="Y93" s="25">
        <f>'C11'!Y93-'C10'!Y93</f>
        <v>-96548.158730999887</v>
      </c>
      <c r="Z93" s="25">
        <f>'C11'!Z93-'C10'!Z93</f>
        <v>-101854.15989399997</v>
      </c>
      <c r="AA93" s="25">
        <f>'C11'!AA93-'C10'!AA93</f>
        <v>-78549.431134999992</v>
      </c>
      <c r="AB93" s="25">
        <f>'C11'!AB93-'C10'!AB93</f>
        <v>-82838.429439999818</v>
      </c>
      <c r="AC93" s="25">
        <f>'C11'!AC93-'C10'!AC93</f>
        <v>-93828.308877999982</v>
      </c>
      <c r="AD93" s="25">
        <f>'C11'!AD93-'C10'!AD93</f>
        <v>-92852.573957000044</v>
      </c>
      <c r="AE93" s="25">
        <f>'C11'!AE93-'C10'!AE93</f>
        <v>-1532266.7616459997</v>
      </c>
    </row>
    <row r="94" spans="1:31" ht="12" customHeight="1">
      <c r="A94" s="39">
        <v>85</v>
      </c>
      <c r="B94" s="37" t="s">
        <v>172</v>
      </c>
      <c r="C94" s="25">
        <f>'C11'!C94-'C10'!C94</f>
        <v>-6620.2378529999978</v>
      </c>
      <c r="D94" s="25">
        <f>'C11'!D94-'C10'!D94</f>
        <v>-7472.4052430000011</v>
      </c>
      <c r="E94" s="25">
        <f>'C11'!E94-'C10'!E94</f>
        <v>-9052.7068799999961</v>
      </c>
      <c r="F94" s="25">
        <f>'C11'!F94-'C10'!F94</f>
        <v>-11012.669097</v>
      </c>
      <c r="G94" s="25">
        <f>'C11'!G94-'C10'!G94</f>
        <v>-13081.280304999997</v>
      </c>
      <c r="H94" s="25">
        <f>'C11'!H94-'C10'!H94</f>
        <v>-16831.383300000001</v>
      </c>
      <c r="I94" s="25">
        <f>'C11'!I94-'C10'!I94</f>
        <v>-16294.890101000001</v>
      </c>
      <c r="J94" s="25">
        <f>'C11'!J94-'C10'!J94</f>
        <v>-20463.383344000013</v>
      </c>
      <c r="K94" s="25">
        <f>'C11'!K94-'C10'!K94</f>
        <v>-24004.328701999999</v>
      </c>
      <c r="L94" s="25">
        <f>'C11'!L94-'C10'!L94</f>
        <v>-34126.36392600002</v>
      </c>
      <c r="M94" s="25">
        <f>'C11'!M94-'C10'!M94</f>
        <v>-46230.079355000009</v>
      </c>
      <c r="N94" s="25">
        <f>'C11'!N94-'C10'!N94</f>
        <v>-54740.43518600001</v>
      </c>
      <c r="O94" s="25">
        <f>'C11'!O94-'C10'!O94</f>
        <v>-66052.836954000042</v>
      </c>
      <c r="P94" s="25">
        <f>'C11'!P94-'C10'!P94</f>
        <v>-68979.751811999973</v>
      </c>
      <c r="Q94" s="25">
        <f>'C11'!Q94-'C10'!Q94</f>
        <v>-63459.306785000015</v>
      </c>
      <c r="R94" s="25">
        <f>'C11'!R94-'C10'!R94</f>
        <v>-79294.406355000043</v>
      </c>
      <c r="S94" s="25">
        <f>'C11'!S94-'C10'!S94</f>
        <v>-88538.592120999936</v>
      </c>
      <c r="T94" s="25">
        <f>'C11'!T94-'C10'!T94</f>
        <v>-101045.52604599997</v>
      </c>
      <c r="U94" s="25">
        <f>'C11'!U94-'C10'!U94</f>
        <v>-106146.01612800003</v>
      </c>
      <c r="V94" s="25">
        <f>'C11'!V94-'C10'!V94</f>
        <v>-115316.05095500004</v>
      </c>
      <c r="W94" s="25">
        <f>'C11'!W94-'C10'!W94</f>
        <v>-120332.65813300008</v>
      </c>
      <c r="X94" s="25">
        <f>'C11'!X94-'C10'!X94</f>
        <v>-116587.1204230001</v>
      </c>
      <c r="Y94" s="25">
        <f>'C11'!Y94-'C10'!Y94</f>
        <v>-134688.65340599994</v>
      </c>
      <c r="Z94" s="25">
        <f>'C11'!Z94-'C10'!Z94</f>
        <v>-138892.07425299988</v>
      </c>
      <c r="AA94" s="25">
        <f>'C11'!AA94-'C10'!AA94</f>
        <v>-110592.85987799999</v>
      </c>
      <c r="AB94" s="25">
        <f>'C11'!AB94-'C10'!AB94</f>
        <v>-93751.107357000074</v>
      </c>
      <c r="AC94" s="25">
        <f>'C11'!AC94-'C10'!AC94</f>
        <v>-110714.44725200004</v>
      </c>
      <c r="AD94" s="25">
        <f>'C11'!AD94-'C10'!AD94</f>
        <v>-125028.91139700011</v>
      </c>
      <c r="AE94" s="25">
        <f>'C11'!AE94-'C10'!AE94</f>
        <v>-1899350.4825470003</v>
      </c>
    </row>
    <row r="95" spans="1:31" ht="12" customHeight="1">
      <c r="A95" s="29">
        <v>86</v>
      </c>
      <c r="B95" s="38" t="s">
        <v>173</v>
      </c>
      <c r="C95" s="25">
        <f>'C11'!C95-'C10'!C95</f>
        <v>-22.239161000000003</v>
      </c>
      <c r="D95" s="25">
        <f>'C11'!D95-'C10'!D95</f>
        <v>2.5622689999999997</v>
      </c>
      <c r="E95" s="25">
        <f>'C11'!E95-'C10'!E95</f>
        <v>-7.9519560000000018</v>
      </c>
      <c r="F95" s="25">
        <f>'C11'!F95-'C10'!F95</f>
        <v>-27.509744999999999</v>
      </c>
      <c r="G95" s="25">
        <f>'C11'!G95-'C10'!G95</f>
        <v>-41.697952999999998</v>
      </c>
      <c r="H95" s="25">
        <f>'C11'!H95-'C10'!H95</f>
        <v>-45.448232000000012</v>
      </c>
      <c r="I95" s="25">
        <f>'C11'!I95-'C10'!I95</f>
        <v>-23.548640999999986</v>
      </c>
      <c r="J95" s="25">
        <f>'C11'!J95-'C10'!J95</f>
        <v>-35.68541299999999</v>
      </c>
      <c r="K95" s="25">
        <f>'C11'!K95-'C10'!K95</f>
        <v>-91.234162999999995</v>
      </c>
      <c r="L95" s="25">
        <f>'C11'!L95-'C10'!L95</f>
        <v>-90.551743000000016</v>
      </c>
      <c r="M95" s="25">
        <f>'C11'!M95-'C10'!M95</f>
        <v>-184.27771200000004</v>
      </c>
      <c r="N95" s="25">
        <f>'C11'!N95-'C10'!N95</f>
        <v>-137.37792000000002</v>
      </c>
      <c r="O95" s="25">
        <f>'C11'!O95-'C10'!O95</f>
        <v>-223.14183000000008</v>
      </c>
      <c r="P95" s="25">
        <f>'C11'!P95-'C10'!P95</f>
        <v>-129.55459099999996</v>
      </c>
      <c r="Q95" s="25">
        <f>'C11'!Q95-'C10'!Q95</f>
        <v>-4.5904879999999935</v>
      </c>
      <c r="R95" s="25">
        <f>'C11'!R95-'C10'!R95</f>
        <v>-62.911632000000054</v>
      </c>
      <c r="S95" s="25">
        <f>'C11'!S95-'C10'!S95</f>
        <v>-546.58555000000001</v>
      </c>
      <c r="T95" s="25">
        <f>'C11'!T95-'C10'!T95</f>
        <v>-428.624999</v>
      </c>
      <c r="U95" s="25">
        <f>'C11'!U95-'C10'!U95</f>
        <v>-369.7356870000001</v>
      </c>
      <c r="V95" s="25">
        <f>'C11'!V95-'C10'!V95</f>
        <v>-693.3443279999999</v>
      </c>
      <c r="W95" s="25">
        <f>'C11'!W95-'C10'!W95</f>
        <v>-962.93919199999993</v>
      </c>
      <c r="X95" s="25">
        <f>'C11'!X95-'C10'!X95</f>
        <v>-551.1529959999998</v>
      </c>
      <c r="Y95" s="25">
        <f>'C11'!Y95-'C10'!Y95</f>
        <v>-504.95953199999997</v>
      </c>
      <c r="Z95" s="25">
        <f>'C11'!Z95-'C10'!Z95</f>
        <v>-705.95361199999991</v>
      </c>
      <c r="AA95" s="25">
        <f>'C11'!AA95-'C10'!AA95</f>
        <v>-550.71437700000001</v>
      </c>
      <c r="AB95" s="25">
        <f>'C11'!AB95-'C10'!AB95</f>
        <v>-385.86125599999991</v>
      </c>
      <c r="AC95" s="25">
        <f>'C11'!AC95-'C10'!AC95</f>
        <v>-763.84373299999993</v>
      </c>
      <c r="AD95" s="25">
        <f>'C11'!AD95-'C10'!AD95</f>
        <v>-1353.3297400000001</v>
      </c>
      <c r="AE95" s="25">
        <f>'C11'!AE95-'C10'!AE95</f>
        <v>-8942.2039129999994</v>
      </c>
    </row>
    <row r="96" spans="1:31" ht="12" customHeight="1">
      <c r="A96" s="29">
        <v>87</v>
      </c>
      <c r="B96" s="38" t="s">
        <v>174</v>
      </c>
      <c r="C96" s="25">
        <f>'C11'!C96-'C10'!C96</f>
        <v>-329.32687800000014</v>
      </c>
      <c r="D96" s="25">
        <f>'C11'!D96-'C10'!D96</f>
        <v>-385.54247400000003</v>
      </c>
      <c r="E96" s="25">
        <f>'C11'!E96-'C10'!E96</f>
        <v>-368.07503300000008</v>
      </c>
      <c r="F96" s="25">
        <f>'C11'!F96-'C10'!F96</f>
        <v>-709.49302900000009</v>
      </c>
      <c r="G96" s="25">
        <f>'C11'!G96-'C10'!G96</f>
        <v>-855.81028699999979</v>
      </c>
      <c r="H96" s="25">
        <f>'C11'!H96-'C10'!H96</f>
        <v>-1759.2356560000003</v>
      </c>
      <c r="I96" s="25">
        <f>'C11'!I96-'C10'!I96</f>
        <v>-1298.6735569999996</v>
      </c>
      <c r="J96" s="25">
        <f>'C11'!J96-'C10'!J96</f>
        <v>-1656.702497</v>
      </c>
      <c r="K96" s="25">
        <f>'C11'!K96-'C10'!K96</f>
        <v>-2034.8014079999994</v>
      </c>
      <c r="L96" s="25">
        <f>'C11'!L96-'C10'!L96</f>
        <v>-2723.3235699999987</v>
      </c>
      <c r="M96" s="25">
        <f>'C11'!M96-'C10'!M96</f>
        <v>-3267.9846579999999</v>
      </c>
      <c r="N96" s="25">
        <f>'C11'!N96-'C10'!N96</f>
        <v>-3842.9802350000027</v>
      </c>
      <c r="O96" s="25">
        <f>'C11'!O96-'C10'!O96</f>
        <v>-4117.0130180000006</v>
      </c>
      <c r="P96" s="25">
        <f>'C11'!P96-'C10'!P96</f>
        <v>-4506.8149630000007</v>
      </c>
      <c r="Q96" s="25">
        <f>'C11'!Q96-'C10'!Q96</f>
        <v>-3070.0146400000003</v>
      </c>
      <c r="R96" s="25">
        <f>'C11'!R96-'C10'!R96</f>
        <v>-2486.7507719999985</v>
      </c>
      <c r="S96" s="25">
        <f>'C11'!S96-'C10'!S96</f>
        <v>-1415.0458549999985</v>
      </c>
      <c r="T96" s="25">
        <f>'C11'!T96-'C10'!T96</f>
        <v>-2318.8586789999972</v>
      </c>
      <c r="U96" s="25">
        <f>'C11'!U96-'C10'!U96</f>
        <v>505.00755899999785</v>
      </c>
      <c r="V96" s="25">
        <f>'C11'!V96-'C10'!V96</f>
        <v>1777.8272839999991</v>
      </c>
      <c r="W96" s="25">
        <f>'C11'!W96-'C10'!W96</f>
        <v>-2218.2894310000011</v>
      </c>
      <c r="X96" s="25">
        <f>'C11'!X96-'C10'!X96</f>
        <v>-2498.7121029999962</v>
      </c>
      <c r="Y96" s="25">
        <f>'C11'!Y96-'C10'!Y96</f>
        <v>-1761.9798230000015</v>
      </c>
      <c r="Z96" s="25">
        <f>'C11'!Z96-'C10'!Z96</f>
        <v>-7882.286713000005</v>
      </c>
      <c r="AA96" s="25">
        <f>'C11'!AA96-'C10'!AA96</f>
        <v>-4259.219904000005</v>
      </c>
      <c r="AB96" s="25">
        <f>'C11'!AB96-'C10'!AB96</f>
        <v>-3965.2425740000026</v>
      </c>
      <c r="AC96" s="25">
        <f>'C11'!AC96-'C10'!AC96</f>
        <v>-7004.6840680000005</v>
      </c>
      <c r="AD96" s="25">
        <f>'C11'!AD96-'C10'!AD96</f>
        <v>-10323.163339999992</v>
      </c>
      <c r="AE96" s="25">
        <f>'C11'!AE96-'C10'!AE96</f>
        <v>-74777.190322000009</v>
      </c>
    </row>
    <row r="97" spans="1:31" ht="12" customHeight="1">
      <c r="A97" s="29">
        <v>88</v>
      </c>
      <c r="B97" s="38" t="s">
        <v>175</v>
      </c>
      <c r="C97" s="25">
        <f>'C11'!C97-'C10'!C97</f>
        <v>1152.1503170000001</v>
      </c>
      <c r="D97" s="25">
        <f>'C11'!D97-'C10'!D97</f>
        <v>1681.2896120000003</v>
      </c>
      <c r="E97" s="25">
        <f>'C11'!E97-'C10'!E97</f>
        <v>2085.6739210000001</v>
      </c>
      <c r="F97" s="25">
        <f>'C11'!F97-'C10'!F97</f>
        <v>3544.7888539999999</v>
      </c>
      <c r="G97" s="25">
        <f>'C11'!G97-'C10'!G97</f>
        <v>2290.0008970000004</v>
      </c>
      <c r="H97" s="25">
        <f>'C11'!H97-'C10'!H97</f>
        <v>1657.9591400000002</v>
      </c>
      <c r="I97" s="25">
        <f>'C11'!I97-'C10'!I97</f>
        <v>2388.8099000000002</v>
      </c>
      <c r="J97" s="25">
        <f>'C11'!J97-'C10'!J97</f>
        <v>3374.3701310000001</v>
      </c>
      <c r="K97" s="25">
        <f>'C11'!K97-'C10'!K97</f>
        <v>2368.2347320000003</v>
      </c>
      <c r="L97" s="25">
        <f>'C11'!L97-'C10'!L97</f>
        <v>1734.8772260000001</v>
      </c>
      <c r="M97" s="25">
        <f>'C11'!M97-'C10'!M97</f>
        <v>3705.9375199999999</v>
      </c>
      <c r="N97" s="25">
        <f>'C11'!N97-'C10'!N97</f>
        <v>4703.1948050000001</v>
      </c>
      <c r="O97" s="25">
        <f>'C11'!O97-'C10'!O97</f>
        <v>5027.2475329999997</v>
      </c>
      <c r="P97" s="25">
        <f>'C11'!P97-'C10'!P97</f>
        <v>3717.5747259999998</v>
      </c>
      <c r="Q97" s="25">
        <f>'C11'!Q97-'C10'!Q97</f>
        <v>5115.5346629999995</v>
      </c>
      <c r="R97" s="25">
        <f>'C11'!R97-'C10'!R97</f>
        <v>5484.4797869999993</v>
      </c>
      <c r="S97" s="25">
        <f>'C11'!S97-'C10'!S97</f>
        <v>6013.9598829999995</v>
      </c>
      <c r="T97" s="25">
        <f>'C11'!T97-'C10'!T97</f>
        <v>7960.6788900000001</v>
      </c>
      <c r="U97" s="25">
        <f>'C11'!U97-'C10'!U97</f>
        <v>12128.293987000001</v>
      </c>
      <c r="V97" s="25">
        <f>'C11'!V97-'C10'!V97</f>
        <v>13418.017671</v>
      </c>
      <c r="W97" s="25">
        <f>'C11'!W97-'C10'!W97</f>
        <v>14954.112862999998</v>
      </c>
      <c r="X97" s="25">
        <f>'C11'!X97-'C10'!X97</f>
        <v>14108.944719999998</v>
      </c>
      <c r="Y97" s="25">
        <f>'C11'!Y97-'C10'!Y97</f>
        <v>15756.853365000001</v>
      </c>
      <c r="Z97" s="25">
        <f>'C11'!Z97-'C10'!Z97</f>
        <v>17674.340969000001</v>
      </c>
      <c r="AA97" s="25">
        <f>'C11'!AA97-'C10'!AA97</f>
        <v>9868.5160460000006</v>
      </c>
      <c r="AB97" s="25">
        <f>'C11'!AB97-'C10'!AB97</f>
        <v>4139.282432</v>
      </c>
      <c r="AC97" s="25">
        <f>'C11'!AC97-'C10'!AC97</f>
        <v>4513.1741929999998</v>
      </c>
      <c r="AD97" s="25">
        <f>'C11'!AD97-'C10'!AD97</f>
        <v>4977.1017240000001</v>
      </c>
      <c r="AE97" s="25">
        <f>'C11'!AE97-'C10'!AE97</f>
        <v>175545.40050700001</v>
      </c>
    </row>
    <row r="98" spans="1:31" ht="12" customHeight="1">
      <c r="A98" s="29">
        <v>89</v>
      </c>
      <c r="B98" s="38" t="s">
        <v>176</v>
      </c>
      <c r="C98" s="25">
        <f>'C11'!C98-'C10'!C98</f>
        <v>-0.84125899999999865</v>
      </c>
      <c r="D98" s="25">
        <f>'C11'!D98-'C10'!D98</f>
        <v>0.50114800000000059</v>
      </c>
      <c r="E98" s="25">
        <f>'C11'!E98-'C10'!E98</f>
        <v>-4.993951</v>
      </c>
      <c r="F98" s="25">
        <f>'C11'!F98-'C10'!F98</f>
        <v>-32.115279000000001</v>
      </c>
      <c r="G98" s="25">
        <f>'C11'!G98-'C10'!G98</f>
        <v>-13.606444</v>
      </c>
      <c r="H98" s="25">
        <f>'C11'!H98-'C10'!H98</f>
        <v>-19.239450000000001</v>
      </c>
      <c r="I98" s="25">
        <f>'C11'!I98-'C10'!I98</f>
        <v>-50.695963999999996</v>
      </c>
      <c r="J98" s="25">
        <f>'C11'!J98-'C10'!J98</f>
        <v>-25.181343000000002</v>
      </c>
      <c r="K98" s="25">
        <f>'C11'!K98-'C10'!K98</f>
        <v>-23.304862</v>
      </c>
      <c r="L98" s="25">
        <f>'C11'!L98-'C10'!L98</f>
        <v>-24.679055999999996</v>
      </c>
      <c r="M98" s="25">
        <f>'C11'!M98-'C10'!M98</f>
        <v>-66.327180999999996</v>
      </c>
      <c r="N98" s="25">
        <f>'C11'!N98-'C10'!N98</f>
        <v>-97.771010000000004</v>
      </c>
      <c r="O98" s="25">
        <f>'C11'!O98-'C10'!O98</f>
        <v>-123.704489</v>
      </c>
      <c r="P98" s="25">
        <f>'C11'!P98-'C10'!P98</f>
        <v>-97.475104999999985</v>
      </c>
      <c r="Q98" s="25">
        <f>'C11'!Q98-'C10'!Q98</f>
        <v>-87.584912000000017</v>
      </c>
      <c r="R98" s="25">
        <f>'C11'!R98-'C10'!R98</f>
        <v>-54.472028000000009</v>
      </c>
      <c r="S98" s="25">
        <f>'C11'!S98-'C10'!S98</f>
        <v>-57.757512000000006</v>
      </c>
      <c r="T98" s="25">
        <f>'C11'!T98-'C10'!T98</f>
        <v>-54.128330000000012</v>
      </c>
      <c r="U98" s="25">
        <f>'C11'!U98-'C10'!U98</f>
        <v>-52.870803999999993</v>
      </c>
      <c r="V98" s="25">
        <f>'C11'!V98-'C10'!V98</f>
        <v>-79.895168000000012</v>
      </c>
      <c r="W98" s="25">
        <f>'C11'!W98-'C10'!W98</f>
        <v>-109.16071099999999</v>
      </c>
      <c r="X98" s="25">
        <f>'C11'!X98-'C10'!X98</f>
        <v>-144.89015999999998</v>
      </c>
      <c r="Y98" s="25">
        <f>'C11'!Y98-'C10'!Y98</f>
        <v>-113.61420200000001</v>
      </c>
      <c r="Z98" s="25">
        <f>'C11'!Z98-'C10'!Z98</f>
        <v>-125.01219699999997</v>
      </c>
      <c r="AA98" s="25">
        <f>'C11'!AA98-'C10'!AA98</f>
        <v>-74.420221000000012</v>
      </c>
      <c r="AB98" s="25">
        <f>'C11'!AB98-'C10'!AB98</f>
        <v>-104.36347000000001</v>
      </c>
      <c r="AC98" s="25">
        <f>'C11'!AC98-'C10'!AC98</f>
        <v>-123.51244500000003</v>
      </c>
      <c r="AD98" s="25">
        <f>'C11'!AD98-'C10'!AD98</f>
        <v>-146.944703</v>
      </c>
      <c r="AE98" s="25">
        <f>'C11'!AE98-'C10'!AE98</f>
        <v>-1908.0611080000001</v>
      </c>
    </row>
    <row r="99" spans="1:31" ht="12" customHeight="1">
      <c r="A99" s="39">
        <v>90</v>
      </c>
      <c r="B99" s="37" t="s">
        <v>177</v>
      </c>
      <c r="C99" s="25">
        <f>'C11'!C99-'C10'!C99</f>
        <v>-820.56831899999952</v>
      </c>
      <c r="D99" s="25">
        <f>'C11'!D99-'C10'!D99</f>
        <v>-1049.1409159999998</v>
      </c>
      <c r="E99" s="25">
        <f>'C11'!E99-'C10'!E99</f>
        <v>-1356.1513430000009</v>
      </c>
      <c r="F99" s="25">
        <f>'C11'!F99-'C10'!F99</f>
        <v>-1536.4299240000005</v>
      </c>
      <c r="G99" s="25">
        <f>'C11'!G99-'C10'!G99</f>
        <v>-1499.0719529999992</v>
      </c>
      <c r="H99" s="25">
        <f>'C11'!H99-'C10'!H99</f>
        <v>-1993.7336829999999</v>
      </c>
      <c r="I99" s="25">
        <f>'C11'!I99-'C10'!I99</f>
        <v>-1509.8809199999987</v>
      </c>
      <c r="J99" s="25">
        <f>'C11'!J99-'C10'!J99</f>
        <v>-1516.8554200000005</v>
      </c>
      <c r="K99" s="25">
        <f>'C11'!K99-'C10'!K99</f>
        <v>-1649.3134440000017</v>
      </c>
      <c r="L99" s="25">
        <f>'C11'!L99-'C10'!L99</f>
        <v>-1711.9427279999986</v>
      </c>
      <c r="M99" s="25">
        <f>'C11'!M99-'C10'!M99</f>
        <v>-1737.5926380000028</v>
      </c>
      <c r="N99" s="25">
        <f>'C11'!N99-'C10'!N99</f>
        <v>-1848.9644560000024</v>
      </c>
      <c r="O99" s="25">
        <f>'C11'!O99-'C10'!O99</f>
        <v>-2270.6947519999958</v>
      </c>
      <c r="P99" s="25">
        <f>'C11'!P99-'C10'!P99</f>
        <v>-2441.2224700000043</v>
      </c>
      <c r="Q99" s="25">
        <f>'C11'!Q99-'C10'!Q99</f>
        <v>-1621.2273460000015</v>
      </c>
      <c r="R99" s="25">
        <f>'C11'!R99-'C10'!R99</f>
        <v>-1811.5865039999999</v>
      </c>
      <c r="S99" s="25">
        <f>'C11'!S99-'C10'!S99</f>
        <v>-2121.5048860000079</v>
      </c>
      <c r="T99" s="25">
        <f>'C11'!T99-'C10'!T99</f>
        <v>-1744.687221999995</v>
      </c>
      <c r="U99" s="25">
        <f>'C11'!U99-'C10'!U99</f>
        <v>-1856.9629619999969</v>
      </c>
      <c r="V99" s="25">
        <f>'C11'!V99-'C10'!V99</f>
        <v>-2841.280652000004</v>
      </c>
      <c r="W99" s="25">
        <f>'C11'!W99-'C10'!W99</f>
        <v>-3147.947915000007</v>
      </c>
      <c r="X99" s="25">
        <f>'C11'!X99-'C10'!X99</f>
        <v>-2991.6208619999961</v>
      </c>
      <c r="Y99" s="25">
        <f>'C11'!Y99-'C10'!Y99</f>
        <v>-3126.8367460000136</v>
      </c>
      <c r="Z99" s="25">
        <f>'C11'!Z99-'C10'!Z99</f>
        <v>-2808.0466860000033</v>
      </c>
      <c r="AA99" s="25">
        <f>'C11'!AA99-'C10'!AA99</f>
        <v>-1451.4872319999995</v>
      </c>
      <c r="AB99" s="25">
        <f>'C11'!AB99-'C10'!AB99</f>
        <v>-2305.244141000001</v>
      </c>
      <c r="AC99" s="25">
        <f>'C11'!AC99-'C10'!AC99</f>
        <v>-2599.5807950000035</v>
      </c>
      <c r="AD99" s="25">
        <f>'C11'!AD99-'C10'!AD99</f>
        <v>-2473.0483459999996</v>
      </c>
      <c r="AE99" s="25">
        <f>'C11'!AE99-'C10'!AE99</f>
        <v>-55842.625261000008</v>
      </c>
    </row>
    <row r="100" spans="1:31" ht="12" customHeight="1">
      <c r="A100" s="29">
        <v>91</v>
      </c>
      <c r="B100" s="38" t="s">
        <v>178</v>
      </c>
      <c r="C100" s="25">
        <f>'C11'!C100-'C10'!C100</f>
        <v>-345.64351900000008</v>
      </c>
      <c r="D100" s="25">
        <f>'C11'!D100-'C10'!D100</f>
        <v>-401.27657100000005</v>
      </c>
      <c r="E100" s="25">
        <f>'C11'!E100-'C10'!E100</f>
        <v>-466.06350799999996</v>
      </c>
      <c r="F100" s="25">
        <f>'C11'!F100-'C10'!F100</f>
        <v>-538.13258199999984</v>
      </c>
      <c r="G100" s="25">
        <f>'C11'!G100-'C10'!G100</f>
        <v>-578.59111699999994</v>
      </c>
      <c r="H100" s="25">
        <f>'C11'!H100-'C10'!H100</f>
        <v>-641.10457399999996</v>
      </c>
      <c r="I100" s="25">
        <f>'C11'!I100-'C10'!I100</f>
        <v>-603.10602399999982</v>
      </c>
      <c r="J100" s="25">
        <f>'C11'!J100-'C10'!J100</f>
        <v>-623.43076699999995</v>
      </c>
      <c r="K100" s="25">
        <f>'C11'!K100-'C10'!K100</f>
        <v>-682.45550799999978</v>
      </c>
      <c r="L100" s="25">
        <f>'C11'!L100-'C10'!L100</f>
        <v>-758.53939700000001</v>
      </c>
      <c r="M100" s="25">
        <f>'C11'!M100-'C10'!M100</f>
        <v>-695.20650299999988</v>
      </c>
      <c r="N100" s="25">
        <f>'C11'!N100-'C10'!N100</f>
        <v>-688.24195700000018</v>
      </c>
      <c r="O100" s="25">
        <f>'C11'!O100-'C10'!O100</f>
        <v>-680.06577799999991</v>
      </c>
      <c r="P100" s="25">
        <f>'C11'!P100-'C10'!P100</f>
        <v>-650.43124799999998</v>
      </c>
      <c r="Q100" s="25">
        <f>'C11'!Q100-'C10'!Q100</f>
        <v>-547.10428300000001</v>
      </c>
      <c r="R100" s="25">
        <f>'C11'!R100-'C10'!R100</f>
        <v>-678.89980000000014</v>
      </c>
      <c r="S100" s="25">
        <f>'C11'!S100-'C10'!S100</f>
        <v>-692.13571900000011</v>
      </c>
      <c r="T100" s="25">
        <f>'C11'!T100-'C10'!T100</f>
        <v>-765.05171100000007</v>
      </c>
      <c r="U100" s="25">
        <f>'C11'!U100-'C10'!U100</f>
        <v>-754.33986499999992</v>
      </c>
      <c r="V100" s="25">
        <f>'C11'!V100-'C10'!V100</f>
        <v>-844.61283699999979</v>
      </c>
      <c r="W100" s="25">
        <f>'C11'!W100-'C10'!W100</f>
        <v>-1158.5164080000002</v>
      </c>
      <c r="X100" s="25">
        <f>'C11'!X100-'C10'!X100</f>
        <v>-796.25911100000008</v>
      </c>
      <c r="Y100" s="25">
        <f>'C11'!Y100-'C10'!Y100</f>
        <v>-740.68761500000005</v>
      </c>
      <c r="Z100" s="25">
        <f>'C11'!Z100-'C10'!Z100</f>
        <v>-628.82203700000002</v>
      </c>
      <c r="AA100" s="25">
        <f>'C11'!AA100-'C10'!AA100</f>
        <v>-562.49750500000005</v>
      </c>
      <c r="AB100" s="25">
        <f>'C11'!AB100-'C10'!AB100</f>
        <v>-417.998333</v>
      </c>
      <c r="AC100" s="25">
        <f>'C11'!AC100-'C10'!AC100</f>
        <v>-552.42310299999997</v>
      </c>
      <c r="AD100" s="25">
        <f>'C11'!AD100-'C10'!AD100</f>
        <v>-610.93603699999983</v>
      </c>
      <c r="AE100" s="25">
        <f>'C11'!AE100-'C10'!AE100</f>
        <v>-18102.573417</v>
      </c>
    </row>
    <row r="101" spans="1:31" ht="12" customHeight="1">
      <c r="A101" s="29">
        <v>92</v>
      </c>
      <c r="B101" s="38" t="s">
        <v>179</v>
      </c>
      <c r="C101" s="25">
        <f>'C11'!C101-'C10'!C101</f>
        <v>-158.021142</v>
      </c>
      <c r="D101" s="25">
        <f>'C11'!D101-'C10'!D101</f>
        <v>-189.337636</v>
      </c>
      <c r="E101" s="25">
        <f>'C11'!E101-'C10'!E101</f>
        <v>-221.12470999999999</v>
      </c>
      <c r="F101" s="25">
        <f>'C11'!F101-'C10'!F101</f>
        <v>-224.89382600000002</v>
      </c>
      <c r="G101" s="25">
        <f>'C11'!G101-'C10'!G101</f>
        <v>-265.58369200000004</v>
      </c>
      <c r="H101" s="25">
        <f>'C11'!H101-'C10'!H101</f>
        <v>-305.83110700000003</v>
      </c>
      <c r="I101" s="25">
        <f>'C11'!I101-'C10'!I101</f>
        <v>-316.63789299999996</v>
      </c>
      <c r="J101" s="25">
        <f>'C11'!J101-'C10'!J101</f>
        <v>-390.63444199999998</v>
      </c>
      <c r="K101" s="25">
        <f>'C11'!K101-'C10'!K101</f>
        <v>-439.297821</v>
      </c>
      <c r="L101" s="25">
        <f>'C11'!L101-'C10'!L101</f>
        <v>-533.32056599999999</v>
      </c>
      <c r="M101" s="25">
        <f>'C11'!M101-'C10'!M101</f>
        <v>-564.082356</v>
      </c>
      <c r="N101" s="25">
        <f>'C11'!N101-'C10'!N101</f>
        <v>-534.74439899999993</v>
      </c>
      <c r="O101" s="25">
        <f>'C11'!O101-'C10'!O101</f>
        <v>-530.43676600000003</v>
      </c>
      <c r="P101" s="25">
        <f>'C11'!P101-'C10'!P101</f>
        <v>-581.6649470000001</v>
      </c>
      <c r="Q101" s="25">
        <f>'C11'!Q101-'C10'!Q101</f>
        <v>-471.571506</v>
      </c>
      <c r="R101" s="25">
        <f>'C11'!R101-'C10'!R101</f>
        <v>-543.45044300000018</v>
      </c>
      <c r="S101" s="25">
        <f>'C11'!S101-'C10'!S101</f>
        <v>-538.39865399999996</v>
      </c>
      <c r="T101" s="25">
        <f>'C11'!T101-'C10'!T101</f>
        <v>-548.02689700000008</v>
      </c>
      <c r="U101" s="25">
        <f>'C11'!U101-'C10'!U101</f>
        <v>-518.62849699999992</v>
      </c>
      <c r="V101" s="25">
        <f>'C11'!V101-'C10'!V101</f>
        <v>-550.60064499999999</v>
      </c>
      <c r="W101" s="25">
        <f>'C11'!W101-'C10'!W101</f>
        <v>-512.50151800000003</v>
      </c>
      <c r="X101" s="25">
        <f>'C11'!X101-'C10'!X101</f>
        <v>-512.76574499999992</v>
      </c>
      <c r="Y101" s="25">
        <f>'C11'!Y101-'C10'!Y101</f>
        <v>-508.61302999999998</v>
      </c>
      <c r="Z101" s="25">
        <f>'C11'!Z101-'C10'!Z101</f>
        <v>-542.18943899999999</v>
      </c>
      <c r="AA101" s="25">
        <f>'C11'!AA101-'C10'!AA101</f>
        <v>-577.57881900000007</v>
      </c>
      <c r="AB101" s="25">
        <f>'C11'!AB101-'C10'!AB101</f>
        <v>-497.88261800000004</v>
      </c>
      <c r="AC101" s="25">
        <f>'C11'!AC101-'C10'!AC101</f>
        <v>-580.29691600000001</v>
      </c>
      <c r="AD101" s="25">
        <f>'C11'!AD101-'C10'!AD101</f>
        <v>-665.45261099999982</v>
      </c>
      <c r="AE101" s="25">
        <f>'C11'!AE101-'C10'!AE101</f>
        <v>-12823.568641000002</v>
      </c>
    </row>
    <row r="102" spans="1:31" ht="12" customHeight="1">
      <c r="A102" s="29">
        <v>93</v>
      </c>
      <c r="B102" s="38" t="s">
        <v>180</v>
      </c>
      <c r="C102" s="25">
        <f>'C11'!C102-'C10'!C102</f>
        <v>-9.4953190000000003</v>
      </c>
      <c r="D102" s="25">
        <f>'C11'!D102-'C10'!D102</f>
        <v>-3.3332250000000005</v>
      </c>
      <c r="E102" s="25">
        <f>'C11'!E102-'C10'!E102</f>
        <v>-0.44551899999999911</v>
      </c>
      <c r="F102" s="25">
        <f>'C11'!F102-'C10'!F102</f>
        <v>-4.277412</v>
      </c>
      <c r="G102" s="25">
        <f>'C11'!G102-'C10'!G102</f>
        <v>-8.4443039999999989</v>
      </c>
      <c r="H102" s="25">
        <f>'C11'!H102-'C10'!H102</f>
        <v>-9.8641579999999998</v>
      </c>
      <c r="I102" s="25">
        <f>'C11'!I102-'C10'!I102</f>
        <v>-14.835836</v>
      </c>
      <c r="J102" s="25">
        <f>'C11'!J102-'C10'!J102</f>
        <v>-31.568172000000001</v>
      </c>
      <c r="K102" s="25">
        <f>'C11'!K102-'C10'!K102</f>
        <v>-37.877597000000002</v>
      </c>
      <c r="L102" s="25">
        <f>'C11'!L102-'C10'!L102</f>
        <v>-55.341245000000008</v>
      </c>
      <c r="M102" s="25">
        <f>'C11'!M102-'C10'!M102</f>
        <v>-72.285357999999988</v>
      </c>
      <c r="N102" s="25">
        <f>'C11'!N102-'C10'!N102</f>
        <v>-120.369315</v>
      </c>
      <c r="O102" s="25">
        <f>'C11'!O102-'C10'!O102</f>
        <v>-112.31001500000001</v>
      </c>
      <c r="P102" s="25">
        <f>'C11'!P102-'C10'!P102</f>
        <v>-120.84684500000003</v>
      </c>
      <c r="Q102" s="25">
        <f>'C11'!Q102-'C10'!Q102</f>
        <v>-128.15293</v>
      </c>
      <c r="R102" s="25">
        <f>'C11'!R102-'C10'!R102</f>
        <v>-158.536204</v>
      </c>
      <c r="S102" s="25">
        <f>'C11'!S102-'C10'!S102</f>
        <v>-175.01824600000003</v>
      </c>
      <c r="T102" s="25">
        <f>'C11'!T102-'C10'!T102</f>
        <v>-198.52944000000002</v>
      </c>
      <c r="U102" s="25">
        <f>'C11'!U102-'C10'!U102</f>
        <v>-211.69568799999999</v>
      </c>
      <c r="V102" s="25">
        <f>'C11'!V102-'C10'!V102</f>
        <v>-160.85572100000002</v>
      </c>
      <c r="W102" s="25">
        <f>'C11'!W102-'C10'!W102</f>
        <v>-184.59277800000001</v>
      </c>
      <c r="X102" s="25">
        <f>'C11'!X102-'C10'!X102</f>
        <v>-153.12521199999998</v>
      </c>
      <c r="Y102" s="25">
        <f>'C11'!Y102-'C10'!Y102</f>
        <v>-145.60260099999999</v>
      </c>
      <c r="Z102" s="25">
        <f>'C11'!Z102-'C10'!Z102</f>
        <v>-155.40778099999997</v>
      </c>
      <c r="AA102" s="25">
        <f>'C11'!AA102-'C10'!AA102</f>
        <v>-146.84840799999998</v>
      </c>
      <c r="AB102" s="25">
        <f>'C11'!AB102-'C10'!AB102</f>
        <v>-188.02872199999999</v>
      </c>
      <c r="AC102" s="25">
        <f>'C11'!AC102-'C10'!AC102</f>
        <v>-303.49266999999998</v>
      </c>
      <c r="AD102" s="25">
        <f>'C11'!AD102-'C10'!AD102</f>
        <v>-229.19370399999997</v>
      </c>
      <c r="AE102" s="25">
        <f>'C11'!AE102-'C10'!AE102</f>
        <v>-3140.374425</v>
      </c>
    </row>
    <row r="103" spans="1:31" ht="12" customHeight="1">
      <c r="A103" s="39">
        <v>94</v>
      </c>
      <c r="B103" s="37" t="s">
        <v>181</v>
      </c>
      <c r="C103" s="25">
        <f>'C11'!C103-'C10'!C103</f>
        <v>-1919.7216200000003</v>
      </c>
      <c r="D103" s="25">
        <f>'C11'!D103-'C10'!D103</f>
        <v>-2297.311325000001</v>
      </c>
      <c r="E103" s="25">
        <f>'C11'!E103-'C10'!E103</f>
        <v>-2966.3495379999995</v>
      </c>
      <c r="F103" s="25">
        <f>'C11'!F103-'C10'!F103</f>
        <v>-3900.8090930000012</v>
      </c>
      <c r="G103" s="25">
        <f>'C11'!G103-'C10'!G103</f>
        <v>-5485.4896660000013</v>
      </c>
      <c r="H103" s="25">
        <f>'C11'!H103-'C10'!H103</f>
        <v>-7117.4942700000011</v>
      </c>
      <c r="I103" s="25">
        <f>'C11'!I103-'C10'!I103</f>
        <v>-7404.2828549999977</v>
      </c>
      <c r="J103" s="25">
        <f>'C11'!J103-'C10'!J103</f>
        <v>-9844.0326390000009</v>
      </c>
      <c r="K103" s="25">
        <f>'C11'!K103-'C10'!K103</f>
        <v>-11737.795078999998</v>
      </c>
      <c r="L103" s="25">
        <f>'C11'!L103-'C10'!L103</f>
        <v>-14337.741730999993</v>
      </c>
      <c r="M103" s="25">
        <f>'C11'!M103-'C10'!M103</f>
        <v>-16945.509574</v>
      </c>
      <c r="N103" s="25">
        <f>'C11'!N103-'C10'!N103</f>
        <v>-19240.641188000005</v>
      </c>
      <c r="O103" s="25">
        <f>'C11'!O103-'C10'!O103</f>
        <v>-20196.871204000006</v>
      </c>
      <c r="P103" s="25">
        <f>'C11'!P103-'C10'!P103</f>
        <v>-19228.279728999994</v>
      </c>
      <c r="Q103" s="25">
        <f>'C11'!Q103-'C10'!Q103</f>
        <v>-15907.977558</v>
      </c>
      <c r="R103" s="25">
        <f>'C11'!R103-'C10'!R103</f>
        <v>-19763.968861000005</v>
      </c>
      <c r="S103" s="25">
        <f>'C11'!S103-'C10'!S103</f>
        <v>-20271.222976000008</v>
      </c>
      <c r="T103" s="25">
        <f>'C11'!T103-'C10'!T103</f>
        <v>-22224.029601999999</v>
      </c>
      <c r="U103" s="25">
        <f>'C11'!U103-'C10'!U103</f>
        <v>-23899.280286000012</v>
      </c>
      <c r="V103" s="25">
        <f>'C11'!V103-'C10'!V103</f>
        <v>-25176.507654999998</v>
      </c>
      <c r="W103" s="25">
        <f>'C11'!W103-'C10'!W103</f>
        <v>-27800.60022299999</v>
      </c>
      <c r="X103" s="25">
        <f>'C11'!X103-'C10'!X103</f>
        <v>-28783.909152999997</v>
      </c>
      <c r="Y103" s="25">
        <f>'C11'!Y103-'C10'!Y103</f>
        <v>-31632.410077</v>
      </c>
      <c r="Z103" s="25">
        <f>'C11'!Z103-'C10'!Z103</f>
        <v>-34398.249918000001</v>
      </c>
      <c r="AA103" s="25">
        <f>'C11'!AA103-'C10'!AA103</f>
        <v>-26100.55872099999</v>
      </c>
      <c r="AB103" s="25">
        <f>'C11'!AB103-'C10'!AB103</f>
        <v>-22533.021764000005</v>
      </c>
      <c r="AC103" s="25">
        <f>'C11'!AC103-'C10'!AC103</f>
        <v>-27039.796477000004</v>
      </c>
      <c r="AD103" s="25">
        <f>'C11'!AD103-'C10'!AD103</f>
        <v>-25119.817941999998</v>
      </c>
      <c r="AE103" s="25">
        <f>'C11'!AE103-'C10'!AE103</f>
        <v>-493273.68072400003</v>
      </c>
    </row>
    <row r="104" spans="1:31" ht="12" customHeight="1">
      <c r="A104" s="29">
        <v>95</v>
      </c>
      <c r="B104" s="38" t="s">
        <v>182</v>
      </c>
      <c r="C104" s="25">
        <f>'C11'!C104-'C10'!C104</f>
        <v>-6147.0736310000011</v>
      </c>
      <c r="D104" s="25">
        <f>'C11'!D104-'C10'!D104</f>
        <v>-7358.1608820000019</v>
      </c>
      <c r="E104" s="25">
        <f>'C11'!E104-'C10'!E104</f>
        <v>-9248.7583520000007</v>
      </c>
      <c r="F104" s="25">
        <f>'C11'!F104-'C10'!F104</f>
        <v>-10509.493925000001</v>
      </c>
      <c r="G104" s="25">
        <f>'C11'!G104-'C10'!G104</f>
        <v>-11041.311855</v>
      </c>
      <c r="H104" s="25">
        <f>'C11'!H104-'C10'!H104</f>
        <v>-12353.739375000001</v>
      </c>
      <c r="I104" s="25">
        <f>'C11'!I104-'C10'!I104</f>
        <v>-12185.720682000003</v>
      </c>
      <c r="J104" s="25">
        <f>'C11'!J104-'C10'!J104</f>
        <v>-14416.556098000003</v>
      </c>
      <c r="K104" s="25">
        <f>'C11'!K104-'C10'!K104</f>
        <v>-16081.56639</v>
      </c>
      <c r="L104" s="25">
        <f>'C11'!L104-'C10'!L104</f>
        <v>-17163.682154999999</v>
      </c>
      <c r="M104" s="25">
        <f>'C11'!M104-'C10'!M104</f>
        <v>-19076.323218999998</v>
      </c>
      <c r="N104" s="25">
        <f>'C11'!N104-'C10'!N104</f>
        <v>-20844.823527</v>
      </c>
      <c r="O104" s="25">
        <f>'C11'!O104-'C10'!O104</f>
        <v>-26048.460483999999</v>
      </c>
      <c r="P104" s="25">
        <f>'C11'!P104-'C10'!P104</f>
        <v>-27113.463976000003</v>
      </c>
      <c r="Q104" s="25">
        <f>'C11'!Q104-'C10'!Q104</f>
        <v>-23060.309033999998</v>
      </c>
      <c r="R104" s="25">
        <f>'C11'!R104-'C10'!R104</f>
        <v>-24562.615174000002</v>
      </c>
      <c r="S104" s="25">
        <f>'C11'!S104-'C10'!S104</f>
        <v>-22027.583240999997</v>
      </c>
      <c r="T104" s="25">
        <f>'C11'!T104-'C10'!T104</f>
        <v>-21676.252028000003</v>
      </c>
      <c r="U104" s="25">
        <f>'C11'!U104-'C10'!U104</f>
        <v>-21435.820593000004</v>
      </c>
      <c r="V104" s="25">
        <f>'C11'!V104-'C10'!V104</f>
        <v>-22534.431087000001</v>
      </c>
      <c r="W104" s="25">
        <f>'C11'!W104-'C10'!W104</f>
        <v>-24351.168498999996</v>
      </c>
      <c r="X104" s="25">
        <f>'C11'!X104-'C10'!X104</f>
        <v>-23600.090513999996</v>
      </c>
      <c r="Y104" s="25">
        <f>'C11'!Y104-'C10'!Y104</f>
        <v>-25310.499418999996</v>
      </c>
      <c r="Z104" s="25">
        <f>'C11'!Z104-'C10'!Z104</f>
        <v>-26433.387472000002</v>
      </c>
      <c r="AA104" s="25">
        <f>'C11'!AA104-'C10'!AA104</f>
        <v>-25095.266969999997</v>
      </c>
      <c r="AB104" s="25">
        <f>'C11'!AB104-'C10'!AB104</f>
        <v>-26129.634153999999</v>
      </c>
      <c r="AC104" s="25">
        <f>'C11'!AC104-'C10'!AC104</f>
        <v>-37106.353510999994</v>
      </c>
      <c r="AD104" s="25">
        <f>'C11'!AD104-'C10'!AD104</f>
        <v>-39377.612713000002</v>
      </c>
      <c r="AE104" s="25">
        <f>'C11'!AE104-'C10'!AE104</f>
        <v>-572290.15895999991</v>
      </c>
    </row>
    <row r="105" spans="1:31" ht="12" customHeight="1">
      <c r="A105" s="29">
        <v>96</v>
      </c>
      <c r="B105" s="38" t="s">
        <v>183</v>
      </c>
      <c r="C105" s="25">
        <f>'C11'!C105-'C10'!C105</f>
        <v>-342.06550600000008</v>
      </c>
      <c r="D105" s="25">
        <f>'C11'!D105-'C10'!D105</f>
        <v>-382.88180600000004</v>
      </c>
      <c r="E105" s="25">
        <f>'C11'!E105-'C10'!E105</f>
        <v>-466.28169199999996</v>
      </c>
      <c r="F105" s="25">
        <f>'C11'!F105-'C10'!F105</f>
        <v>-533.4016620000001</v>
      </c>
      <c r="G105" s="25">
        <f>'C11'!G105-'C10'!G105</f>
        <v>-750.89326299999982</v>
      </c>
      <c r="H105" s="25">
        <f>'C11'!H105-'C10'!H105</f>
        <v>-739.57594299999994</v>
      </c>
      <c r="I105" s="25">
        <f>'C11'!I105-'C10'!I105</f>
        <v>-840.9506439999999</v>
      </c>
      <c r="J105" s="25">
        <f>'C11'!J105-'C10'!J105</f>
        <v>-913.22813000000008</v>
      </c>
      <c r="K105" s="25">
        <f>'C11'!K105-'C10'!K105</f>
        <v>-1023.9638629999999</v>
      </c>
      <c r="L105" s="25">
        <f>'C11'!L105-'C10'!L105</f>
        <v>-1203.6567779999996</v>
      </c>
      <c r="M105" s="25">
        <f>'C11'!M105-'C10'!M105</f>
        <v>-1403.773512</v>
      </c>
      <c r="N105" s="25">
        <f>'C11'!N105-'C10'!N105</f>
        <v>-1565.7343300000005</v>
      </c>
      <c r="O105" s="25">
        <f>'C11'!O105-'C10'!O105</f>
        <v>-1794.4001300000004</v>
      </c>
      <c r="P105" s="25">
        <f>'C11'!P105-'C10'!P105</f>
        <v>-1847.5680579999994</v>
      </c>
      <c r="Q105" s="25">
        <f>'C11'!Q105-'C10'!Q105</f>
        <v>-1668.1869119999997</v>
      </c>
      <c r="R105" s="25">
        <f>'C11'!R105-'C10'!R105</f>
        <v>-1988.1225079999999</v>
      </c>
      <c r="S105" s="25">
        <f>'C11'!S105-'C10'!S105</f>
        <v>-2077.1670639999993</v>
      </c>
      <c r="T105" s="25">
        <f>'C11'!T105-'C10'!T105</f>
        <v>-2344.9482629999993</v>
      </c>
      <c r="U105" s="25">
        <f>'C11'!U105-'C10'!U105</f>
        <v>-2446.3968439999999</v>
      </c>
      <c r="V105" s="25">
        <f>'C11'!V105-'C10'!V105</f>
        <v>-2593.3662529999992</v>
      </c>
      <c r="W105" s="25">
        <f>'C11'!W105-'C10'!W105</f>
        <v>-2954.6943489999999</v>
      </c>
      <c r="X105" s="25">
        <f>'C11'!X105-'C10'!X105</f>
        <v>-3198.5302069999989</v>
      </c>
      <c r="Y105" s="25">
        <f>'C11'!Y105-'C10'!Y105</f>
        <v>-3001.917355999999</v>
      </c>
      <c r="Z105" s="25">
        <f>'C11'!Z105-'C10'!Z105</f>
        <v>-3295.3207730000004</v>
      </c>
      <c r="AA105" s="25">
        <f>'C11'!AA105-'C10'!AA105</f>
        <v>-3335.9984420000001</v>
      </c>
      <c r="AB105" s="25">
        <f>'C11'!AB105-'C10'!AB105</f>
        <v>-3147.194618</v>
      </c>
      <c r="AC105" s="25">
        <f>'C11'!AC105-'C10'!AC105</f>
        <v>-3792.1871030000011</v>
      </c>
      <c r="AD105" s="25">
        <f>'C11'!AD105-'C10'!AD105</f>
        <v>-4504.161161</v>
      </c>
      <c r="AE105" s="25">
        <f>'C11'!AE105-'C10'!AE105</f>
        <v>-54156.567169999995</v>
      </c>
    </row>
    <row r="106" spans="1:31" ht="12" customHeight="1">
      <c r="A106" s="29">
        <v>97</v>
      </c>
      <c r="B106" s="38" t="s">
        <v>184</v>
      </c>
      <c r="C106" s="25">
        <f>'C11'!C106-'C10'!C106</f>
        <v>-49.995885000000001</v>
      </c>
      <c r="D106" s="25">
        <f>'C11'!D106-'C10'!D106</f>
        <v>-92.527286000000004</v>
      </c>
      <c r="E106" s="25">
        <f>'C11'!E106-'C10'!E106</f>
        <v>-79.042064000000025</v>
      </c>
      <c r="F106" s="25">
        <f>'C11'!F106-'C10'!F106</f>
        <v>-147.366398</v>
      </c>
      <c r="G106" s="25">
        <f>'C11'!G106-'C10'!G106</f>
        <v>-155.93211099999999</v>
      </c>
      <c r="H106" s="25">
        <f>'C11'!H106-'C10'!H106</f>
        <v>-162.42910899999995</v>
      </c>
      <c r="I106" s="25">
        <f>'C11'!I106-'C10'!I106</f>
        <v>-152.85795100000001</v>
      </c>
      <c r="J106" s="25">
        <f>'C11'!J106-'C10'!J106</f>
        <v>-148.54255400000002</v>
      </c>
      <c r="K106" s="25">
        <f>'C11'!K106-'C10'!K106</f>
        <v>-160.55570999999998</v>
      </c>
      <c r="L106" s="25">
        <f>'C11'!L106-'C10'!L106</f>
        <v>-157.66657899999998</v>
      </c>
      <c r="M106" s="25">
        <f>'C11'!M106-'C10'!M106</f>
        <v>-268.17359800000003</v>
      </c>
      <c r="N106" s="25">
        <f>'C11'!N106-'C10'!N106</f>
        <v>-257.80555599999997</v>
      </c>
      <c r="O106" s="25">
        <f>'C11'!O106-'C10'!O106</f>
        <v>-346.99056200000001</v>
      </c>
      <c r="P106" s="25">
        <f>'C11'!P106-'C10'!P106</f>
        <v>-268.14539000000002</v>
      </c>
      <c r="Q106" s="25">
        <f>'C11'!Q106-'C10'!Q106</f>
        <v>-137.769069</v>
      </c>
      <c r="R106" s="25">
        <f>'C11'!R106-'C10'!R106</f>
        <v>-220.53705699999998</v>
      </c>
      <c r="S106" s="25">
        <f>'C11'!S106-'C10'!S106</f>
        <v>-228.88887499999998</v>
      </c>
      <c r="T106" s="25">
        <f>'C11'!T106-'C10'!T106</f>
        <v>-282.78462999999999</v>
      </c>
      <c r="U106" s="25">
        <f>'C11'!U106-'C10'!U106</f>
        <v>-260.96616900000004</v>
      </c>
      <c r="V106" s="25">
        <f>'C11'!V106-'C10'!V106</f>
        <v>-191.3203</v>
      </c>
      <c r="W106" s="25">
        <f>'C11'!W106-'C10'!W106</f>
        <v>-301.95937500000002</v>
      </c>
      <c r="X106" s="25">
        <f>'C11'!X106-'C10'!X106</f>
        <v>-243.890489</v>
      </c>
      <c r="Y106" s="25">
        <f>'C11'!Y106-'C10'!Y106</f>
        <v>-187.27244100000004</v>
      </c>
      <c r="Z106" s="25">
        <f>'C11'!Z106-'C10'!Z106</f>
        <v>-175.68095200000005</v>
      </c>
      <c r="AA106" s="25">
        <f>'C11'!AA106-'C10'!AA106</f>
        <v>-131.04063199999999</v>
      </c>
      <c r="AB106" s="25">
        <f>'C11'!AB106-'C10'!AB106</f>
        <v>-36.104950000000002</v>
      </c>
      <c r="AC106" s="25">
        <f>'C11'!AC106-'C10'!AC106</f>
        <v>46.235045000000014</v>
      </c>
      <c r="AD106" s="25">
        <f>'C11'!AD106-'C10'!AD106</f>
        <v>104.45773699999999</v>
      </c>
      <c r="AE106" s="25">
        <f>'C11'!AE106-'C10'!AE106</f>
        <v>-4695.5529100000012</v>
      </c>
    </row>
    <row r="107" spans="1:31" ht="12" customHeight="1">
      <c r="A107" s="29">
        <v>98</v>
      </c>
      <c r="B107" s="38" t="s">
        <v>185</v>
      </c>
      <c r="C107" s="25">
        <f>'C11'!C107-'C10'!C107</f>
        <v>-22.604186999999996</v>
      </c>
      <c r="D107" s="25">
        <f>'C11'!D107-'C10'!D107</f>
        <v>-32.673373000000026</v>
      </c>
      <c r="E107" s="25">
        <f>'C11'!E107-'C10'!E107</f>
        <v>-83.232040000000012</v>
      </c>
      <c r="F107" s="25">
        <f>'C11'!F107-'C10'!F107</f>
        <v>-103.664762</v>
      </c>
      <c r="G107" s="25">
        <f>'C11'!G107-'C10'!G107</f>
        <v>-129.24835899999999</v>
      </c>
      <c r="H107" s="25">
        <f>'C11'!H107-'C10'!H107</f>
        <v>-158.21386000000001</v>
      </c>
      <c r="I107" s="25">
        <f>'C11'!I107-'C10'!I107</f>
        <v>-224.20857600000002</v>
      </c>
      <c r="J107" s="25">
        <f>'C11'!J107-'C10'!J107</f>
        <v>-215.52243299999998</v>
      </c>
      <c r="K107" s="25">
        <f>'C11'!K107-'C10'!K107</f>
        <v>-307.38624199999998</v>
      </c>
      <c r="L107" s="25">
        <f>'C11'!L107-'C10'!L107</f>
        <v>-347.03047099999992</v>
      </c>
      <c r="M107" s="25">
        <f>'C11'!M107-'C10'!M107</f>
        <v>-411.79422999999997</v>
      </c>
      <c r="N107" s="25">
        <f>'C11'!N107-'C10'!N107</f>
        <v>-478.31514300000003</v>
      </c>
      <c r="O107" s="25">
        <f>'C11'!O107-'C10'!O107</f>
        <v>-594.88858300000015</v>
      </c>
      <c r="P107" s="25">
        <f>'C11'!P107-'C10'!P107</f>
        <v>-509.98694300000011</v>
      </c>
      <c r="Q107" s="25">
        <f>'C11'!Q107-'C10'!Q107</f>
        <v>-586.28758399999992</v>
      </c>
      <c r="R107" s="25">
        <f>'C11'!R107-'C10'!R107</f>
        <v>9.2613370000001396</v>
      </c>
      <c r="S107" s="25">
        <f>'C11'!S107-'C10'!S107</f>
        <v>-558.83413000000007</v>
      </c>
      <c r="T107" s="25">
        <f>'C11'!T107-'C10'!T107</f>
        <v>-1046.388003</v>
      </c>
      <c r="U107" s="25">
        <f>'C11'!U107-'C10'!U107</f>
        <v>-1054.3204909999999</v>
      </c>
      <c r="V107" s="25">
        <f>'C11'!V107-'C10'!V107</f>
        <v>-1227.7340979999999</v>
      </c>
      <c r="W107" s="25">
        <f>'C11'!W107-'C10'!W107</f>
        <v>-1376.133722</v>
      </c>
      <c r="X107" s="25">
        <f>'C11'!X107-'C10'!X107</f>
        <v>-1362.1100620000002</v>
      </c>
      <c r="Y107" s="25">
        <f>'C11'!Y107-'C10'!Y107</f>
        <v>-1686.6015170000003</v>
      </c>
      <c r="Z107" s="25">
        <f>'C11'!Z107-'C10'!Z107</f>
        <v>-2210.1249619999999</v>
      </c>
      <c r="AA107" s="25">
        <f>'C11'!AA107-'C10'!AA107</f>
        <v>-3551.6419760000003</v>
      </c>
      <c r="AB107" s="25">
        <f>'C11'!AB107-'C10'!AB107</f>
        <v>-4604.9170080000004</v>
      </c>
      <c r="AC107" s="25">
        <f>'C11'!AC107-'C10'!AC107</f>
        <v>-4037.5632030000006</v>
      </c>
      <c r="AD107" s="25">
        <f>'C11'!AD107-'C10'!AD107</f>
        <v>-3563.6576090000003</v>
      </c>
      <c r="AE107" s="25">
        <f>'C11'!AE107-'C10'!AE107</f>
        <v>-30475.822230000002</v>
      </c>
    </row>
    <row r="108" spans="1:31" ht="12" customHeight="1" thickBot="1">
      <c r="A108" s="31"/>
      <c r="B108" s="45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</row>
    <row r="109" spans="1:31" ht="12" customHeight="1" thickTop="1">
      <c r="A109" s="15" t="s">
        <v>228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</sheetData>
  <mergeCells count="3">
    <mergeCell ref="A2:V2"/>
    <mergeCell ref="A4:V4"/>
    <mergeCell ref="A6:V6"/>
  </mergeCells>
  <hyperlinks>
    <hyperlink ref="A1" location="INDICE!A1" display="INDICE" xr:uid="{5D9BECC6-2A7E-2448-A90D-B629AF114787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5E1D8-0D54-4942-BDA7-600B7666F994}">
  <dimension ref="A1:AG214"/>
  <sheetViews>
    <sheetView showGridLines="0" zoomScaleNormal="100" workbookViewId="0"/>
  </sheetViews>
  <sheetFormatPr baseColWidth="10" defaultColWidth="5.5" defaultRowHeight="12" customHeight="1"/>
  <cols>
    <col min="1" max="1" width="5.5" style="61"/>
    <col min="2" max="2" width="26.33203125" style="61" customWidth="1"/>
    <col min="3" max="31" width="10.6640625" style="61" customWidth="1"/>
    <col min="32" max="32" width="5.5" style="61"/>
    <col min="33" max="33" width="7.1640625" style="61" bestFit="1" customWidth="1"/>
    <col min="34" max="16384" width="5.5" style="61"/>
  </cols>
  <sheetData>
    <row r="1" spans="1:33" ht="12" customHeight="1">
      <c r="A1" s="56" t="s">
        <v>75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33" ht="12" customHeight="1">
      <c r="A2" s="116" t="s">
        <v>197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33" ht="12" customHeight="1">
      <c r="A3" s="62"/>
      <c r="B3" s="77"/>
      <c r="C3" s="63"/>
      <c r="D3" s="63"/>
      <c r="E3" s="63"/>
      <c r="F3" s="63"/>
      <c r="G3" s="63"/>
      <c r="H3" s="63"/>
      <c r="I3" s="63"/>
      <c r="J3" s="63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</row>
    <row r="4" spans="1:33" ht="12" customHeight="1">
      <c r="A4" s="116" t="s">
        <v>248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</row>
    <row r="5" spans="1:33" ht="12" customHeight="1">
      <c r="A5" s="62"/>
      <c r="B5" s="77"/>
      <c r="C5" s="63"/>
      <c r="D5" s="63"/>
      <c r="E5" s="63"/>
      <c r="F5" s="63"/>
      <c r="G5" s="63"/>
      <c r="H5" s="63"/>
      <c r="I5" s="63"/>
      <c r="J5" s="63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</row>
    <row r="6" spans="1:33" ht="12" customHeight="1">
      <c r="A6" s="116" t="s">
        <v>202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</row>
    <row r="7" spans="1:33" ht="12" customHeight="1" thickBot="1">
      <c r="A7" s="64"/>
      <c r="B7" s="78"/>
      <c r="C7" s="65"/>
      <c r="D7" s="65"/>
      <c r="E7" s="65"/>
      <c r="F7" s="65"/>
      <c r="G7" s="65"/>
      <c r="H7" s="65"/>
      <c r="I7" s="65"/>
      <c r="J7" s="65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33" ht="12" customHeight="1" thickTop="1" thickBot="1">
      <c r="A8" s="63"/>
      <c r="B8" s="79"/>
      <c r="C8" s="81">
        <v>1995</v>
      </c>
      <c r="D8" s="81">
        <v>1996</v>
      </c>
      <c r="E8" s="81">
        <v>1997</v>
      </c>
      <c r="F8" s="81">
        <v>1998</v>
      </c>
      <c r="G8" s="81">
        <v>1999</v>
      </c>
      <c r="H8" s="81">
        <v>2000</v>
      </c>
      <c r="I8" s="81">
        <v>2001</v>
      </c>
      <c r="J8" s="81">
        <v>2002</v>
      </c>
      <c r="K8" s="81">
        <v>2003</v>
      </c>
      <c r="L8" s="81">
        <v>2004</v>
      </c>
      <c r="M8" s="81">
        <v>2005</v>
      </c>
      <c r="N8" s="81">
        <v>2006</v>
      </c>
      <c r="O8" s="81">
        <v>2007</v>
      </c>
      <c r="P8" s="81">
        <v>2008</v>
      </c>
      <c r="Q8" s="81">
        <v>2009</v>
      </c>
      <c r="R8" s="81">
        <v>2010</v>
      </c>
      <c r="S8" s="81">
        <v>2011</v>
      </c>
      <c r="T8" s="81">
        <v>2012</v>
      </c>
      <c r="U8" s="82">
        <v>2013</v>
      </c>
      <c r="V8" s="81">
        <v>2014</v>
      </c>
      <c r="W8" s="81">
        <v>2015</v>
      </c>
      <c r="X8" s="81">
        <v>2016</v>
      </c>
      <c r="Y8" s="81">
        <v>2017</v>
      </c>
      <c r="Z8" s="81">
        <v>2018</v>
      </c>
      <c r="AA8" s="81">
        <v>2019</v>
      </c>
      <c r="AB8" s="81">
        <v>2020</v>
      </c>
      <c r="AC8" s="81">
        <v>2021</v>
      </c>
      <c r="AD8" s="81">
        <v>2022</v>
      </c>
      <c r="AE8" s="82" t="s">
        <v>232</v>
      </c>
    </row>
    <row r="9" spans="1:33" ht="12" customHeight="1" thickTop="1">
      <c r="A9" s="63"/>
      <c r="B9" s="79"/>
      <c r="C9" s="63"/>
      <c r="D9" s="63"/>
      <c r="E9" s="63"/>
      <c r="F9" s="63"/>
      <c r="G9" s="63"/>
      <c r="H9" s="63"/>
      <c r="I9" s="63"/>
      <c r="J9" s="63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AE9" s="60"/>
    </row>
    <row r="10" spans="1:33" ht="12" customHeight="1">
      <c r="A10" s="63"/>
      <c r="B10" s="79" t="s">
        <v>79</v>
      </c>
      <c r="C10" s="69">
        <f>SUM(C11:C108)</f>
        <v>0</v>
      </c>
      <c r="D10" s="69">
        <f t="shared" ref="D10:AD10" si="0">SUM(D11:D108)</f>
        <v>0</v>
      </c>
      <c r="E10" s="69">
        <f t="shared" si="0"/>
        <v>0</v>
      </c>
      <c r="F10" s="69">
        <f t="shared" si="0"/>
        <v>0</v>
      </c>
      <c r="G10" s="69">
        <f t="shared" si="0"/>
        <v>0</v>
      </c>
      <c r="H10" s="69">
        <f t="shared" si="0"/>
        <v>0</v>
      </c>
      <c r="I10" s="69">
        <f t="shared" si="0"/>
        <v>0</v>
      </c>
      <c r="J10" s="69">
        <f t="shared" si="0"/>
        <v>4346.3166529999999</v>
      </c>
      <c r="K10" s="69">
        <f t="shared" si="0"/>
        <v>4808.7278070000011</v>
      </c>
      <c r="L10" s="69">
        <f t="shared" si="0"/>
        <v>5591.4753619999974</v>
      </c>
      <c r="M10" s="69">
        <f t="shared" si="0"/>
        <v>7380.8505649999988</v>
      </c>
      <c r="N10" s="69">
        <f t="shared" si="0"/>
        <v>8671.0926710000003</v>
      </c>
      <c r="O10" s="69">
        <f t="shared" si="0"/>
        <v>9869.3853009999966</v>
      </c>
      <c r="P10" s="69">
        <f t="shared" si="0"/>
        <v>10187.951080000003</v>
      </c>
      <c r="Q10" s="69">
        <f t="shared" si="0"/>
        <v>9512.0932310000007</v>
      </c>
      <c r="R10" s="69">
        <f t="shared" si="0"/>
        <v>11964.784179999999</v>
      </c>
      <c r="S10" s="69">
        <f t="shared" si="0"/>
        <v>12727.686830999997</v>
      </c>
      <c r="T10" s="69">
        <f t="shared" si="0"/>
        <v>13165.041207000002</v>
      </c>
      <c r="U10" s="69">
        <f t="shared" si="0"/>
        <v>13490.616011999997</v>
      </c>
      <c r="V10" s="69">
        <f t="shared" si="0"/>
        <v>13922.748271999997</v>
      </c>
      <c r="W10" s="69">
        <f t="shared" si="0"/>
        <v>14332.584012000005</v>
      </c>
      <c r="X10" s="69">
        <f t="shared" si="0"/>
        <v>13343.287746999995</v>
      </c>
      <c r="Y10" s="69">
        <f t="shared" si="0"/>
        <v>13500.879806999999</v>
      </c>
      <c r="Z10" s="69">
        <f t="shared" si="0"/>
        <v>21870.010470999998</v>
      </c>
      <c r="AA10" s="69">
        <f t="shared" si="0"/>
        <v>40739.571013000008</v>
      </c>
      <c r="AB10" s="69">
        <f t="shared" si="0"/>
        <v>42585.307892000004</v>
      </c>
      <c r="AC10" s="69">
        <f t="shared" si="0"/>
        <v>56010.606262000001</v>
      </c>
      <c r="AD10" s="69">
        <f t="shared" si="0"/>
        <v>57674.707258000024</v>
      </c>
      <c r="AE10" s="69">
        <f>SUM(AE11:AE108)</f>
        <v>385695.72363400011</v>
      </c>
      <c r="AG10" s="99"/>
    </row>
    <row r="11" spans="1:33" ht="12" customHeight="1">
      <c r="A11" s="63">
        <v>1</v>
      </c>
      <c r="B11" s="72" t="s">
        <v>89</v>
      </c>
      <c r="C11" s="69">
        <v>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69">
        <v>0</v>
      </c>
      <c r="J11" s="69">
        <v>3.5E-4</v>
      </c>
      <c r="K11" s="69">
        <v>0</v>
      </c>
      <c r="L11" s="69">
        <v>0</v>
      </c>
      <c r="M11" s="69">
        <v>0</v>
      </c>
      <c r="N11" s="69">
        <v>2.369E-3</v>
      </c>
      <c r="O11" s="69">
        <v>0</v>
      </c>
      <c r="P11" s="69">
        <v>0</v>
      </c>
      <c r="Q11" s="69">
        <v>0</v>
      </c>
      <c r="R11" s="69">
        <v>0</v>
      </c>
      <c r="S11" s="69">
        <v>0</v>
      </c>
      <c r="T11" s="69">
        <v>0</v>
      </c>
      <c r="U11" s="69">
        <v>0</v>
      </c>
      <c r="V11" s="69">
        <v>0</v>
      </c>
      <c r="W11" s="69">
        <v>0</v>
      </c>
      <c r="X11" s="69">
        <v>0</v>
      </c>
      <c r="Y11" s="69">
        <v>0</v>
      </c>
      <c r="Z11" s="69">
        <v>0</v>
      </c>
      <c r="AA11" s="69">
        <v>9.4275999999999999E-2</v>
      </c>
      <c r="AB11" s="69">
        <v>8.572500000000001E-2</v>
      </c>
      <c r="AC11" s="69">
        <v>0.25628200000000001</v>
      </c>
      <c r="AD11" s="69">
        <v>0.44553100000000001</v>
      </c>
      <c r="AE11" s="69">
        <f>SUM(C11:AD11)</f>
        <v>0.88453300000000001</v>
      </c>
    </row>
    <row r="12" spans="1:33" ht="12" customHeight="1">
      <c r="A12" s="63">
        <v>2</v>
      </c>
      <c r="B12" s="72" t="s">
        <v>90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69">
        <v>0</v>
      </c>
      <c r="J12" s="69">
        <v>5.8488999999999999E-2</v>
      </c>
      <c r="K12" s="69">
        <v>6.5015000000000003E-2</v>
      </c>
      <c r="L12" s="69">
        <v>0.117758</v>
      </c>
      <c r="M12" s="69">
        <v>9.2309000000000002E-2</v>
      </c>
      <c r="N12" s="69">
        <v>0.14682700000000001</v>
      </c>
      <c r="O12" s="69">
        <v>0.14213000000000001</v>
      </c>
      <c r="P12" s="69">
        <v>0.18454400000000001</v>
      </c>
      <c r="Q12" s="69">
        <v>0.16114500000000001</v>
      </c>
      <c r="R12" s="69">
        <v>0.21954099999999999</v>
      </c>
      <c r="S12" s="69">
        <v>0.16677800000000001</v>
      </c>
      <c r="T12" s="69">
        <v>0.177095</v>
      </c>
      <c r="U12" s="69">
        <v>0.193968</v>
      </c>
      <c r="V12" s="69">
        <v>0.32172000000000001</v>
      </c>
      <c r="W12" s="69">
        <v>0.15670899999999999</v>
      </c>
      <c r="X12" s="69">
        <v>0.162023</v>
      </c>
      <c r="Y12" s="69">
        <v>0.24335999999999999</v>
      </c>
      <c r="Z12" s="69">
        <v>0.70621100000000003</v>
      </c>
      <c r="AA12" s="69">
        <v>1.832133</v>
      </c>
      <c r="AB12" s="69">
        <v>2.1529400000000001</v>
      </c>
      <c r="AC12" s="69">
        <v>2.1076380000000001</v>
      </c>
      <c r="AD12" s="69">
        <v>1.9121090000000001</v>
      </c>
      <c r="AE12" s="69">
        <f t="shared" ref="AE12:AE75" si="1">SUM(C12:AD12)</f>
        <v>11.320442</v>
      </c>
    </row>
    <row r="13" spans="1:33" ht="12" customHeight="1">
      <c r="A13" s="63">
        <v>3</v>
      </c>
      <c r="B13" s="72" t="s">
        <v>91</v>
      </c>
      <c r="C13" s="69">
        <v>0</v>
      </c>
      <c r="D13" s="69">
        <v>0</v>
      </c>
      <c r="E13" s="69">
        <v>0</v>
      </c>
      <c r="F13" s="69">
        <v>0</v>
      </c>
      <c r="G13" s="69">
        <v>0</v>
      </c>
      <c r="H13" s="69">
        <v>0</v>
      </c>
      <c r="I13" s="69">
        <v>0</v>
      </c>
      <c r="J13" s="69">
        <v>0.31681599999999993</v>
      </c>
      <c r="K13" s="69">
        <v>9.3550999999999981E-2</v>
      </c>
      <c r="L13" s="69">
        <v>6.8404999999999994E-2</v>
      </c>
      <c r="M13" s="69">
        <v>0.143735</v>
      </c>
      <c r="N13" s="69">
        <v>0.28232699999999999</v>
      </c>
      <c r="O13" s="69">
        <v>0.51949400000000023</v>
      </c>
      <c r="P13" s="69">
        <v>6.5173000000000009E-2</v>
      </c>
      <c r="Q13" s="69">
        <v>0.17721899999999999</v>
      </c>
      <c r="R13" s="69">
        <v>0.11730299999999999</v>
      </c>
      <c r="S13" s="69">
        <v>0.20955600000000002</v>
      </c>
      <c r="T13" s="69">
        <v>0.19401599999999999</v>
      </c>
      <c r="U13" s="69">
        <v>0.22945099999999999</v>
      </c>
      <c r="V13" s="69">
        <v>0.22928300000000004</v>
      </c>
      <c r="W13" s="69">
        <v>0.32409399999999994</v>
      </c>
      <c r="X13" s="69">
        <v>0.29418800000000001</v>
      </c>
      <c r="Y13" s="69">
        <v>0.41766400000000004</v>
      </c>
      <c r="Z13" s="69">
        <v>34.76204199999998</v>
      </c>
      <c r="AA13" s="69">
        <v>129.32734799999994</v>
      </c>
      <c r="AB13" s="69">
        <v>145.91696399999992</v>
      </c>
      <c r="AC13" s="69">
        <v>188.8106599999999</v>
      </c>
      <c r="AD13" s="69">
        <v>183.24829700000004</v>
      </c>
      <c r="AE13" s="69">
        <f t="shared" si="1"/>
        <v>685.74758599999973</v>
      </c>
    </row>
    <row r="14" spans="1:33" ht="12" customHeight="1">
      <c r="A14" s="63">
        <v>4</v>
      </c>
      <c r="B14" s="72" t="s">
        <v>92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0.27617399999999998</v>
      </c>
      <c r="K14" s="69">
        <v>0.57348999999999994</v>
      </c>
      <c r="L14" s="69">
        <v>0.60693599999999992</v>
      </c>
      <c r="M14" s="69">
        <v>0.68109499999999989</v>
      </c>
      <c r="N14" s="69">
        <v>0.73768699999999998</v>
      </c>
      <c r="O14" s="69">
        <v>0.46551699999999996</v>
      </c>
      <c r="P14" s="69">
        <v>0.36161100000000002</v>
      </c>
      <c r="Q14" s="69">
        <v>9.4017000000000003E-2</v>
      </c>
      <c r="R14" s="69">
        <v>0.12132499999999999</v>
      </c>
      <c r="S14" s="69">
        <v>0.13645699999999999</v>
      </c>
      <c r="T14" s="69">
        <v>0.14474300000000001</v>
      </c>
      <c r="U14" s="69">
        <v>0.13604899999999998</v>
      </c>
      <c r="V14" s="69">
        <v>0.13369600000000001</v>
      </c>
      <c r="W14" s="69">
        <v>0.152869</v>
      </c>
      <c r="X14" s="69">
        <v>0.17358800000000002</v>
      </c>
      <c r="Y14" s="69">
        <v>0.15921199999999999</v>
      </c>
      <c r="Z14" s="69">
        <v>0.41021800000000003</v>
      </c>
      <c r="AA14" s="69">
        <v>1.8362319999999999</v>
      </c>
      <c r="AB14" s="69">
        <v>2.7792520000000001</v>
      </c>
      <c r="AC14" s="69">
        <v>2.1456020000000002</v>
      </c>
      <c r="AD14" s="69">
        <v>2.2476229999999999</v>
      </c>
      <c r="AE14" s="69">
        <f t="shared" si="1"/>
        <v>14.373393</v>
      </c>
    </row>
    <row r="15" spans="1:33" ht="12" customHeight="1">
      <c r="A15" s="63">
        <v>5</v>
      </c>
      <c r="B15" s="72" t="s">
        <v>93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2.3472E-2</v>
      </c>
      <c r="K15" s="69">
        <v>3.1390000000000001E-2</v>
      </c>
      <c r="L15" s="69">
        <v>6.0448000000000002E-2</v>
      </c>
      <c r="M15" s="69">
        <v>5.8038000000000006E-2</v>
      </c>
      <c r="N15" s="69">
        <v>2.3472E-2</v>
      </c>
      <c r="O15" s="69">
        <v>2.2473999999999997E-2</v>
      </c>
      <c r="P15" s="69">
        <v>3.7490000000000002E-2</v>
      </c>
      <c r="Q15" s="69">
        <v>3.3238000000000004E-2</v>
      </c>
      <c r="R15" s="69">
        <v>3.9866000000000006E-2</v>
      </c>
      <c r="S15" s="69">
        <v>2.9554999999999998E-2</v>
      </c>
      <c r="T15" s="69">
        <v>2.4232999999999998E-2</v>
      </c>
      <c r="U15" s="69">
        <v>3.4466999999999998E-2</v>
      </c>
      <c r="V15" s="69">
        <v>1.9153999999999997E-2</v>
      </c>
      <c r="W15" s="69">
        <v>1.9460999999999999E-2</v>
      </c>
      <c r="X15" s="69">
        <v>1.8432E-2</v>
      </c>
      <c r="Y15" s="69">
        <v>2.6339000000000001E-2</v>
      </c>
      <c r="Z15" s="69">
        <v>4.4683000000000002</v>
      </c>
      <c r="AA15" s="69">
        <v>24.960248</v>
      </c>
      <c r="AB15" s="69">
        <v>24.599753</v>
      </c>
      <c r="AC15" s="69">
        <v>36.106366000000008</v>
      </c>
      <c r="AD15" s="69">
        <v>31.738219999999995</v>
      </c>
      <c r="AE15" s="69">
        <f t="shared" si="1"/>
        <v>122.37441600000001</v>
      </c>
    </row>
    <row r="16" spans="1:33" ht="12" customHeight="1">
      <c r="A16" s="63">
        <v>6</v>
      </c>
      <c r="B16" s="72" t="s">
        <v>94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0.41927199999999998</v>
      </c>
      <c r="K16" s="69">
        <v>0.452316</v>
      </c>
      <c r="L16" s="69">
        <v>0.41735099999999997</v>
      </c>
      <c r="M16" s="69">
        <v>0.48505799999999999</v>
      </c>
      <c r="N16" s="69">
        <v>0.52005199999999996</v>
      </c>
      <c r="O16" s="69">
        <v>0.47788899999999995</v>
      </c>
      <c r="P16" s="69">
        <v>0.44347200000000003</v>
      </c>
      <c r="Q16" s="69">
        <v>0.49143300000000001</v>
      </c>
      <c r="R16" s="69">
        <v>0.60039399999999998</v>
      </c>
      <c r="S16" s="69">
        <v>0.74196000000000006</v>
      </c>
      <c r="T16" s="69">
        <v>0.72112099999999979</v>
      </c>
      <c r="U16" s="69">
        <v>0.79232799999999992</v>
      </c>
      <c r="V16" s="69">
        <v>0.92667900000000003</v>
      </c>
      <c r="W16" s="69">
        <v>1.0812079999999999</v>
      </c>
      <c r="X16" s="69">
        <v>1.3500639999999999</v>
      </c>
      <c r="Y16" s="69">
        <v>1.3815629999999999</v>
      </c>
      <c r="Z16" s="69">
        <v>1.98298</v>
      </c>
      <c r="AA16" s="69">
        <v>3.8042040000000004</v>
      </c>
      <c r="AB16" s="69">
        <v>4.4489300000000007</v>
      </c>
      <c r="AC16" s="69">
        <v>6.4073370000000001</v>
      </c>
      <c r="AD16" s="69">
        <v>6.7873029999999996</v>
      </c>
      <c r="AE16" s="69">
        <f t="shared" si="1"/>
        <v>34.732914000000001</v>
      </c>
    </row>
    <row r="17" spans="1:31" ht="12" customHeight="1">
      <c r="A17" s="63">
        <v>7</v>
      </c>
      <c r="B17" s="72" t="s">
        <v>95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6.6755899999999988</v>
      </c>
      <c r="K17" s="69">
        <v>8.4644649999999988</v>
      </c>
      <c r="L17" s="69">
        <v>10.725685999999998</v>
      </c>
      <c r="M17" s="69">
        <v>13.421393000000004</v>
      </c>
      <c r="N17" s="69">
        <v>23.481920999999993</v>
      </c>
      <c r="O17" s="69">
        <v>26.802054000000005</v>
      </c>
      <c r="P17" s="69">
        <v>23.494862999999999</v>
      </c>
      <c r="Q17" s="69">
        <v>21.455366000000005</v>
      </c>
      <c r="R17" s="69">
        <v>27.071489999999994</v>
      </c>
      <c r="S17" s="69">
        <v>32.511299000000008</v>
      </c>
      <c r="T17" s="69">
        <v>29.102886999999992</v>
      </c>
      <c r="U17" s="69">
        <v>33.612235999999989</v>
      </c>
      <c r="V17" s="69">
        <v>32.708283999999992</v>
      </c>
      <c r="W17" s="69">
        <v>36.810031999999993</v>
      </c>
      <c r="X17" s="69">
        <v>45.910387000000021</v>
      </c>
      <c r="Y17" s="69">
        <v>43.719200000000001</v>
      </c>
      <c r="Z17" s="69">
        <v>45.053451999999986</v>
      </c>
      <c r="AA17" s="69">
        <v>79.383797999999999</v>
      </c>
      <c r="AB17" s="69">
        <v>96.182547000000014</v>
      </c>
      <c r="AC17" s="69">
        <v>91.206192000000001</v>
      </c>
      <c r="AD17" s="69">
        <v>102.73626099999998</v>
      </c>
      <c r="AE17" s="69">
        <f t="shared" si="1"/>
        <v>830.52940299999989</v>
      </c>
    </row>
    <row r="18" spans="1:31" ht="12" customHeight="1">
      <c r="A18" s="63">
        <v>8</v>
      </c>
      <c r="B18" s="72" t="s">
        <v>96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0.338113</v>
      </c>
      <c r="K18" s="69">
        <v>0.54589600000000005</v>
      </c>
      <c r="L18" s="69">
        <v>0.98259799999999986</v>
      </c>
      <c r="M18" s="69">
        <v>1.705981</v>
      </c>
      <c r="N18" s="69">
        <v>2.0751490000000006</v>
      </c>
      <c r="O18" s="69">
        <v>1.809158</v>
      </c>
      <c r="P18" s="69">
        <v>1.4870909999999997</v>
      </c>
      <c r="Q18" s="69">
        <v>1.4109800000000001</v>
      </c>
      <c r="R18" s="69">
        <v>1.5083039999999999</v>
      </c>
      <c r="S18" s="69">
        <v>1.4461459999999997</v>
      </c>
      <c r="T18" s="69">
        <v>1.4993900000000002</v>
      </c>
      <c r="U18" s="69">
        <v>1.7299330000000004</v>
      </c>
      <c r="V18" s="69">
        <v>2.2812380000000001</v>
      </c>
      <c r="W18" s="69">
        <v>2.5787650000000006</v>
      </c>
      <c r="X18" s="69">
        <v>2.215646</v>
      </c>
      <c r="Y18" s="69">
        <v>2.1619919999999997</v>
      </c>
      <c r="Z18" s="69">
        <v>5.4574129999999998</v>
      </c>
      <c r="AA18" s="69">
        <v>12.773985</v>
      </c>
      <c r="AB18" s="69">
        <v>20.059607999999997</v>
      </c>
      <c r="AC18" s="69">
        <v>22.569090999999993</v>
      </c>
      <c r="AD18" s="69">
        <v>27.809543000000001</v>
      </c>
      <c r="AE18" s="69">
        <f t="shared" si="1"/>
        <v>114.44601999999999</v>
      </c>
    </row>
    <row r="19" spans="1:31" ht="12" customHeight="1">
      <c r="A19" s="63">
        <v>9</v>
      </c>
      <c r="B19" s="72" t="s">
        <v>97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0.41759500000000005</v>
      </c>
      <c r="K19" s="69">
        <v>0.50614700000000001</v>
      </c>
      <c r="L19" s="69">
        <v>0.5279609999999999</v>
      </c>
      <c r="M19" s="69">
        <v>0.55469100000000005</v>
      </c>
      <c r="N19" s="69">
        <v>0.51818200000000003</v>
      </c>
      <c r="O19" s="69">
        <v>0.486205</v>
      </c>
      <c r="P19" s="69">
        <v>0.63246800000000003</v>
      </c>
      <c r="Q19" s="69">
        <v>0.62745699999999993</v>
      </c>
      <c r="R19" s="69">
        <v>0.51921700000000004</v>
      </c>
      <c r="S19" s="69">
        <v>0.71167000000000002</v>
      </c>
      <c r="T19" s="69">
        <v>0.82330400000000004</v>
      </c>
      <c r="U19" s="69">
        <v>0.76689700000000005</v>
      </c>
      <c r="V19" s="69">
        <v>0.76767800000000008</v>
      </c>
      <c r="W19" s="69">
        <v>1.0327410000000001</v>
      </c>
      <c r="X19" s="69">
        <v>1.1876929999999999</v>
      </c>
      <c r="Y19" s="69">
        <v>1.1539000000000001</v>
      </c>
      <c r="Z19" s="69">
        <v>1.220132</v>
      </c>
      <c r="AA19" s="69">
        <v>11.641750999999999</v>
      </c>
      <c r="AB19" s="69">
        <v>19.463874000000001</v>
      </c>
      <c r="AC19" s="69">
        <v>18.038409999999992</v>
      </c>
      <c r="AD19" s="69">
        <v>19.141536000000002</v>
      </c>
      <c r="AE19" s="69">
        <f t="shared" si="1"/>
        <v>80.739508999999998</v>
      </c>
    </row>
    <row r="20" spans="1:31" ht="12" customHeight="1">
      <c r="A20" s="63">
        <v>10</v>
      </c>
      <c r="B20" s="72" t="s">
        <v>98</v>
      </c>
      <c r="C20" s="69">
        <v>0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9.2500000000000013E-3</v>
      </c>
      <c r="K20" s="69">
        <v>1.1660159999999999</v>
      </c>
      <c r="L20" s="69">
        <v>0.75235200000000002</v>
      </c>
      <c r="M20" s="69">
        <v>1.4829E-2</v>
      </c>
      <c r="N20" s="69">
        <v>1.4830210000000001</v>
      </c>
      <c r="O20" s="69">
        <v>1.7075720000000001</v>
      </c>
      <c r="P20" s="69">
        <v>0.84926400000000002</v>
      </c>
      <c r="Q20" s="69">
        <v>0.123658</v>
      </c>
      <c r="R20" s="69">
        <v>8.1793999999999992E-2</v>
      </c>
      <c r="S20" s="69">
        <v>0.12210599999999999</v>
      </c>
      <c r="T20" s="69">
        <v>0.244704</v>
      </c>
      <c r="U20" s="69">
        <v>0.16481700000000002</v>
      </c>
      <c r="V20" s="69">
        <v>0.12781200000000001</v>
      </c>
      <c r="W20" s="69">
        <v>0.135577</v>
      </c>
      <c r="X20" s="69">
        <v>8.2887000000000016E-2</v>
      </c>
      <c r="Y20" s="69">
        <v>0.20885100000000001</v>
      </c>
      <c r="Z20" s="69">
        <v>0.90058499999999997</v>
      </c>
      <c r="AA20" s="69">
        <v>1.039568</v>
      </c>
      <c r="AB20" s="69">
        <v>1.6708239999999996</v>
      </c>
      <c r="AC20" s="69">
        <v>1.25661</v>
      </c>
      <c r="AD20" s="69">
        <v>1.4152199999999997</v>
      </c>
      <c r="AE20" s="69">
        <f t="shared" si="1"/>
        <v>13.557316999999998</v>
      </c>
    </row>
    <row r="21" spans="1:31" ht="12" customHeight="1">
      <c r="A21" s="63">
        <v>11</v>
      </c>
      <c r="B21" s="72" t="s">
        <v>99</v>
      </c>
      <c r="C21" s="69">
        <v>0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4.2153999999999997E-2</v>
      </c>
      <c r="K21" s="69">
        <v>0.22472699999999998</v>
      </c>
      <c r="L21" s="69">
        <v>0.46988599999999997</v>
      </c>
      <c r="M21" s="69">
        <v>0.36396300000000004</v>
      </c>
      <c r="N21" s="69">
        <v>0.87396600000000002</v>
      </c>
      <c r="O21" s="69">
        <v>0.7368269999999999</v>
      </c>
      <c r="P21" s="69">
        <v>0.58303300000000002</v>
      </c>
      <c r="Q21" s="69">
        <v>0.381828</v>
      </c>
      <c r="R21" s="69">
        <v>0.30071100000000006</v>
      </c>
      <c r="S21" s="69">
        <v>0.24643999999999996</v>
      </c>
      <c r="T21" s="69">
        <v>0.4966040000000001</v>
      </c>
      <c r="U21" s="69">
        <v>0.89384799999999998</v>
      </c>
      <c r="V21" s="69">
        <v>0.66209599999999991</v>
      </c>
      <c r="W21" s="69">
        <v>0.41955500000000001</v>
      </c>
      <c r="X21" s="69">
        <v>0.42788000000000004</v>
      </c>
      <c r="Y21" s="69">
        <v>0.33712199999999992</v>
      </c>
      <c r="Z21" s="69">
        <v>2.1210689999999994</v>
      </c>
      <c r="AA21" s="69">
        <v>8.3071380000000001</v>
      </c>
      <c r="AB21" s="69">
        <v>12.320769</v>
      </c>
      <c r="AC21" s="69">
        <v>12.491179999999998</v>
      </c>
      <c r="AD21" s="69">
        <v>9.3775919999999999</v>
      </c>
      <c r="AE21" s="69">
        <f t="shared" si="1"/>
        <v>52.078387999999997</v>
      </c>
    </row>
    <row r="22" spans="1:31" ht="12" customHeight="1">
      <c r="A22" s="63">
        <v>12</v>
      </c>
      <c r="B22" s="72" t="s">
        <v>100</v>
      </c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6.3418000000000002E-2</v>
      </c>
      <c r="K22" s="69">
        <v>0.114111</v>
      </c>
      <c r="L22" s="69">
        <v>0.15169900000000003</v>
      </c>
      <c r="M22" s="69">
        <v>0.16688900000000001</v>
      </c>
      <c r="N22" s="69">
        <v>0.17571200000000001</v>
      </c>
      <c r="O22" s="69">
        <v>0.18637100000000001</v>
      </c>
      <c r="P22" s="69">
        <v>0.33684999999999998</v>
      </c>
      <c r="Q22" s="69">
        <v>0.18560800000000002</v>
      </c>
      <c r="R22" s="69">
        <v>0.17831499999999997</v>
      </c>
      <c r="S22" s="69">
        <v>0.16783599999999999</v>
      </c>
      <c r="T22" s="69">
        <v>0.19665300000000005</v>
      </c>
      <c r="U22" s="69">
        <v>0.23333899999999999</v>
      </c>
      <c r="V22" s="69">
        <v>0.27124799999999999</v>
      </c>
      <c r="W22" s="69">
        <v>0.32617299999999999</v>
      </c>
      <c r="X22" s="69">
        <v>0.16758899999999999</v>
      </c>
      <c r="Y22" s="69">
        <v>0.147566</v>
      </c>
      <c r="Z22" s="69">
        <v>7.5835770000000009</v>
      </c>
      <c r="AA22" s="69">
        <v>23.298234000000004</v>
      </c>
      <c r="AB22" s="69">
        <v>37.770331999999996</v>
      </c>
      <c r="AC22" s="69">
        <v>43.384157000000009</v>
      </c>
      <c r="AD22" s="69">
        <v>48.680462000000006</v>
      </c>
      <c r="AE22" s="69">
        <f t="shared" si="1"/>
        <v>163.78613900000002</v>
      </c>
    </row>
    <row r="23" spans="1:31" ht="12" customHeight="1">
      <c r="A23" s="63">
        <v>13</v>
      </c>
      <c r="B23" s="72" t="s">
        <v>101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0.50831800000000005</v>
      </c>
      <c r="K23" s="69">
        <v>0.53888200000000008</v>
      </c>
      <c r="L23" s="69">
        <v>0.46705099999999999</v>
      </c>
      <c r="M23" s="69">
        <v>0.48062799999999994</v>
      </c>
      <c r="N23" s="69">
        <v>0.70536699999999997</v>
      </c>
      <c r="O23" s="69">
        <v>0.69372299999999987</v>
      </c>
      <c r="P23" s="69">
        <v>0.82215799999999994</v>
      </c>
      <c r="Q23" s="69">
        <v>0.97102900000000003</v>
      </c>
      <c r="R23" s="69">
        <v>1.130201</v>
      </c>
      <c r="S23" s="69">
        <v>1.5890170000000001</v>
      </c>
      <c r="T23" s="69">
        <v>1.597429</v>
      </c>
      <c r="U23" s="69">
        <v>2.1407569999999998</v>
      </c>
      <c r="V23" s="69">
        <v>1.4850540000000001</v>
      </c>
      <c r="W23" s="69">
        <v>1.6459679999999999</v>
      </c>
      <c r="X23" s="69">
        <v>1.6787860000000001</v>
      </c>
      <c r="Y23" s="69">
        <v>1.315442</v>
      </c>
      <c r="Z23" s="69">
        <v>1.7055549999999997</v>
      </c>
      <c r="AA23" s="69">
        <v>8.9641139999999986</v>
      </c>
      <c r="AB23" s="69">
        <v>24.649163000000001</v>
      </c>
      <c r="AC23" s="69">
        <v>24.874890000000001</v>
      </c>
      <c r="AD23" s="69">
        <v>26.882811999999998</v>
      </c>
      <c r="AE23" s="69">
        <f t="shared" si="1"/>
        <v>104.846344</v>
      </c>
    </row>
    <row r="24" spans="1:31" ht="12" customHeight="1">
      <c r="A24" s="63">
        <v>14</v>
      </c>
      <c r="B24" s="72" t="s">
        <v>102</v>
      </c>
      <c r="C24" s="69">
        <v>0</v>
      </c>
      <c r="D24" s="69">
        <v>0</v>
      </c>
      <c r="E24" s="69">
        <v>0</v>
      </c>
      <c r="F24" s="69">
        <v>0</v>
      </c>
      <c r="G24" s="69">
        <v>0</v>
      </c>
      <c r="H24" s="69">
        <v>0</v>
      </c>
      <c r="I24" s="69">
        <v>0</v>
      </c>
      <c r="J24" s="69">
        <v>3.6255000000000003E-2</v>
      </c>
      <c r="K24" s="69">
        <v>4.4407000000000002E-2</v>
      </c>
      <c r="L24" s="69">
        <v>2.6277999999999999E-2</v>
      </c>
      <c r="M24" s="69">
        <v>3.0879999999999998E-2</v>
      </c>
      <c r="N24" s="69">
        <v>2.699E-2</v>
      </c>
      <c r="O24" s="69">
        <v>4.6184999999999997E-2</v>
      </c>
      <c r="P24" s="69">
        <v>3.8098999999999994E-2</v>
      </c>
      <c r="Q24" s="69">
        <v>4.2691000000000007E-2</v>
      </c>
      <c r="R24" s="69">
        <v>3.2966000000000002E-2</v>
      </c>
      <c r="S24" s="69">
        <v>3.3966000000000003E-2</v>
      </c>
      <c r="T24" s="69">
        <v>3.5395000000000003E-2</v>
      </c>
      <c r="U24" s="69">
        <v>4.9365000000000006E-2</v>
      </c>
      <c r="V24" s="69">
        <v>4.1820999999999997E-2</v>
      </c>
      <c r="W24" s="69">
        <v>4.2955E-2</v>
      </c>
      <c r="X24" s="69">
        <v>3.7940999999999996E-2</v>
      </c>
      <c r="Y24" s="69">
        <v>4.2499999999999996E-2</v>
      </c>
      <c r="Z24" s="69">
        <v>0.56322899999999998</v>
      </c>
      <c r="AA24" s="69">
        <v>3.904569</v>
      </c>
      <c r="AB24" s="69">
        <v>2.9133450000000001</v>
      </c>
      <c r="AC24" s="69">
        <v>3.4725859999999997</v>
      </c>
      <c r="AD24" s="69">
        <v>3.3736799999999998</v>
      </c>
      <c r="AE24" s="69">
        <f t="shared" si="1"/>
        <v>14.836103</v>
      </c>
    </row>
    <row r="25" spans="1:31" ht="12" customHeight="1">
      <c r="A25" s="63">
        <v>15</v>
      </c>
      <c r="B25" s="72" t="s">
        <v>103</v>
      </c>
      <c r="C25" s="69">
        <v>0</v>
      </c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0.11602</v>
      </c>
      <c r="K25" s="69">
        <v>0.15029299999999998</v>
      </c>
      <c r="L25" s="69">
        <v>0.16458700000000001</v>
      </c>
      <c r="M25" s="69">
        <v>0.26451199999999997</v>
      </c>
      <c r="N25" s="69">
        <v>0.30637599999999993</v>
      </c>
      <c r="O25" s="69">
        <v>0.50185599999999997</v>
      </c>
      <c r="P25" s="69">
        <v>0.87917800000000002</v>
      </c>
      <c r="Q25" s="69">
        <v>1.0262249999999999</v>
      </c>
      <c r="R25" s="69">
        <v>1.3558780000000001</v>
      </c>
      <c r="S25" s="69">
        <v>1.026216</v>
      </c>
      <c r="T25" s="69">
        <v>1.122072</v>
      </c>
      <c r="U25" s="69">
        <v>1.1352390000000001</v>
      </c>
      <c r="V25" s="69">
        <v>0.95096100000000017</v>
      </c>
      <c r="W25" s="69">
        <v>1.111378</v>
      </c>
      <c r="X25" s="69">
        <v>0.99287100000000006</v>
      </c>
      <c r="Y25" s="69">
        <v>0.94364599999999998</v>
      </c>
      <c r="Z25" s="69">
        <v>1.3700870000000001</v>
      </c>
      <c r="AA25" s="69">
        <v>4.1021640000000001</v>
      </c>
      <c r="AB25" s="69">
        <v>5.7204239999999995</v>
      </c>
      <c r="AC25" s="69">
        <v>5.8128869999999999</v>
      </c>
      <c r="AD25" s="69">
        <v>6.546215000000001</v>
      </c>
      <c r="AE25" s="69">
        <f t="shared" si="1"/>
        <v>35.599085000000002</v>
      </c>
    </row>
    <row r="26" spans="1:31" ht="12" customHeight="1">
      <c r="A26" s="63">
        <v>16</v>
      </c>
      <c r="B26" s="72" t="s">
        <v>104</v>
      </c>
      <c r="C26" s="69">
        <v>0</v>
      </c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0.97162200000000021</v>
      </c>
      <c r="K26" s="69">
        <v>1.0453920000000001</v>
      </c>
      <c r="L26" s="69">
        <v>1.3390240000000002</v>
      </c>
      <c r="M26" s="69">
        <v>1.5441699999999998</v>
      </c>
      <c r="N26" s="69">
        <v>3.2945950000000002</v>
      </c>
      <c r="O26" s="69">
        <v>4.5879120000000002</v>
      </c>
      <c r="P26" s="69">
        <v>4.4587109999999992</v>
      </c>
      <c r="Q26" s="69">
        <v>3.9461830000000004</v>
      </c>
      <c r="R26" s="69">
        <v>4.8787259999999995</v>
      </c>
      <c r="S26" s="69">
        <v>6.5239799999999999</v>
      </c>
      <c r="T26" s="69">
        <v>7.8323749999999999</v>
      </c>
      <c r="U26" s="69">
        <v>7.8438350000000003</v>
      </c>
      <c r="V26" s="69">
        <v>6.9914769999999988</v>
      </c>
      <c r="W26" s="69">
        <v>7.4822470000000001</v>
      </c>
      <c r="X26" s="69">
        <v>7.4313459999999996</v>
      </c>
      <c r="Y26" s="69">
        <v>7.418133000000001</v>
      </c>
      <c r="Z26" s="69">
        <v>32.930802999999997</v>
      </c>
      <c r="AA26" s="69">
        <v>77.917642999999984</v>
      </c>
      <c r="AB26" s="69">
        <v>66.493470000000002</v>
      </c>
      <c r="AC26" s="69">
        <v>93.257237000000003</v>
      </c>
      <c r="AD26" s="69">
        <v>84.669494000000014</v>
      </c>
      <c r="AE26" s="69">
        <f t="shared" si="1"/>
        <v>432.85837500000002</v>
      </c>
    </row>
    <row r="27" spans="1:31" ht="12" customHeight="1">
      <c r="A27" s="63">
        <v>17</v>
      </c>
      <c r="B27" s="72" t="s">
        <v>105</v>
      </c>
      <c r="C27" s="69">
        <v>0</v>
      </c>
      <c r="D27" s="69">
        <v>0</v>
      </c>
      <c r="E27" s="69">
        <v>0</v>
      </c>
      <c r="F27" s="69">
        <v>0</v>
      </c>
      <c r="G27" s="69">
        <v>0</v>
      </c>
      <c r="H27" s="69">
        <v>0</v>
      </c>
      <c r="I27" s="69">
        <v>0</v>
      </c>
      <c r="J27" s="69">
        <v>2.6691840000000004</v>
      </c>
      <c r="K27" s="69">
        <v>3.1315400000000002</v>
      </c>
      <c r="L27" s="69">
        <v>4.2000799999999998</v>
      </c>
      <c r="M27" s="69">
        <v>4.9408669999999999</v>
      </c>
      <c r="N27" s="69">
        <v>5.8700490000000007</v>
      </c>
      <c r="O27" s="69">
        <v>7.3058700000000005</v>
      </c>
      <c r="P27" s="69">
        <v>6.9535800000000005</v>
      </c>
      <c r="Q27" s="69">
        <v>6.939057</v>
      </c>
      <c r="R27" s="69">
        <v>7.7183659999999996</v>
      </c>
      <c r="S27" s="69">
        <v>8.2754579999999986</v>
      </c>
      <c r="T27" s="69">
        <v>7.2525860000000009</v>
      </c>
      <c r="U27" s="69">
        <v>7.5665319999999996</v>
      </c>
      <c r="V27" s="69">
        <v>8.6254940000000015</v>
      </c>
      <c r="W27" s="69">
        <v>8.3900790000000001</v>
      </c>
      <c r="X27" s="69">
        <v>8.7075170000000011</v>
      </c>
      <c r="Y27" s="69">
        <v>8.6659699999999997</v>
      </c>
      <c r="Z27" s="69">
        <v>13.860939999999996</v>
      </c>
      <c r="AA27" s="69">
        <v>28.786433000000006</v>
      </c>
      <c r="AB27" s="69">
        <v>26.008868000000003</v>
      </c>
      <c r="AC27" s="69">
        <v>32.425876000000002</v>
      </c>
      <c r="AD27" s="69">
        <v>44.86497</v>
      </c>
      <c r="AE27" s="69">
        <f t="shared" si="1"/>
        <v>253.15931600000002</v>
      </c>
    </row>
    <row r="28" spans="1:31" ht="12" customHeight="1">
      <c r="A28" s="63">
        <v>18</v>
      </c>
      <c r="B28" s="72" t="s">
        <v>106</v>
      </c>
      <c r="C28" s="69">
        <v>0</v>
      </c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4.0557999999999997E-2</v>
      </c>
      <c r="K28" s="69">
        <v>5.8902000000000003E-2</v>
      </c>
      <c r="L28" s="69">
        <v>0.27482800000000002</v>
      </c>
      <c r="M28" s="69">
        <v>0.372</v>
      </c>
      <c r="N28" s="69">
        <v>0.59144299999999994</v>
      </c>
      <c r="O28" s="69">
        <v>0.70696800000000004</v>
      </c>
      <c r="P28" s="69">
        <v>0.80737800000000004</v>
      </c>
      <c r="Q28" s="69">
        <v>0.46511199999999997</v>
      </c>
      <c r="R28" s="69">
        <v>0.241145</v>
      </c>
      <c r="S28" s="69">
        <v>0.21829600000000005</v>
      </c>
      <c r="T28" s="69">
        <v>0.34170600000000001</v>
      </c>
      <c r="U28" s="69">
        <v>0.29801199999999994</v>
      </c>
      <c r="V28" s="69">
        <v>0.38269699999999995</v>
      </c>
      <c r="W28" s="69">
        <v>0.42240600000000006</v>
      </c>
      <c r="X28" s="69">
        <v>0.40787000000000001</v>
      </c>
      <c r="Y28" s="69">
        <v>0.48945499999999997</v>
      </c>
      <c r="Z28" s="69">
        <v>0.62324400000000002</v>
      </c>
      <c r="AA28" s="69">
        <v>0.86901200000000001</v>
      </c>
      <c r="AB28" s="69">
        <v>0.9775729999999998</v>
      </c>
      <c r="AC28" s="69">
        <v>2.4293339999999999</v>
      </c>
      <c r="AD28" s="69">
        <v>2.6998329999999995</v>
      </c>
      <c r="AE28" s="69">
        <f t="shared" si="1"/>
        <v>13.717771999999998</v>
      </c>
    </row>
    <row r="29" spans="1:31" ht="12" customHeight="1">
      <c r="A29" s="63">
        <v>19</v>
      </c>
      <c r="B29" s="72" t="s">
        <v>107</v>
      </c>
      <c r="C29" s="69">
        <v>0</v>
      </c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0.55601299999999998</v>
      </c>
      <c r="K29" s="69">
        <v>0.71395399999999998</v>
      </c>
      <c r="L29" s="69">
        <v>0.84901400000000005</v>
      </c>
      <c r="M29" s="69">
        <v>1.175562</v>
      </c>
      <c r="N29" s="69">
        <v>1.900409</v>
      </c>
      <c r="O29" s="69">
        <v>2.133324</v>
      </c>
      <c r="P29" s="69">
        <v>2.2960340000000001</v>
      </c>
      <c r="Q29" s="69">
        <v>1.8536889999999999</v>
      </c>
      <c r="R29" s="69">
        <v>2.7885559999999998</v>
      </c>
      <c r="S29" s="69">
        <v>3.2285399999999997</v>
      </c>
      <c r="T29" s="69">
        <v>3.691783</v>
      </c>
      <c r="U29" s="69">
        <v>4.1652430000000003</v>
      </c>
      <c r="V29" s="69">
        <v>4.4327759999999996</v>
      </c>
      <c r="W29" s="69">
        <v>4.6810840000000002</v>
      </c>
      <c r="X29" s="69">
        <v>5.1303789999999996</v>
      </c>
      <c r="Y29" s="69">
        <v>5.7315380000000005</v>
      </c>
      <c r="Z29" s="69">
        <v>11.711792000000001</v>
      </c>
      <c r="AA29" s="69">
        <v>37.126579999999997</v>
      </c>
      <c r="AB29" s="69">
        <v>53.478915999999998</v>
      </c>
      <c r="AC29" s="69">
        <v>50.774423000000013</v>
      </c>
      <c r="AD29" s="69">
        <v>60.267722000000006</v>
      </c>
      <c r="AE29" s="69">
        <f t="shared" si="1"/>
        <v>258.68733100000003</v>
      </c>
    </row>
    <row r="30" spans="1:31" ht="12" customHeight="1">
      <c r="A30" s="63">
        <v>20</v>
      </c>
      <c r="B30" s="72" t="s">
        <v>108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6.8756799999999991</v>
      </c>
      <c r="K30" s="69">
        <v>10.991821000000003</v>
      </c>
      <c r="L30" s="69">
        <v>13.408649999999998</v>
      </c>
      <c r="M30" s="69">
        <v>15.560506999999999</v>
      </c>
      <c r="N30" s="69">
        <v>18.460066999999999</v>
      </c>
      <c r="O30" s="69">
        <v>30.961516000000007</v>
      </c>
      <c r="P30" s="69">
        <v>34.542041000000005</v>
      </c>
      <c r="Q30" s="69">
        <v>30.974988999999997</v>
      </c>
      <c r="R30" s="69">
        <v>36.760041000000001</v>
      </c>
      <c r="S30" s="69">
        <v>38.658597999999998</v>
      </c>
      <c r="T30" s="69">
        <v>39.6783</v>
      </c>
      <c r="U30" s="69">
        <v>41.601077000000004</v>
      </c>
      <c r="V30" s="69">
        <v>40.93733499999999</v>
      </c>
      <c r="W30" s="69">
        <v>44.49275200000001</v>
      </c>
      <c r="X30" s="69">
        <v>46.086540000000007</v>
      </c>
      <c r="Y30" s="69">
        <v>56.451794</v>
      </c>
      <c r="Z30" s="69">
        <v>89.190190999999999</v>
      </c>
      <c r="AA30" s="69">
        <v>159.83784699999995</v>
      </c>
      <c r="AB30" s="69">
        <v>251.97898999999995</v>
      </c>
      <c r="AC30" s="69">
        <v>222.99754100000004</v>
      </c>
      <c r="AD30" s="69">
        <v>285.03081099999997</v>
      </c>
      <c r="AE30" s="69">
        <f t="shared" si="1"/>
        <v>1515.4770880000001</v>
      </c>
    </row>
    <row r="31" spans="1:31" ht="12" customHeight="1">
      <c r="A31" s="63">
        <v>21</v>
      </c>
      <c r="B31" s="72" t="s">
        <v>109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2.1580199999999996</v>
      </c>
      <c r="K31" s="69">
        <v>2.5091079999999999</v>
      </c>
      <c r="L31" s="69">
        <v>3.0425749999999994</v>
      </c>
      <c r="M31" s="69">
        <v>3.4178470000000001</v>
      </c>
      <c r="N31" s="69">
        <v>4.4149320000000003</v>
      </c>
      <c r="O31" s="69">
        <v>5.6675439999999995</v>
      </c>
      <c r="P31" s="69">
        <v>7.3278299999999987</v>
      </c>
      <c r="Q31" s="69">
        <v>6.4094719999999992</v>
      </c>
      <c r="R31" s="69">
        <v>7.9716300000000002</v>
      </c>
      <c r="S31" s="69">
        <v>9.2029580000000006</v>
      </c>
      <c r="T31" s="69">
        <v>9.7409300000000005</v>
      </c>
      <c r="U31" s="69">
        <v>10.570636</v>
      </c>
      <c r="V31" s="69">
        <v>10.737441</v>
      </c>
      <c r="W31" s="69">
        <v>11.835805000000001</v>
      </c>
      <c r="X31" s="69">
        <v>13.704370000000001</v>
      </c>
      <c r="Y31" s="69">
        <v>17.789167000000006</v>
      </c>
      <c r="Z31" s="69">
        <v>25.637469999999997</v>
      </c>
      <c r="AA31" s="69">
        <v>57.129114000000008</v>
      </c>
      <c r="AB31" s="69">
        <v>86.257655</v>
      </c>
      <c r="AC31" s="69">
        <v>88.919104999999988</v>
      </c>
      <c r="AD31" s="69">
        <v>104.50696799999997</v>
      </c>
      <c r="AE31" s="69">
        <f t="shared" si="1"/>
        <v>488.95057700000001</v>
      </c>
    </row>
    <row r="32" spans="1:31" ht="12" customHeight="1">
      <c r="A32" s="63">
        <v>22</v>
      </c>
      <c r="B32" s="72" t="s">
        <v>110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9.4155000000000003E-2</v>
      </c>
      <c r="K32" s="69">
        <v>6.4113000000000003E-2</v>
      </c>
      <c r="L32" s="69">
        <v>8.4020000000000011E-2</v>
      </c>
      <c r="M32" s="69">
        <v>5.7173999999999996E-2</v>
      </c>
      <c r="N32" s="69">
        <v>23.268753999999998</v>
      </c>
      <c r="O32" s="69">
        <v>0.16363100000000003</v>
      </c>
      <c r="P32" s="69">
        <v>6.7320999999999992E-2</v>
      </c>
      <c r="Q32" s="69">
        <v>5.7695000000000003E-2</v>
      </c>
      <c r="R32" s="69">
        <v>6.144199999999999E-2</v>
      </c>
      <c r="S32" s="69">
        <v>5.2645999999999991E-2</v>
      </c>
      <c r="T32" s="69">
        <v>5.9265999999999999E-2</v>
      </c>
      <c r="U32" s="69">
        <v>6.2618000000000007E-2</v>
      </c>
      <c r="V32" s="69">
        <v>8.2309000000000007E-2</v>
      </c>
      <c r="W32" s="69">
        <v>0.10364099999999998</v>
      </c>
      <c r="X32" s="69">
        <v>0.31341200000000002</v>
      </c>
      <c r="Y32" s="69">
        <v>0.35700499999999996</v>
      </c>
      <c r="Z32" s="69">
        <v>1.2984180000000003</v>
      </c>
      <c r="AA32" s="69">
        <v>5.3706620000000003</v>
      </c>
      <c r="AB32" s="69">
        <v>6.4446199999999996</v>
      </c>
      <c r="AC32" s="69">
        <v>6.6469890000000005</v>
      </c>
      <c r="AD32" s="69">
        <v>6.2374639999999992</v>
      </c>
      <c r="AE32" s="69">
        <f t="shared" si="1"/>
        <v>50.947354999999988</v>
      </c>
    </row>
    <row r="33" spans="1:31" ht="12" customHeight="1">
      <c r="A33" s="63">
        <v>23</v>
      </c>
      <c r="B33" s="72" t="s">
        <v>111</v>
      </c>
      <c r="C33" s="69">
        <v>0</v>
      </c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7.5272999999999993E-2</v>
      </c>
      <c r="K33" s="69">
        <v>4.1061999999999994E-2</v>
      </c>
      <c r="L33" s="69">
        <v>5.7748000000000001E-2</v>
      </c>
      <c r="M33" s="69">
        <v>4.1124999999999995E-2</v>
      </c>
      <c r="N33" s="69">
        <v>6.4607999999999999E-2</v>
      </c>
      <c r="O33" s="69">
        <v>7.719100000000001E-2</v>
      </c>
      <c r="P33" s="69">
        <v>9.3447000000000002E-2</v>
      </c>
      <c r="Q33" s="69">
        <v>0.11579899999999999</v>
      </c>
      <c r="R33" s="69">
        <v>0.19145499999999999</v>
      </c>
      <c r="S33" s="69">
        <v>0.186136</v>
      </c>
      <c r="T33" s="69">
        <v>0.55220199999999997</v>
      </c>
      <c r="U33" s="69">
        <v>0.56197399999999997</v>
      </c>
      <c r="V33" s="69">
        <v>0.83956900000000001</v>
      </c>
      <c r="W33" s="69">
        <v>0.66002400000000006</v>
      </c>
      <c r="X33" s="69">
        <v>0.57627299999999992</v>
      </c>
      <c r="Y33" s="69">
        <v>0.48048299999999999</v>
      </c>
      <c r="Z33" s="69">
        <v>6.9804930000000001</v>
      </c>
      <c r="AA33" s="69">
        <v>40.166788000000004</v>
      </c>
      <c r="AB33" s="69">
        <v>63.457056000000009</v>
      </c>
      <c r="AC33" s="69">
        <v>75.435129000000032</v>
      </c>
      <c r="AD33" s="69">
        <v>85.138843999999992</v>
      </c>
      <c r="AE33" s="69">
        <f t="shared" si="1"/>
        <v>275.79267900000002</v>
      </c>
    </row>
    <row r="34" spans="1:31" ht="12" customHeight="1">
      <c r="A34" s="63">
        <v>24</v>
      </c>
      <c r="B34" s="72" t="s">
        <v>112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2.956852</v>
      </c>
      <c r="K34" s="69">
        <v>2.3418399999999999</v>
      </c>
      <c r="L34" s="69">
        <v>2.902752</v>
      </c>
      <c r="M34" s="69">
        <v>0.84954599999999991</v>
      </c>
      <c r="N34" s="69">
        <v>0.30305300000000002</v>
      </c>
      <c r="O34" s="69">
        <v>0.88187700000000002</v>
      </c>
      <c r="P34" s="69">
        <v>0.7036889999999999</v>
      </c>
      <c r="Q34" s="69">
        <v>0.29725400000000002</v>
      </c>
      <c r="R34" s="69">
        <v>5.2411999999999993E-2</v>
      </c>
      <c r="S34" s="69">
        <v>8.5945999999999995E-2</v>
      </c>
      <c r="T34" s="69">
        <v>0.35835999999999996</v>
      </c>
      <c r="U34" s="69">
        <v>0.199603</v>
      </c>
      <c r="V34" s="69">
        <v>6.1237E-2</v>
      </c>
      <c r="W34" s="69">
        <v>6.6225000000000006E-2</v>
      </c>
      <c r="X34" s="69">
        <v>0.36572399999999999</v>
      </c>
      <c r="Y34" s="69">
        <v>0.15900999999999998</v>
      </c>
      <c r="Z34" s="69">
        <v>0.30304000000000003</v>
      </c>
      <c r="AA34" s="69">
        <v>0.185667</v>
      </c>
      <c r="AB34" s="69">
        <v>0.57337199999999999</v>
      </c>
      <c r="AC34" s="69">
        <v>0.20469599999999999</v>
      </c>
      <c r="AD34" s="69">
        <v>70.511775999999998</v>
      </c>
      <c r="AE34" s="69">
        <f t="shared" si="1"/>
        <v>84.363930999999994</v>
      </c>
    </row>
    <row r="35" spans="1:31" ht="12" customHeight="1">
      <c r="A35" s="63">
        <v>25</v>
      </c>
      <c r="B35" s="72" t="s">
        <v>113</v>
      </c>
      <c r="C35" s="69">
        <v>0</v>
      </c>
      <c r="D35" s="69">
        <v>0</v>
      </c>
      <c r="E35" s="69">
        <v>0</v>
      </c>
      <c r="F35" s="69">
        <v>0</v>
      </c>
      <c r="G35" s="69">
        <v>0</v>
      </c>
      <c r="H35" s="69">
        <v>0</v>
      </c>
      <c r="I35" s="69">
        <v>0</v>
      </c>
      <c r="J35" s="69">
        <v>1.7643</v>
      </c>
      <c r="K35" s="69">
        <v>1.9537179999999998</v>
      </c>
      <c r="L35" s="69">
        <v>2.3692570000000002</v>
      </c>
      <c r="M35" s="69">
        <v>3.0015559999999999</v>
      </c>
      <c r="N35" s="69">
        <v>3.2311170000000002</v>
      </c>
      <c r="O35" s="69">
        <v>3.08867</v>
      </c>
      <c r="P35" s="69">
        <v>2.4213209999999998</v>
      </c>
      <c r="Q35" s="69">
        <v>0.66996899999999993</v>
      </c>
      <c r="R35" s="69">
        <v>0.98028999999999999</v>
      </c>
      <c r="S35" s="69">
        <v>0.84272099999999994</v>
      </c>
      <c r="T35" s="69">
        <v>0.94524900000000001</v>
      </c>
      <c r="U35" s="69">
        <v>0.48832700000000001</v>
      </c>
      <c r="V35" s="69">
        <v>0.72224299999999997</v>
      </c>
      <c r="W35" s="69">
        <v>0.55804599999999993</v>
      </c>
      <c r="X35" s="69">
        <v>0.40305199999999997</v>
      </c>
      <c r="Y35" s="69">
        <v>0.55548600000000004</v>
      </c>
      <c r="Z35" s="69">
        <v>4.7399710000000006</v>
      </c>
      <c r="AA35" s="69">
        <v>20.552099999999999</v>
      </c>
      <c r="AB35" s="69">
        <v>10.098267999999999</v>
      </c>
      <c r="AC35" s="69">
        <v>11.491327999999999</v>
      </c>
      <c r="AD35" s="69">
        <v>10.317114000000002</v>
      </c>
      <c r="AE35" s="69">
        <f t="shared" si="1"/>
        <v>81.194102999999998</v>
      </c>
    </row>
    <row r="36" spans="1:31" ht="12" customHeight="1">
      <c r="A36" s="63">
        <v>26</v>
      </c>
      <c r="B36" s="72" t="s">
        <v>114</v>
      </c>
      <c r="C36" s="69">
        <v>0</v>
      </c>
      <c r="D36" s="69">
        <v>0</v>
      </c>
      <c r="E36" s="69">
        <v>0</v>
      </c>
      <c r="F36" s="69">
        <v>0</v>
      </c>
      <c r="G36" s="69">
        <v>0</v>
      </c>
      <c r="H36" s="69">
        <v>0</v>
      </c>
      <c r="I36" s="69">
        <v>0</v>
      </c>
      <c r="J36" s="69">
        <v>4.2252999999999999E-2</v>
      </c>
      <c r="K36" s="69">
        <v>1.4813E-2</v>
      </c>
      <c r="L36" s="69">
        <v>9.9579999999999998E-3</v>
      </c>
      <c r="M36" s="69">
        <v>5.1031E-2</v>
      </c>
      <c r="N36" s="69">
        <v>1.227E-3</v>
      </c>
      <c r="O36" s="69">
        <v>1.35E-4</v>
      </c>
      <c r="P36" s="69">
        <v>3.9999999999999998E-6</v>
      </c>
      <c r="Q36" s="69">
        <v>0</v>
      </c>
      <c r="R36" s="69">
        <v>1.4E-5</v>
      </c>
      <c r="S36" s="69">
        <v>0</v>
      </c>
      <c r="T36" s="69">
        <v>5.2059999999999997E-3</v>
      </c>
      <c r="U36" s="69">
        <v>0</v>
      </c>
      <c r="V36" s="69">
        <v>1.8964999999999999E-2</v>
      </c>
      <c r="W36" s="69">
        <v>6.646E-3</v>
      </c>
      <c r="X36" s="69">
        <v>3.6527000000000004E-2</v>
      </c>
      <c r="Y36" s="69">
        <v>3.1961000000000003E-2</v>
      </c>
      <c r="Z36" s="69">
        <v>0.46795300000000006</v>
      </c>
      <c r="AA36" s="69">
        <v>3.2359550000000001</v>
      </c>
      <c r="AB36" s="69">
        <v>5.5563889999999994</v>
      </c>
      <c r="AC36" s="69">
        <v>5.8546589999999998</v>
      </c>
      <c r="AD36" s="69">
        <v>6.720492000000001</v>
      </c>
      <c r="AE36" s="69">
        <f t="shared" si="1"/>
        <v>22.054188</v>
      </c>
    </row>
    <row r="37" spans="1:31" ht="12" customHeight="1">
      <c r="A37" s="63">
        <v>27</v>
      </c>
      <c r="B37" s="72" t="s">
        <v>115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  <c r="J37" s="69">
        <v>0.86875199999999997</v>
      </c>
      <c r="K37" s="69">
        <v>2.398841</v>
      </c>
      <c r="L37" s="69">
        <v>0.69730400000000003</v>
      </c>
      <c r="M37" s="69">
        <v>0.97267599999999999</v>
      </c>
      <c r="N37" s="69">
        <v>0.79003000000000001</v>
      </c>
      <c r="O37" s="69">
        <v>0.46451199999999992</v>
      </c>
      <c r="P37" s="69">
        <v>0.36924699999999999</v>
      </c>
      <c r="Q37" s="69">
        <v>0.14607500000000001</v>
      </c>
      <c r="R37" s="69">
        <v>0.17589600000000002</v>
      </c>
      <c r="S37" s="69">
        <v>3.9108000000000004E-2</v>
      </c>
      <c r="T37" s="69">
        <v>5.8484999999999995E-2</v>
      </c>
      <c r="U37" s="69">
        <v>0.2606</v>
      </c>
      <c r="V37" s="69">
        <v>0.47997099999999998</v>
      </c>
      <c r="W37" s="69">
        <v>0.43557999999999997</v>
      </c>
      <c r="X37" s="69">
        <v>1.970375</v>
      </c>
      <c r="Y37" s="69">
        <v>1.3588499999999999</v>
      </c>
      <c r="Z37" s="69">
        <v>12.799296</v>
      </c>
      <c r="AA37" s="69">
        <v>13.683019999999999</v>
      </c>
      <c r="AB37" s="69">
        <v>12.286633999999998</v>
      </c>
      <c r="AC37" s="69">
        <v>11.602987000000001</v>
      </c>
      <c r="AD37" s="69">
        <v>13.740316999999999</v>
      </c>
      <c r="AE37" s="69">
        <f t="shared" si="1"/>
        <v>75.598556000000002</v>
      </c>
    </row>
    <row r="38" spans="1:31" ht="12" customHeight="1">
      <c r="A38" s="63">
        <v>28</v>
      </c>
      <c r="B38" s="72" t="s">
        <v>116</v>
      </c>
      <c r="C38" s="69">
        <v>0</v>
      </c>
      <c r="D38" s="69">
        <v>0</v>
      </c>
      <c r="E38" s="69">
        <v>0</v>
      </c>
      <c r="F38" s="69">
        <v>0</v>
      </c>
      <c r="G38" s="69">
        <v>0</v>
      </c>
      <c r="H38" s="69">
        <v>0</v>
      </c>
      <c r="I38" s="69">
        <v>0</v>
      </c>
      <c r="J38" s="69">
        <v>9.5693150000000013</v>
      </c>
      <c r="K38" s="69">
        <v>9.512373000000002</v>
      </c>
      <c r="L38" s="69">
        <v>13.157257999999997</v>
      </c>
      <c r="M38" s="69">
        <v>17.950282999999999</v>
      </c>
      <c r="N38" s="69">
        <v>24.614412999999995</v>
      </c>
      <c r="O38" s="69">
        <v>23.293272999999996</v>
      </c>
      <c r="P38" s="69">
        <v>29.412935000000004</v>
      </c>
      <c r="Q38" s="69">
        <v>17.225235999999995</v>
      </c>
      <c r="R38" s="69">
        <v>27.926527</v>
      </c>
      <c r="S38" s="69">
        <v>49.428984000000014</v>
      </c>
      <c r="T38" s="69">
        <v>38.071178000000003</v>
      </c>
      <c r="U38" s="69">
        <v>32.877292999999995</v>
      </c>
      <c r="V38" s="69">
        <v>31.558146999999995</v>
      </c>
      <c r="W38" s="69">
        <v>25.339027999999999</v>
      </c>
      <c r="X38" s="69">
        <v>24.333280000000002</v>
      </c>
      <c r="Y38" s="69">
        <v>32.023846999999996</v>
      </c>
      <c r="Z38" s="69">
        <v>63.638633999999996</v>
      </c>
      <c r="AA38" s="69">
        <v>127.08922300000002</v>
      </c>
      <c r="AB38" s="69">
        <v>137.72818799999996</v>
      </c>
      <c r="AC38" s="69">
        <v>197.99221699999998</v>
      </c>
      <c r="AD38" s="69">
        <v>313.6992560000001</v>
      </c>
      <c r="AE38" s="69">
        <f t="shared" si="1"/>
        <v>1246.4408880000001</v>
      </c>
    </row>
    <row r="39" spans="1:31" ht="12" customHeight="1">
      <c r="A39" s="63">
        <v>29</v>
      </c>
      <c r="B39" s="72" t="s">
        <v>117</v>
      </c>
      <c r="C39" s="69">
        <v>0</v>
      </c>
      <c r="D39" s="69">
        <v>0</v>
      </c>
      <c r="E39" s="69">
        <v>0</v>
      </c>
      <c r="F39" s="69">
        <v>0</v>
      </c>
      <c r="G39" s="69">
        <v>0</v>
      </c>
      <c r="H39" s="69">
        <v>0</v>
      </c>
      <c r="I39" s="69">
        <v>0</v>
      </c>
      <c r="J39" s="69">
        <v>21.318602999999985</v>
      </c>
      <c r="K39" s="69">
        <v>26.906749000000001</v>
      </c>
      <c r="L39" s="69">
        <v>36.406864999999975</v>
      </c>
      <c r="M39" s="69">
        <v>50.558946999999947</v>
      </c>
      <c r="N39" s="69">
        <v>59.749293000000023</v>
      </c>
      <c r="O39" s="69">
        <v>68.22274699999997</v>
      </c>
      <c r="P39" s="69">
        <v>126.36088599999995</v>
      </c>
      <c r="Q39" s="69">
        <v>87.63843</v>
      </c>
      <c r="R39" s="69">
        <v>128.4104539999999</v>
      </c>
      <c r="S39" s="69">
        <v>149.27552100000005</v>
      </c>
      <c r="T39" s="69">
        <v>172.69272499999997</v>
      </c>
      <c r="U39" s="69">
        <v>218.11497800000004</v>
      </c>
      <c r="V39" s="69">
        <v>223.07383599999986</v>
      </c>
      <c r="W39" s="69">
        <v>213.73692600000004</v>
      </c>
      <c r="X39" s="69">
        <v>203.31029600000014</v>
      </c>
      <c r="Y39" s="69">
        <v>265.14176200000014</v>
      </c>
      <c r="Z39" s="69">
        <v>397.41567299999974</v>
      </c>
      <c r="AA39" s="69">
        <v>492.85066700000016</v>
      </c>
      <c r="AB39" s="69">
        <v>550.61769899999945</v>
      </c>
      <c r="AC39" s="69">
        <v>1089.7276559999996</v>
      </c>
      <c r="AD39" s="69">
        <v>1424.240273000001</v>
      </c>
      <c r="AE39" s="69">
        <f t="shared" si="1"/>
        <v>6005.7709859999995</v>
      </c>
    </row>
    <row r="40" spans="1:31" ht="12" customHeight="1">
      <c r="A40" s="63">
        <v>30</v>
      </c>
      <c r="B40" s="72" t="s">
        <v>118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5.254E-3</v>
      </c>
      <c r="K40" s="69">
        <v>5.7499999999999999E-4</v>
      </c>
      <c r="L40" s="69">
        <v>5.0199999999999995E-4</v>
      </c>
      <c r="M40" s="69">
        <v>0.437162</v>
      </c>
      <c r="N40" s="69">
        <v>3.1134999999999999E-2</v>
      </c>
      <c r="O40" s="69">
        <v>5.5199999999999997E-4</v>
      </c>
      <c r="P40" s="69">
        <v>1.003E-3</v>
      </c>
      <c r="Q40" s="69">
        <v>3.9899999999999999E-4</v>
      </c>
      <c r="R40" s="69">
        <v>0</v>
      </c>
      <c r="S40" s="69">
        <v>5.6400000000000005E-4</v>
      </c>
      <c r="T40" s="69">
        <v>2.1277999999999998E-2</v>
      </c>
      <c r="U40" s="69">
        <v>3.4778000000000003E-2</v>
      </c>
      <c r="V40" s="69">
        <v>3.8443999999999999E-2</v>
      </c>
      <c r="W40" s="69">
        <v>0.112183</v>
      </c>
      <c r="X40" s="69">
        <v>0.17852000000000001</v>
      </c>
      <c r="Y40" s="69">
        <v>0.21950800000000001</v>
      </c>
      <c r="Z40" s="69">
        <v>0.285603</v>
      </c>
      <c r="AA40" s="69">
        <v>0.38766899999999999</v>
      </c>
      <c r="AB40" s="69">
        <v>0.285661</v>
      </c>
      <c r="AC40" s="69">
        <v>0.38020300000000001</v>
      </c>
      <c r="AD40" s="69">
        <v>0.65942299999999998</v>
      </c>
      <c r="AE40" s="69">
        <f t="shared" si="1"/>
        <v>3.080416</v>
      </c>
    </row>
    <row r="41" spans="1:31" ht="12" customHeight="1">
      <c r="A41" s="63">
        <v>31</v>
      </c>
      <c r="B41" s="72" t="s">
        <v>119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6.38E-4</v>
      </c>
      <c r="P41" s="69">
        <v>0</v>
      </c>
      <c r="Q41" s="69">
        <v>0</v>
      </c>
      <c r="R41" s="69">
        <v>0</v>
      </c>
      <c r="S41" s="69">
        <v>0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0</v>
      </c>
      <c r="Z41" s="69">
        <v>1.151518</v>
      </c>
      <c r="AA41" s="69">
        <v>3.5579980000000004</v>
      </c>
      <c r="AB41" s="69">
        <v>3.5620470000000002</v>
      </c>
      <c r="AC41" s="69">
        <v>5.1500789999999999</v>
      </c>
      <c r="AD41" s="69">
        <v>7.6428920000000016</v>
      </c>
      <c r="AE41" s="69">
        <f t="shared" si="1"/>
        <v>21.065172000000004</v>
      </c>
    </row>
    <row r="42" spans="1:31" ht="12" customHeight="1">
      <c r="A42" s="63">
        <v>32</v>
      </c>
      <c r="B42" s="72" t="s">
        <v>120</v>
      </c>
      <c r="C42" s="69">
        <v>0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9.4021950000000007</v>
      </c>
      <c r="K42" s="69">
        <v>9.5163319999999985</v>
      </c>
      <c r="L42" s="69">
        <v>10.306683</v>
      </c>
      <c r="M42" s="69">
        <v>13.933118999999998</v>
      </c>
      <c r="N42" s="69">
        <v>15.725471000000002</v>
      </c>
      <c r="O42" s="69">
        <v>17.483392999999996</v>
      </c>
      <c r="P42" s="69">
        <v>18.329440000000005</v>
      </c>
      <c r="Q42" s="69">
        <v>12.698103000000001</v>
      </c>
      <c r="R42" s="69">
        <v>18.668232000000003</v>
      </c>
      <c r="S42" s="69">
        <v>21.099916000000004</v>
      </c>
      <c r="T42" s="69">
        <v>23.848266000000002</v>
      </c>
      <c r="U42" s="69">
        <v>26.886661999999998</v>
      </c>
      <c r="V42" s="69">
        <v>29.001120000000004</v>
      </c>
      <c r="W42" s="69">
        <v>26.972187000000002</v>
      </c>
      <c r="X42" s="69">
        <v>24.238455000000005</v>
      </c>
      <c r="Y42" s="69">
        <v>26.868778000000002</v>
      </c>
      <c r="Z42" s="69">
        <v>49.924087</v>
      </c>
      <c r="AA42" s="69">
        <v>77.568542999999991</v>
      </c>
      <c r="AB42" s="69">
        <v>103.98880599999998</v>
      </c>
      <c r="AC42" s="69">
        <v>120.24112899999997</v>
      </c>
      <c r="AD42" s="69">
        <v>116.91182099999996</v>
      </c>
      <c r="AE42" s="69">
        <f t="shared" si="1"/>
        <v>773.61273799999992</v>
      </c>
    </row>
    <row r="43" spans="1:31" ht="12" customHeight="1">
      <c r="A43" s="63">
        <v>33</v>
      </c>
      <c r="B43" s="72" t="s">
        <v>121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1.7103999999999997</v>
      </c>
      <c r="K43" s="69">
        <v>1.7960669999999999</v>
      </c>
      <c r="L43" s="69">
        <v>2.4164740000000005</v>
      </c>
      <c r="M43" s="69">
        <v>3.31934</v>
      </c>
      <c r="N43" s="69">
        <v>4.232094</v>
      </c>
      <c r="O43" s="69">
        <v>5.5263570000000009</v>
      </c>
      <c r="P43" s="69">
        <v>7.2880079999999996</v>
      </c>
      <c r="Q43" s="69">
        <v>7.2358019999999996</v>
      </c>
      <c r="R43" s="69">
        <v>7.5458479999999994</v>
      </c>
      <c r="S43" s="69">
        <v>7.5390779999999999</v>
      </c>
      <c r="T43" s="69">
        <v>8.3363630000000004</v>
      </c>
      <c r="U43" s="69">
        <v>7.0211759999999996</v>
      </c>
      <c r="V43" s="69">
        <v>7.6498950000000008</v>
      </c>
      <c r="W43" s="69">
        <v>9.1855099999999972</v>
      </c>
      <c r="X43" s="69">
        <v>9.783017000000001</v>
      </c>
      <c r="Y43" s="69">
        <v>10.850482</v>
      </c>
      <c r="Z43" s="69">
        <v>50.458712999999989</v>
      </c>
      <c r="AA43" s="69">
        <v>201.17910199999997</v>
      </c>
      <c r="AB43" s="69">
        <v>191.018778</v>
      </c>
      <c r="AC43" s="69">
        <v>222.179224</v>
      </c>
      <c r="AD43" s="69">
        <v>226.99020900000002</v>
      </c>
      <c r="AE43" s="69">
        <f t="shared" si="1"/>
        <v>993.26193699999999</v>
      </c>
    </row>
    <row r="44" spans="1:31" ht="12" customHeight="1">
      <c r="A44" s="63">
        <v>34</v>
      </c>
      <c r="B44" s="72" t="s">
        <v>122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0.185388</v>
      </c>
      <c r="K44" s="69">
        <v>0.41067500000000001</v>
      </c>
      <c r="L44" s="69">
        <v>0.67788800000000005</v>
      </c>
      <c r="M44" s="69">
        <v>0.57748100000000002</v>
      </c>
      <c r="N44" s="69">
        <v>0.58094500000000004</v>
      </c>
      <c r="O44" s="69">
        <v>0.687662</v>
      </c>
      <c r="P44" s="69">
        <v>0.7895350000000001</v>
      </c>
      <c r="Q44" s="69">
        <v>0.83392999999999984</v>
      </c>
      <c r="R44" s="69">
        <v>1.2437239999999998</v>
      </c>
      <c r="S44" s="69">
        <v>1.4231669999999998</v>
      </c>
      <c r="T44" s="69">
        <v>1.710221</v>
      </c>
      <c r="U44" s="69">
        <v>1.536035</v>
      </c>
      <c r="V44" s="69">
        <v>1.9963230000000001</v>
      </c>
      <c r="W44" s="69">
        <v>1.8083229999999999</v>
      </c>
      <c r="X44" s="69">
        <v>1.9416720000000001</v>
      </c>
      <c r="Y44" s="69">
        <v>2.4237760000000002</v>
      </c>
      <c r="Z44" s="69">
        <v>10.440189999999999</v>
      </c>
      <c r="AA44" s="69">
        <v>37.089078999999998</v>
      </c>
      <c r="AB44" s="69">
        <v>72.089281999999983</v>
      </c>
      <c r="AC44" s="69">
        <v>62.665846999999999</v>
      </c>
      <c r="AD44" s="69">
        <v>62.329157000000002</v>
      </c>
      <c r="AE44" s="69">
        <f t="shared" si="1"/>
        <v>263.44029999999998</v>
      </c>
    </row>
    <row r="45" spans="1:31" ht="12" customHeight="1">
      <c r="A45" s="63">
        <v>35</v>
      </c>
      <c r="B45" s="72" t="s">
        <v>123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0.41590200000000005</v>
      </c>
      <c r="K45" s="69">
        <v>0.60968099999999992</v>
      </c>
      <c r="L45" s="69">
        <v>0.89805500000000005</v>
      </c>
      <c r="M45" s="69">
        <v>1.2357339999999999</v>
      </c>
      <c r="N45" s="69">
        <v>1.4568749999999999</v>
      </c>
      <c r="O45" s="69">
        <v>1.6733669999999998</v>
      </c>
      <c r="P45" s="69">
        <v>1.968621</v>
      </c>
      <c r="Q45" s="69">
        <v>1.8124859999999998</v>
      </c>
      <c r="R45" s="69">
        <v>2.5349159999999999</v>
      </c>
      <c r="S45" s="69">
        <v>3.130452</v>
      </c>
      <c r="T45" s="69">
        <v>4.1028040000000008</v>
      </c>
      <c r="U45" s="69">
        <v>4.5299490000000011</v>
      </c>
      <c r="V45" s="69">
        <v>5.316279999999999</v>
      </c>
      <c r="W45" s="69">
        <v>5.5375550000000002</v>
      </c>
      <c r="X45" s="69">
        <v>4.6375459999999995</v>
      </c>
      <c r="Y45" s="69">
        <v>6.1118350000000001</v>
      </c>
      <c r="Z45" s="69">
        <v>12.661795999999999</v>
      </c>
      <c r="AA45" s="69">
        <v>38.678850000000004</v>
      </c>
      <c r="AB45" s="69">
        <v>51.797236999999988</v>
      </c>
      <c r="AC45" s="69">
        <v>60.512235000000004</v>
      </c>
      <c r="AD45" s="69">
        <v>74.784693000000004</v>
      </c>
      <c r="AE45" s="69">
        <f t="shared" si="1"/>
        <v>284.40686900000003</v>
      </c>
    </row>
    <row r="46" spans="1:31" ht="12" customHeight="1">
      <c r="A46" s="63">
        <v>36</v>
      </c>
      <c r="B46" s="72" t="s">
        <v>124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6.6944680000000005</v>
      </c>
      <c r="K46" s="69">
        <v>8.0532819999999994</v>
      </c>
      <c r="L46" s="69">
        <v>8.4577050000000007</v>
      </c>
      <c r="M46" s="69">
        <v>10.410795999999999</v>
      </c>
      <c r="N46" s="69">
        <v>10.488812000000001</v>
      </c>
      <c r="O46" s="69">
        <v>10.463132999999999</v>
      </c>
      <c r="P46" s="69">
        <v>9.6358299999999986</v>
      </c>
      <c r="Q46" s="69">
        <v>10.555555</v>
      </c>
      <c r="R46" s="69">
        <v>9.8504580000000015</v>
      </c>
      <c r="S46" s="69">
        <v>11.701038000000002</v>
      </c>
      <c r="T46" s="69">
        <v>11.258732</v>
      </c>
      <c r="U46" s="69">
        <v>10.459928</v>
      </c>
      <c r="V46" s="69">
        <v>13.045843</v>
      </c>
      <c r="W46" s="69">
        <v>16.415333999999998</v>
      </c>
      <c r="X46" s="69">
        <v>15.320072999999999</v>
      </c>
      <c r="Y46" s="69">
        <v>14.061309</v>
      </c>
      <c r="Z46" s="69">
        <v>16.37743</v>
      </c>
      <c r="AA46" s="69">
        <v>16.593339999999998</v>
      </c>
      <c r="AB46" s="69">
        <v>17.126797</v>
      </c>
      <c r="AC46" s="69">
        <v>27.559472</v>
      </c>
      <c r="AD46" s="69">
        <v>33.168701000000006</v>
      </c>
      <c r="AE46" s="69">
        <f t="shared" si="1"/>
        <v>287.69803600000006</v>
      </c>
    </row>
    <row r="47" spans="1:31" ht="12" customHeight="1">
      <c r="A47" s="63">
        <v>37</v>
      </c>
      <c r="B47" s="72" t="s">
        <v>125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0.62332900000000002</v>
      </c>
      <c r="K47" s="69">
        <v>1.9783430000000002</v>
      </c>
      <c r="L47" s="69">
        <v>7.5149139999999992</v>
      </c>
      <c r="M47" s="69">
        <v>7.4130679999999991</v>
      </c>
      <c r="N47" s="69">
        <v>3.3389630000000006</v>
      </c>
      <c r="O47" s="69">
        <v>1.1566810000000001</v>
      </c>
      <c r="P47" s="69">
        <v>1.1915230000000003</v>
      </c>
      <c r="Q47" s="69">
        <v>0.82374599999999976</v>
      </c>
      <c r="R47" s="69">
        <v>1.182274</v>
      </c>
      <c r="S47" s="69">
        <v>1.290573</v>
      </c>
      <c r="T47" s="69">
        <v>1.37954</v>
      </c>
      <c r="U47" s="69">
        <v>2.342239999999999</v>
      </c>
      <c r="V47" s="69">
        <v>1.9126319999999999</v>
      </c>
      <c r="W47" s="69">
        <v>1.8498120000000002</v>
      </c>
      <c r="X47" s="69">
        <v>1.320254</v>
      </c>
      <c r="Y47" s="69">
        <v>0.91008899999999993</v>
      </c>
      <c r="Z47" s="69">
        <v>0.9378820000000001</v>
      </c>
      <c r="AA47" s="69">
        <v>2.8401389999999997</v>
      </c>
      <c r="AB47" s="69">
        <v>2.1063940000000003</v>
      </c>
      <c r="AC47" s="69">
        <v>3.2539109999999996</v>
      </c>
      <c r="AD47" s="69">
        <v>7.291456000000001</v>
      </c>
      <c r="AE47" s="69">
        <f t="shared" si="1"/>
        <v>52.657763000000003</v>
      </c>
    </row>
    <row r="48" spans="1:31" ht="12" customHeight="1">
      <c r="A48" s="63">
        <v>38</v>
      </c>
      <c r="B48" s="72" t="s">
        <v>126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4.5562129999999996</v>
      </c>
      <c r="K48" s="69">
        <v>6.9569509999999983</v>
      </c>
      <c r="L48" s="69">
        <v>6.3144620000000007</v>
      </c>
      <c r="M48" s="69">
        <v>8.9978940000000005</v>
      </c>
      <c r="N48" s="69">
        <v>11.229027000000002</v>
      </c>
      <c r="O48" s="69">
        <v>12.543527000000001</v>
      </c>
      <c r="P48" s="69">
        <v>19.489176</v>
      </c>
      <c r="Q48" s="69">
        <v>15.149148</v>
      </c>
      <c r="R48" s="69">
        <v>21.460362000000003</v>
      </c>
      <c r="S48" s="69">
        <v>27.228474000000002</v>
      </c>
      <c r="T48" s="69">
        <v>24.615528000000001</v>
      </c>
      <c r="U48" s="69">
        <v>26.33512099999999</v>
      </c>
      <c r="V48" s="69">
        <v>26.449928999999994</v>
      </c>
      <c r="W48" s="69">
        <v>29.610846999999996</v>
      </c>
      <c r="X48" s="69">
        <v>29.004712999999999</v>
      </c>
      <c r="Y48" s="69">
        <v>34.841099</v>
      </c>
      <c r="Z48" s="69">
        <v>78.987779000000018</v>
      </c>
      <c r="AA48" s="69">
        <v>172.25642400000012</v>
      </c>
      <c r="AB48" s="69">
        <v>511.80442299999987</v>
      </c>
      <c r="AC48" s="69">
        <v>377.84925000000004</v>
      </c>
      <c r="AD48" s="69">
        <v>307.3039760000002</v>
      </c>
      <c r="AE48" s="69">
        <f t="shared" si="1"/>
        <v>1752.9843230000001</v>
      </c>
    </row>
    <row r="49" spans="1:31" ht="12" customHeight="1">
      <c r="A49" s="63">
        <v>39</v>
      </c>
      <c r="B49" s="72" t="s">
        <v>127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146.22450899999998</v>
      </c>
      <c r="K49" s="69">
        <v>164.23536300000004</v>
      </c>
      <c r="L49" s="69">
        <v>201.2347869999999</v>
      </c>
      <c r="M49" s="69">
        <v>258.89221499999991</v>
      </c>
      <c r="N49" s="69">
        <v>285.71019100000001</v>
      </c>
      <c r="O49" s="69">
        <v>320.36755000000028</v>
      </c>
      <c r="P49" s="69">
        <v>342.79969</v>
      </c>
      <c r="Q49" s="69">
        <v>306.74967900000013</v>
      </c>
      <c r="R49" s="69">
        <v>376.56164700000028</v>
      </c>
      <c r="S49" s="69">
        <v>423.58652500000017</v>
      </c>
      <c r="T49" s="69">
        <v>475.86999199999991</v>
      </c>
      <c r="U49" s="69">
        <v>510.63328299999972</v>
      </c>
      <c r="V49" s="69">
        <v>554.85408099999961</v>
      </c>
      <c r="W49" s="69">
        <v>577.95522000000005</v>
      </c>
      <c r="X49" s="69">
        <v>595.49779599999954</v>
      </c>
      <c r="Y49" s="69">
        <v>674.68850600000019</v>
      </c>
      <c r="Z49" s="69">
        <v>1068.8754430000013</v>
      </c>
      <c r="AA49" s="69">
        <v>1821.0357669999994</v>
      </c>
      <c r="AB49" s="69">
        <v>2308.3765149999999</v>
      </c>
      <c r="AC49" s="69">
        <v>3333.0463730000015</v>
      </c>
      <c r="AD49" s="69">
        <v>3437.1927439999981</v>
      </c>
      <c r="AE49" s="69">
        <f t="shared" si="1"/>
        <v>18184.387876000001</v>
      </c>
    </row>
    <row r="50" spans="1:31" ht="12" customHeight="1">
      <c r="A50" s="63">
        <v>40</v>
      </c>
      <c r="B50" s="72" t="s">
        <v>128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19.339765999999997</v>
      </c>
      <c r="K50" s="69">
        <v>24.987854000000006</v>
      </c>
      <c r="L50" s="69">
        <v>37.059533000000009</v>
      </c>
      <c r="M50" s="69">
        <v>57.827718000000019</v>
      </c>
      <c r="N50" s="69">
        <v>75.435938999999976</v>
      </c>
      <c r="O50" s="69">
        <v>96.649642999999998</v>
      </c>
      <c r="P50" s="69">
        <v>106.258287</v>
      </c>
      <c r="Q50" s="69">
        <v>156.43431100000001</v>
      </c>
      <c r="R50" s="69">
        <v>430.60580899999991</v>
      </c>
      <c r="S50" s="69">
        <v>390.35256799999996</v>
      </c>
      <c r="T50" s="69">
        <v>313.13576399999994</v>
      </c>
      <c r="U50" s="69">
        <v>172.60332600000007</v>
      </c>
      <c r="V50" s="69">
        <v>192.21304000000003</v>
      </c>
      <c r="W50" s="69">
        <v>137.11141399999991</v>
      </c>
      <c r="X50" s="69">
        <v>104.47153100000003</v>
      </c>
      <c r="Y50" s="69">
        <v>100.23628899999999</v>
      </c>
      <c r="Z50" s="69">
        <v>218.24656300000004</v>
      </c>
      <c r="AA50" s="69">
        <v>427.24011999999982</v>
      </c>
      <c r="AB50" s="69">
        <v>483.08623900000015</v>
      </c>
      <c r="AC50" s="69">
        <v>651.60402000000011</v>
      </c>
      <c r="AD50" s="69">
        <v>742.29454899999962</v>
      </c>
      <c r="AE50" s="69">
        <f t="shared" si="1"/>
        <v>4937.1942829999998</v>
      </c>
    </row>
    <row r="51" spans="1:31" ht="12" customHeight="1">
      <c r="A51" s="63">
        <v>41</v>
      </c>
      <c r="B51" s="72" t="s">
        <v>129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0.40619400000000006</v>
      </c>
      <c r="K51" s="69">
        <v>1.0131739999999998</v>
      </c>
      <c r="L51" s="69">
        <v>1.502623</v>
      </c>
      <c r="M51" s="69">
        <v>1.3940300000000001</v>
      </c>
      <c r="N51" s="69">
        <v>1.1924159999999999</v>
      </c>
      <c r="O51" s="69">
        <v>1.0772669999999998</v>
      </c>
      <c r="P51" s="69">
        <v>0.83121900000000015</v>
      </c>
      <c r="Q51" s="69">
        <v>0.43679299999999999</v>
      </c>
      <c r="R51" s="69">
        <v>0.6006189999999999</v>
      </c>
      <c r="S51" s="69">
        <v>0.525953</v>
      </c>
      <c r="T51" s="69">
        <v>0.68794099999999991</v>
      </c>
      <c r="U51" s="69">
        <v>0.69580699999999973</v>
      </c>
      <c r="V51" s="69">
        <v>0.70183599999999979</v>
      </c>
      <c r="W51" s="69">
        <v>0.72131800000000001</v>
      </c>
      <c r="X51" s="69">
        <v>0.60134699999999996</v>
      </c>
      <c r="Y51" s="69">
        <v>0.74721100000000007</v>
      </c>
      <c r="Z51" s="69">
        <v>1.483412</v>
      </c>
      <c r="AA51" s="69">
        <v>2.298937</v>
      </c>
      <c r="AB51" s="69">
        <v>2.6587339999999999</v>
      </c>
      <c r="AC51" s="69">
        <v>2.4113360000000004</v>
      </c>
      <c r="AD51" s="69">
        <v>2.6376580000000001</v>
      </c>
      <c r="AE51" s="69">
        <f t="shared" si="1"/>
        <v>24.625824999999999</v>
      </c>
    </row>
    <row r="52" spans="1:31" ht="12" customHeight="1">
      <c r="A52" s="63">
        <v>42</v>
      </c>
      <c r="B52" s="72" t="s">
        <v>130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475.8736209999999</v>
      </c>
      <c r="K52" s="69">
        <v>532.74371300000007</v>
      </c>
      <c r="L52" s="69">
        <v>641.69893399999989</v>
      </c>
      <c r="M52" s="69">
        <v>719.94504200000006</v>
      </c>
      <c r="N52" s="69">
        <v>782.05068000000006</v>
      </c>
      <c r="O52" s="69">
        <v>842.7280780000001</v>
      </c>
      <c r="P52" s="69">
        <v>880.85168600000009</v>
      </c>
      <c r="Q52" s="69">
        <v>721.48559100000011</v>
      </c>
      <c r="R52" s="69">
        <v>906.67337999999995</v>
      </c>
      <c r="S52" s="69">
        <v>953.72014799999988</v>
      </c>
      <c r="T52" s="69">
        <v>1011.3763729999999</v>
      </c>
      <c r="U52" s="69">
        <v>1055.5181699999998</v>
      </c>
      <c r="V52" s="69">
        <v>1068.0854889999998</v>
      </c>
      <c r="W52" s="69">
        <v>1054.2336369999998</v>
      </c>
      <c r="X52" s="69">
        <v>932.92242699999986</v>
      </c>
      <c r="Y52" s="69">
        <v>925.2335579999999</v>
      </c>
      <c r="Z52" s="69">
        <v>1151.4364390000001</v>
      </c>
      <c r="AA52" s="69">
        <v>1446.7055660000001</v>
      </c>
      <c r="AB52" s="69">
        <v>936.04906000000017</v>
      </c>
      <c r="AC52" s="69">
        <v>1274.7236809999999</v>
      </c>
      <c r="AD52" s="69">
        <v>1416.895608</v>
      </c>
      <c r="AE52" s="69">
        <f t="shared" si="1"/>
        <v>19730.950880999997</v>
      </c>
    </row>
    <row r="53" spans="1:31" ht="12" customHeight="1">
      <c r="A53" s="63">
        <v>43</v>
      </c>
      <c r="B53" s="72" t="s">
        <v>131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  <c r="J53" s="69">
        <v>2.9517980000000001</v>
      </c>
      <c r="K53" s="69">
        <v>4.3601710000000002</v>
      </c>
      <c r="L53" s="69">
        <v>6.2525899999999996</v>
      </c>
      <c r="M53" s="69">
        <v>5.824535</v>
      </c>
      <c r="N53" s="69">
        <v>4.7219059999999997</v>
      </c>
      <c r="O53" s="69">
        <v>3.7773460000000001</v>
      </c>
      <c r="P53" s="69">
        <v>2.6434829999999998</v>
      </c>
      <c r="Q53" s="69">
        <v>2.1186250000000002</v>
      </c>
      <c r="R53" s="69">
        <v>2.8416379999999997</v>
      </c>
      <c r="S53" s="69">
        <v>3.422469</v>
      </c>
      <c r="T53" s="69">
        <v>2.5973129999999993</v>
      </c>
      <c r="U53" s="69">
        <v>2.1755199999999997</v>
      </c>
      <c r="V53" s="69">
        <v>2.7081680000000001</v>
      </c>
      <c r="W53" s="69">
        <v>2.833018</v>
      </c>
      <c r="X53" s="69">
        <v>1.9696880000000001</v>
      </c>
      <c r="Y53" s="69">
        <v>1.9715119999999999</v>
      </c>
      <c r="Z53" s="69">
        <v>3.756406000000001</v>
      </c>
      <c r="AA53" s="69">
        <v>8.929691</v>
      </c>
      <c r="AB53" s="69">
        <v>4.5155339999999988</v>
      </c>
      <c r="AC53" s="69">
        <v>5.5806440000000013</v>
      </c>
      <c r="AD53" s="69">
        <v>5.5247830000000002</v>
      </c>
      <c r="AE53" s="69">
        <f t="shared" si="1"/>
        <v>81.476838000000001</v>
      </c>
    </row>
    <row r="54" spans="1:31" ht="12" customHeight="1">
      <c r="A54" s="63">
        <v>44</v>
      </c>
      <c r="B54" s="72" t="s">
        <v>132</v>
      </c>
      <c r="C54" s="69">
        <v>0</v>
      </c>
      <c r="D54" s="69">
        <v>0</v>
      </c>
      <c r="E54" s="69">
        <v>0</v>
      </c>
      <c r="F54" s="69">
        <v>0</v>
      </c>
      <c r="G54" s="69">
        <v>0</v>
      </c>
      <c r="H54" s="69">
        <v>0</v>
      </c>
      <c r="I54" s="69">
        <v>0</v>
      </c>
      <c r="J54" s="69">
        <v>31.651660999999994</v>
      </c>
      <c r="K54" s="69">
        <v>37.260258999999998</v>
      </c>
      <c r="L54" s="69">
        <v>55.570193000000003</v>
      </c>
      <c r="M54" s="69">
        <v>68.837053000000012</v>
      </c>
      <c r="N54" s="69">
        <v>94.807454000000021</v>
      </c>
      <c r="O54" s="69">
        <v>103.60046099999998</v>
      </c>
      <c r="P54" s="69">
        <v>92.151013999999975</v>
      </c>
      <c r="Q54" s="69">
        <v>74.858657999999991</v>
      </c>
      <c r="R54" s="69">
        <v>87.928685000000002</v>
      </c>
      <c r="S54" s="69">
        <v>85.276862000000008</v>
      </c>
      <c r="T54" s="69">
        <v>94.176602000000003</v>
      </c>
      <c r="U54" s="69">
        <v>105.69340599999998</v>
      </c>
      <c r="V54" s="69">
        <v>118.20509000000001</v>
      </c>
      <c r="W54" s="69">
        <v>125.57241400000004</v>
      </c>
      <c r="X54" s="69">
        <v>121.00080299999998</v>
      </c>
      <c r="Y54" s="69">
        <v>120.577501</v>
      </c>
      <c r="Z54" s="69">
        <v>218.31607699999992</v>
      </c>
      <c r="AA54" s="69">
        <v>436.34919300000007</v>
      </c>
      <c r="AB54" s="69">
        <v>467.13965499999989</v>
      </c>
      <c r="AC54" s="69">
        <v>550.80001200000004</v>
      </c>
      <c r="AD54" s="69">
        <v>526.62577599999997</v>
      </c>
      <c r="AE54" s="69">
        <f t="shared" si="1"/>
        <v>3616.3988289999998</v>
      </c>
    </row>
    <row r="55" spans="1:31" ht="12" customHeight="1">
      <c r="A55" s="63">
        <v>45</v>
      </c>
      <c r="B55" s="72" t="s">
        <v>133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1.1051999999999999E-2</v>
      </c>
      <c r="K55" s="69">
        <v>1.3813000000000001E-2</v>
      </c>
      <c r="L55" s="69">
        <v>1.2401000000000001E-2</v>
      </c>
      <c r="M55" s="69">
        <v>1.355E-2</v>
      </c>
      <c r="N55" s="69">
        <v>8.9309999999999997E-3</v>
      </c>
      <c r="O55" s="69">
        <v>4.9998000000000001E-2</v>
      </c>
      <c r="P55" s="69">
        <v>4.1089999999999998E-3</v>
      </c>
      <c r="Q55" s="69">
        <v>2.8180000000000002E-3</v>
      </c>
      <c r="R55" s="69">
        <v>1.523E-2</v>
      </c>
      <c r="S55" s="69">
        <v>1.192E-2</v>
      </c>
      <c r="T55" s="69">
        <v>3.6235000000000003E-2</v>
      </c>
      <c r="U55" s="69">
        <v>7.5315999999999994E-2</v>
      </c>
      <c r="V55" s="69">
        <v>0.116178</v>
      </c>
      <c r="W55" s="69">
        <v>4.5344000000000002E-2</v>
      </c>
      <c r="X55" s="69">
        <v>0.12614900000000001</v>
      </c>
      <c r="Y55" s="69">
        <v>0.12651399999999999</v>
      </c>
      <c r="Z55" s="69">
        <v>0.73505299999999985</v>
      </c>
      <c r="AA55" s="69">
        <v>3.2582940000000002</v>
      </c>
      <c r="AB55" s="69">
        <v>3.3816809999999999</v>
      </c>
      <c r="AC55" s="69">
        <v>3.715433</v>
      </c>
      <c r="AD55" s="69">
        <v>3.5765549999999999</v>
      </c>
      <c r="AE55" s="69">
        <f t="shared" si="1"/>
        <v>15.336573999999999</v>
      </c>
    </row>
    <row r="56" spans="1:31" ht="12" customHeight="1">
      <c r="A56" s="63">
        <v>46</v>
      </c>
      <c r="B56" s="72" t="s">
        <v>134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13.664431</v>
      </c>
      <c r="K56" s="69">
        <v>14.563787</v>
      </c>
      <c r="L56" s="69">
        <v>14.985620000000001</v>
      </c>
      <c r="M56" s="69">
        <v>15.818502000000001</v>
      </c>
      <c r="N56" s="69">
        <v>15.362735000000001</v>
      </c>
      <c r="O56" s="69">
        <v>14.667411</v>
      </c>
      <c r="P56" s="69">
        <v>13.543619</v>
      </c>
      <c r="Q56" s="69">
        <v>11.046620000000001</v>
      </c>
      <c r="R56" s="69">
        <v>11.747592999999998</v>
      </c>
      <c r="S56" s="69">
        <v>13.520847</v>
      </c>
      <c r="T56" s="69">
        <v>12.993406999999999</v>
      </c>
      <c r="U56" s="69">
        <v>12.170821999999999</v>
      </c>
      <c r="V56" s="69">
        <v>11.827386000000001</v>
      </c>
      <c r="W56" s="69">
        <v>12.47024</v>
      </c>
      <c r="X56" s="69">
        <v>11.359162000000001</v>
      </c>
      <c r="Y56" s="69">
        <v>10.933971</v>
      </c>
      <c r="Z56" s="69">
        <v>20.648115000000001</v>
      </c>
      <c r="AA56" s="69">
        <v>48.506743999999983</v>
      </c>
      <c r="AB56" s="69">
        <v>62.118287000000002</v>
      </c>
      <c r="AC56" s="69">
        <v>88.191022000000004</v>
      </c>
      <c r="AD56" s="69">
        <v>78.728482000000028</v>
      </c>
      <c r="AE56" s="69">
        <f t="shared" si="1"/>
        <v>508.86880300000001</v>
      </c>
    </row>
    <row r="57" spans="1:31" ht="12" customHeight="1">
      <c r="A57" s="63">
        <v>47</v>
      </c>
      <c r="B57" s="72" t="s">
        <v>135</v>
      </c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  <c r="J57" s="69">
        <v>0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69">
        <v>0</v>
      </c>
      <c r="S57" s="69">
        <v>0</v>
      </c>
      <c r="T57" s="69">
        <v>0</v>
      </c>
      <c r="U57" s="69">
        <v>0</v>
      </c>
      <c r="V57" s="69">
        <v>0</v>
      </c>
      <c r="W57" s="69">
        <v>0</v>
      </c>
      <c r="X57" s="69">
        <v>0</v>
      </c>
      <c r="Y57" s="69">
        <v>0</v>
      </c>
      <c r="Z57" s="69">
        <v>0.197411</v>
      </c>
      <c r="AA57" s="69">
        <v>0.87184799999999996</v>
      </c>
      <c r="AB57" s="69">
        <v>1.007979</v>
      </c>
      <c r="AC57" s="69">
        <v>0.54505300000000001</v>
      </c>
      <c r="AD57" s="69">
        <v>1.0274449999999999</v>
      </c>
      <c r="AE57" s="69">
        <f t="shared" si="1"/>
        <v>3.6497359999999999</v>
      </c>
    </row>
    <row r="58" spans="1:31" ht="12" customHeight="1">
      <c r="A58" s="63">
        <v>48</v>
      </c>
      <c r="B58" s="72" t="s">
        <v>136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6.8844019999999988</v>
      </c>
      <c r="K58" s="69">
        <v>4.0758300000000007</v>
      </c>
      <c r="L58" s="69">
        <v>5.1830000000000001E-3</v>
      </c>
      <c r="M58" s="69">
        <v>8.6639999999999998E-3</v>
      </c>
      <c r="N58" s="69">
        <v>7.5799999999999999E-4</v>
      </c>
      <c r="O58" s="69">
        <v>1.8758999999999998E-2</v>
      </c>
      <c r="P58" s="69">
        <v>0</v>
      </c>
      <c r="Q58" s="69">
        <v>0</v>
      </c>
      <c r="R58" s="69">
        <v>0</v>
      </c>
      <c r="S58" s="69">
        <v>0</v>
      </c>
      <c r="T58" s="69">
        <v>0</v>
      </c>
      <c r="U58" s="69">
        <v>0</v>
      </c>
      <c r="V58" s="69">
        <v>0</v>
      </c>
      <c r="W58" s="69">
        <v>0</v>
      </c>
      <c r="X58" s="69">
        <v>0</v>
      </c>
      <c r="Y58" s="69">
        <v>0</v>
      </c>
      <c r="Z58" s="69">
        <v>89.201970999999972</v>
      </c>
      <c r="AA58" s="69">
        <v>451.82435699999996</v>
      </c>
      <c r="AB58" s="69">
        <v>441.30573599999985</v>
      </c>
      <c r="AC58" s="69">
        <v>500.78132599999998</v>
      </c>
      <c r="AD58" s="69">
        <v>591.35777300000029</v>
      </c>
      <c r="AE58" s="69">
        <f t="shared" si="1"/>
        <v>2085.464759</v>
      </c>
    </row>
    <row r="59" spans="1:31" ht="12" customHeight="1">
      <c r="A59" s="63">
        <v>49</v>
      </c>
      <c r="B59" s="72" t="s">
        <v>137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1.167157</v>
      </c>
      <c r="K59" s="69">
        <v>0.75216499999999997</v>
      </c>
      <c r="L59" s="69">
        <v>2.2898000000000002E-2</v>
      </c>
      <c r="M59" s="69">
        <v>3.1610000000000002E-3</v>
      </c>
      <c r="N59" s="69">
        <v>0</v>
      </c>
      <c r="O59" s="69">
        <v>3.7000000000000002E-3</v>
      </c>
      <c r="P59" s="69">
        <v>0</v>
      </c>
      <c r="Q59" s="69">
        <v>0</v>
      </c>
      <c r="R59" s="69">
        <v>0</v>
      </c>
      <c r="S59" s="69">
        <v>0</v>
      </c>
      <c r="T59" s="69">
        <v>0</v>
      </c>
      <c r="U59" s="69">
        <v>0</v>
      </c>
      <c r="V59" s="69">
        <v>0</v>
      </c>
      <c r="W59" s="69">
        <v>0</v>
      </c>
      <c r="X59" s="69">
        <v>0</v>
      </c>
      <c r="Y59" s="69">
        <v>0</v>
      </c>
      <c r="Z59" s="69">
        <v>0</v>
      </c>
      <c r="AA59" s="69">
        <v>53.541437999999999</v>
      </c>
      <c r="AB59" s="69">
        <v>76.089386999999988</v>
      </c>
      <c r="AC59" s="69">
        <v>84.111375999999993</v>
      </c>
      <c r="AD59" s="69">
        <v>84.931401999999991</v>
      </c>
      <c r="AE59" s="69">
        <f t="shared" si="1"/>
        <v>300.62268399999999</v>
      </c>
    </row>
    <row r="60" spans="1:31" ht="12" customHeight="1">
      <c r="A60" s="63">
        <v>50</v>
      </c>
      <c r="B60" s="72" t="s">
        <v>138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5.3942000000000004E-2</v>
      </c>
      <c r="K60" s="69">
        <v>9.7075000000000009E-2</v>
      </c>
      <c r="L60" s="69">
        <v>8.9667999999999998E-2</v>
      </c>
      <c r="M60" s="69">
        <v>8.9440999999999993E-2</v>
      </c>
      <c r="N60" s="69">
        <v>0.11378100000000001</v>
      </c>
      <c r="O60" s="69">
        <v>0.12279399999999999</v>
      </c>
      <c r="P60" s="69">
        <v>0.12528900000000001</v>
      </c>
      <c r="Q60" s="69">
        <v>8.9449000000000001E-2</v>
      </c>
      <c r="R60" s="69">
        <v>8.9347999999999997E-2</v>
      </c>
      <c r="S60" s="69">
        <v>0.143286</v>
      </c>
      <c r="T60" s="69">
        <v>0.12661900000000001</v>
      </c>
      <c r="U60" s="69">
        <v>9.9627000000000007E-2</v>
      </c>
      <c r="V60" s="69">
        <v>7.1608000000000005E-2</v>
      </c>
      <c r="W60" s="69">
        <v>6.5632999999999997E-2</v>
      </c>
      <c r="X60" s="69">
        <v>5.6531999999999999E-2</v>
      </c>
      <c r="Y60" s="69">
        <v>4.5006999999999998E-2</v>
      </c>
      <c r="Z60" s="69">
        <v>0.42355399999999999</v>
      </c>
      <c r="AA60" s="69">
        <v>1.4458980000000003</v>
      </c>
      <c r="AB60" s="69">
        <v>0.80315999999999999</v>
      </c>
      <c r="AC60" s="69">
        <v>1.5412619999999997</v>
      </c>
      <c r="AD60" s="69">
        <v>1.7533289999999999</v>
      </c>
      <c r="AE60" s="69">
        <f t="shared" si="1"/>
        <v>7.4463020000000002</v>
      </c>
    </row>
    <row r="61" spans="1:31" ht="12" customHeight="1">
      <c r="A61" s="63">
        <v>51</v>
      </c>
      <c r="B61" s="72" t="s">
        <v>139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0.40603400000000012</v>
      </c>
      <c r="K61" s="69">
        <v>0.741892</v>
      </c>
      <c r="L61" s="69">
        <v>0.64361500000000005</v>
      </c>
      <c r="M61" s="69">
        <v>2.6831109999999998</v>
      </c>
      <c r="N61" s="69">
        <v>2.6179519999999989</v>
      </c>
      <c r="O61" s="69">
        <v>1.8615670000000002</v>
      </c>
      <c r="P61" s="69">
        <v>1.5427399999999996</v>
      </c>
      <c r="Q61" s="69">
        <v>0.99987700000000013</v>
      </c>
      <c r="R61" s="69">
        <v>1.195495</v>
      </c>
      <c r="S61" s="69">
        <v>1.3981440000000001</v>
      </c>
      <c r="T61" s="69">
        <v>1.418347</v>
      </c>
      <c r="U61" s="69">
        <v>1.5205579999999999</v>
      </c>
      <c r="V61" s="69">
        <v>1.9296909999999996</v>
      </c>
      <c r="W61" s="69">
        <v>3.6943079999999995</v>
      </c>
      <c r="X61" s="69">
        <v>2.6095889999999997</v>
      </c>
      <c r="Y61" s="69">
        <v>2.5272409999999992</v>
      </c>
      <c r="Z61" s="69">
        <v>3.5605909999999996</v>
      </c>
      <c r="AA61" s="69">
        <v>2.6639220000000008</v>
      </c>
      <c r="AB61" s="69">
        <v>1.6090449999999998</v>
      </c>
      <c r="AC61" s="69">
        <v>2.4194599999999991</v>
      </c>
      <c r="AD61" s="69">
        <v>1.7868369999999998</v>
      </c>
      <c r="AE61" s="69">
        <f t="shared" si="1"/>
        <v>39.830016000000001</v>
      </c>
    </row>
    <row r="62" spans="1:31" ht="12" customHeight="1">
      <c r="A62" s="63">
        <v>52</v>
      </c>
      <c r="B62" s="72" t="s">
        <v>140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16.278699999999997</v>
      </c>
      <c r="K62" s="69">
        <v>16.208242000000002</v>
      </c>
      <c r="L62" s="69">
        <v>14.870259000000001</v>
      </c>
      <c r="M62" s="69">
        <v>17.181533999999999</v>
      </c>
      <c r="N62" s="69">
        <v>19.759735000000003</v>
      </c>
      <c r="O62" s="69">
        <v>20.379825</v>
      </c>
      <c r="P62" s="69">
        <v>19.577674999999999</v>
      </c>
      <c r="Q62" s="69">
        <v>14.833231000000001</v>
      </c>
      <c r="R62" s="69">
        <v>21.756932999999993</v>
      </c>
      <c r="S62" s="69">
        <v>24.166764999999987</v>
      </c>
      <c r="T62" s="69">
        <v>22.123588000000002</v>
      </c>
      <c r="U62" s="69">
        <v>22.203663000000002</v>
      </c>
      <c r="V62" s="69">
        <v>20.953908999999992</v>
      </c>
      <c r="W62" s="69">
        <v>21.31341200000001</v>
      </c>
      <c r="X62" s="69">
        <v>18.488840999999997</v>
      </c>
      <c r="Y62" s="69">
        <v>17.659191000000007</v>
      </c>
      <c r="Z62" s="69">
        <v>23.358146000000001</v>
      </c>
      <c r="AA62" s="69">
        <v>29.553058999999994</v>
      </c>
      <c r="AB62" s="69">
        <v>40.703319999999998</v>
      </c>
      <c r="AC62" s="69">
        <v>21.745015999999996</v>
      </c>
      <c r="AD62" s="69">
        <v>18.053514</v>
      </c>
      <c r="AE62" s="69">
        <f t="shared" si="1"/>
        <v>441.16855800000008</v>
      </c>
    </row>
    <row r="63" spans="1:31" ht="12" customHeight="1">
      <c r="A63" s="63">
        <v>53</v>
      </c>
      <c r="B63" s="72" t="s">
        <v>141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0.16110300000000002</v>
      </c>
      <c r="K63" s="69">
        <v>0.10743799999999999</v>
      </c>
      <c r="L63" s="69">
        <v>3.14E-3</v>
      </c>
      <c r="M63" s="69">
        <v>5.9480000000000002E-3</v>
      </c>
      <c r="N63" s="69">
        <v>3.5148000000000006E-2</v>
      </c>
      <c r="O63" s="69">
        <v>2.1658E-2</v>
      </c>
      <c r="P63" s="69">
        <v>3.4422000000000001E-2</v>
      </c>
      <c r="Q63" s="69">
        <v>1.7799000000000002E-2</v>
      </c>
      <c r="R63" s="69">
        <v>1.2801000000000003E-2</v>
      </c>
      <c r="S63" s="69">
        <v>1.8616999999999998E-2</v>
      </c>
      <c r="T63" s="69">
        <v>1.8497000000000003E-2</v>
      </c>
      <c r="U63" s="69">
        <v>3.6774999999999995E-2</v>
      </c>
      <c r="V63" s="69">
        <v>2.1363E-2</v>
      </c>
      <c r="W63" s="69">
        <v>3.1938000000000001E-2</v>
      </c>
      <c r="X63" s="69">
        <v>2.3768000000000001E-2</v>
      </c>
      <c r="Y63" s="69">
        <v>2.069E-2</v>
      </c>
      <c r="Z63" s="69">
        <v>0.79828100000000013</v>
      </c>
      <c r="AA63" s="69">
        <v>4.1339230000000002</v>
      </c>
      <c r="AB63" s="69">
        <v>4.144756000000001</v>
      </c>
      <c r="AC63" s="69">
        <v>5.4497839999999984</v>
      </c>
      <c r="AD63" s="69">
        <v>5.6581239999999999</v>
      </c>
      <c r="AE63" s="69">
        <f t="shared" si="1"/>
        <v>20.755973000000001</v>
      </c>
    </row>
    <row r="64" spans="1:31" ht="12" customHeight="1">
      <c r="A64" s="63">
        <v>54</v>
      </c>
      <c r="B64" s="72" t="s">
        <v>142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4.4327109999999994</v>
      </c>
      <c r="K64" s="69">
        <v>4.8665399999999996</v>
      </c>
      <c r="L64" s="69">
        <v>7.3286579999999981</v>
      </c>
      <c r="M64" s="69">
        <v>16.969113999999998</v>
      </c>
      <c r="N64" s="69">
        <v>16.550557999999995</v>
      </c>
      <c r="O64" s="69">
        <v>20.156166999999996</v>
      </c>
      <c r="P64" s="69">
        <v>25.389713</v>
      </c>
      <c r="Q64" s="69">
        <v>20.025423000000004</v>
      </c>
      <c r="R64" s="69">
        <v>27.617218000000001</v>
      </c>
      <c r="S64" s="69">
        <v>35.806715000000011</v>
      </c>
      <c r="T64" s="69">
        <v>40.284535999999996</v>
      </c>
      <c r="U64" s="69">
        <v>45.401702000000014</v>
      </c>
      <c r="V64" s="69">
        <v>50.835040999999997</v>
      </c>
      <c r="W64" s="69">
        <v>50.606090000000002</v>
      </c>
      <c r="X64" s="69">
        <v>46.355809000000001</v>
      </c>
      <c r="Y64" s="69">
        <v>48.676658999999994</v>
      </c>
      <c r="Z64" s="69">
        <v>74.198951000000022</v>
      </c>
      <c r="AA64" s="69">
        <v>88.977781999999976</v>
      </c>
      <c r="AB64" s="69">
        <v>81.273278999999988</v>
      </c>
      <c r="AC64" s="69">
        <v>99.105833000000004</v>
      </c>
      <c r="AD64" s="69">
        <v>94.308710000000005</v>
      </c>
      <c r="AE64" s="69">
        <f t="shared" si="1"/>
        <v>899.16720899999984</v>
      </c>
    </row>
    <row r="65" spans="1:31" ht="12" customHeight="1">
      <c r="A65" s="63">
        <v>55</v>
      </c>
      <c r="B65" s="72" t="s">
        <v>143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10.253710999999996</v>
      </c>
      <c r="K65" s="69">
        <v>10.692786000000002</v>
      </c>
      <c r="L65" s="69">
        <v>10.928003000000002</v>
      </c>
      <c r="M65" s="69">
        <v>16.745010000000001</v>
      </c>
      <c r="N65" s="69">
        <v>23.54536499999999</v>
      </c>
      <c r="O65" s="69">
        <v>23.020201000000007</v>
      </c>
      <c r="P65" s="69">
        <v>23.449513</v>
      </c>
      <c r="Q65" s="69">
        <v>17.324857999999992</v>
      </c>
      <c r="R65" s="69">
        <v>24.313108</v>
      </c>
      <c r="S65" s="69">
        <v>28.412665000000008</v>
      </c>
      <c r="T65" s="69">
        <v>27.787293000000002</v>
      </c>
      <c r="U65" s="69">
        <v>32.653967999999999</v>
      </c>
      <c r="V65" s="69">
        <v>31.935345999999999</v>
      </c>
      <c r="W65" s="69">
        <v>34.022559999999999</v>
      </c>
      <c r="X65" s="69">
        <v>30.264097999999994</v>
      </c>
      <c r="Y65" s="69">
        <v>29.238015000000001</v>
      </c>
      <c r="Z65" s="69">
        <v>41.587904999999992</v>
      </c>
      <c r="AA65" s="69">
        <v>55.01863199999999</v>
      </c>
      <c r="AB65" s="69">
        <v>51.604357</v>
      </c>
      <c r="AC65" s="69">
        <v>52.794415000000029</v>
      </c>
      <c r="AD65" s="69">
        <v>45.820009000000006</v>
      </c>
      <c r="AE65" s="69">
        <f t="shared" si="1"/>
        <v>621.41181800000004</v>
      </c>
    </row>
    <row r="66" spans="1:31" ht="12" customHeight="1">
      <c r="A66" s="63">
        <v>56</v>
      </c>
      <c r="B66" s="72" t="s">
        <v>144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2.8527029999999995</v>
      </c>
      <c r="K66" s="69">
        <v>3.4407960000000006</v>
      </c>
      <c r="L66" s="69">
        <v>3.8558620000000006</v>
      </c>
      <c r="M66" s="69">
        <v>6.0136360000000018</v>
      </c>
      <c r="N66" s="69">
        <v>6.4347370000000002</v>
      </c>
      <c r="O66" s="69">
        <v>7.2674760000000012</v>
      </c>
      <c r="P66" s="69">
        <v>8.0061359999999997</v>
      </c>
      <c r="Q66" s="69">
        <v>7.0689700000000002</v>
      </c>
      <c r="R66" s="69">
        <v>8.9928120000000025</v>
      </c>
      <c r="S66" s="69">
        <v>10.521413000000003</v>
      </c>
      <c r="T66" s="69">
        <v>12.080707999999998</v>
      </c>
      <c r="U66" s="69">
        <v>13.237238</v>
      </c>
      <c r="V66" s="69">
        <v>13.516993000000003</v>
      </c>
      <c r="W66" s="69">
        <v>14.77984</v>
      </c>
      <c r="X66" s="69">
        <v>14.106804</v>
      </c>
      <c r="Y66" s="69">
        <v>16.058029999999995</v>
      </c>
      <c r="Z66" s="69">
        <v>34.937931000000006</v>
      </c>
      <c r="AA66" s="69">
        <v>94.071062999999995</v>
      </c>
      <c r="AB66" s="69">
        <v>165.13957999999997</v>
      </c>
      <c r="AC66" s="69">
        <v>139.992141</v>
      </c>
      <c r="AD66" s="69">
        <v>126.23262400000002</v>
      </c>
      <c r="AE66" s="69">
        <f t="shared" si="1"/>
        <v>708.60749299999998</v>
      </c>
    </row>
    <row r="67" spans="1:31" ht="12" customHeight="1">
      <c r="A67" s="63">
        <v>57</v>
      </c>
      <c r="B67" s="72" t="s">
        <v>145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9.6721880000000038</v>
      </c>
      <c r="K67" s="69">
        <v>9.5863450000000014</v>
      </c>
      <c r="L67" s="69">
        <v>8.8661500000000011</v>
      </c>
      <c r="M67" s="69">
        <v>9.6871369999999999</v>
      </c>
      <c r="N67" s="69">
        <v>11.461430999999999</v>
      </c>
      <c r="O67" s="69">
        <v>12.587895000000001</v>
      </c>
      <c r="P67" s="69">
        <v>12.688580000000002</v>
      </c>
      <c r="Q67" s="69">
        <v>10.893259</v>
      </c>
      <c r="R67" s="69">
        <v>12.923863000000001</v>
      </c>
      <c r="S67" s="69">
        <v>16.708508999999999</v>
      </c>
      <c r="T67" s="69">
        <v>18.755521000000002</v>
      </c>
      <c r="U67" s="69">
        <v>19.613984000000002</v>
      </c>
      <c r="V67" s="69">
        <v>20.37059</v>
      </c>
      <c r="W67" s="69">
        <v>21.133216000000004</v>
      </c>
      <c r="X67" s="69">
        <v>21.569564</v>
      </c>
      <c r="Y67" s="69">
        <v>23.682106999999995</v>
      </c>
      <c r="Z67" s="69">
        <v>50.548909000000002</v>
      </c>
      <c r="AA67" s="69">
        <v>107.01083200000002</v>
      </c>
      <c r="AB67" s="69">
        <v>104.71777999999998</v>
      </c>
      <c r="AC67" s="69">
        <v>129.02821099999997</v>
      </c>
      <c r="AD67" s="69">
        <v>119.238338</v>
      </c>
      <c r="AE67" s="69">
        <f t="shared" si="1"/>
        <v>750.74440900000002</v>
      </c>
    </row>
    <row r="68" spans="1:31" ht="12" customHeight="1">
      <c r="A68" s="63">
        <v>58</v>
      </c>
      <c r="B68" s="72" t="s">
        <v>146</v>
      </c>
      <c r="C68" s="69">
        <v>0</v>
      </c>
      <c r="D68" s="69">
        <v>0</v>
      </c>
      <c r="E68" s="69">
        <v>0</v>
      </c>
      <c r="F68" s="69">
        <v>0</v>
      </c>
      <c r="G68" s="69">
        <v>0</v>
      </c>
      <c r="H68" s="69">
        <v>0</v>
      </c>
      <c r="I68" s="69">
        <v>0</v>
      </c>
      <c r="J68" s="69">
        <v>7.0099379999999991</v>
      </c>
      <c r="K68" s="69">
        <v>7.8786140000000007</v>
      </c>
      <c r="L68" s="69">
        <v>10.117918999999997</v>
      </c>
      <c r="M68" s="69">
        <v>16.769890999999994</v>
      </c>
      <c r="N68" s="69">
        <v>19.365553000000002</v>
      </c>
      <c r="O68" s="69">
        <v>19.541757999999998</v>
      </c>
      <c r="P68" s="69">
        <v>20.316687000000002</v>
      </c>
      <c r="Q68" s="69">
        <v>16.895855999999998</v>
      </c>
      <c r="R68" s="69">
        <v>19.108712999999998</v>
      </c>
      <c r="S68" s="69">
        <v>21.286237999999997</v>
      </c>
      <c r="T68" s="69">
        <v>22.069105999999998</v>
      </c>
      <c r="U68" s="69">
        <v>22.845215999999997</v>
      </c>
      <c r="V68" s="69">
        <v>22.878149000000004</v>
      </c>
      <c r="W68" s="69">
        <v>23.743341999999998</v>
      </c>
      <c r="X68" s="69">
        <v>21.612954999999999</v>
      </c>
      <c r="Y68" s="69">
        <v>21.364623999999992</v>
      </c>
      <c r="Z68" s="69">
        <v>26.606864000000009</v>
      </c>
      <c r="AA68" s="69">
        <v>51.951699000000005</v>
      </c>
      <c r="AB68" s="69">
        <v>55.377884000000009</v>
      </c>
      <c r="AC68" s="69">
        <v>63.695824000000016</v>
      </c>
      <c r="AD68" s="69">
        <v>66.536228000000008</v>
      </c>
      <c r="AE68" s="69">
        <f t="shared" si="1"/>
        <v>556.97305800000004</v>
      </c>
    </row>
    <row r="69" spans="1:31" ht="12" customHeight="1">
      <c r="A69" s="63">
        <v>59</v>
      </c>
      <c r="B69" s="72" t="s">
        <v>147</v>
      </c>
      <c r="C69" s="69">
        <v>0</v>
      </c>
      <c r="D69" s="69">
        <v>0</v>
      </c>
      <c r="E69" s="69">
        <v>0</v>
      </c>
      <c r="F69" s="69">
        <v>0</v>
      </c>
      <c r="G69" s="69">
        <v>0</v>
      </c>
      <c r="H69" s="69">
        <v>0</v>
      </c>
      <c r="I69" s="69">
        <v>0</v>
      </c>
      <c r="J69" s="69">
        <v>1.0339310000000002</v>
      </c>
      <c r="K69" s="69">
        <v>1.7454639999999997</v>
      </c>
      <c r="L69" s="69">
        <v>2.675014</v>
      </c>
      <c r="M69" s="69">
        <v>3.43282</v>
      </c>
      <c r="N69" s="69">
        <v>3.4922770000000005</v>
      </c>
      <c r="O69" s="69">
        <v>3.3548229999999997</v>
      </c>
      <c r="P69" s="69">
        <v>5.0038780000000003</v>
      </c>
      <c r="Q69" s="69">
        <v>4.646719</v>
      </c>
      <c r="R69" s="69">
        <v>6.2202509999999993</v>
      </c>
      <c r="S69" s="69">
        <v>8.3023259999999972</v>
      </c>
      <c r="T69" s="69">
        <v>9.6258440000000007</v>
      </c>
      <c r="U69" s="69">
        <v>10.423105</v>
      </c>
      <c r="V69" s="69">
        <v>12.497670000000001</v>
      </c>
      <c r="W69" s="69">
        <v>14.189169</v>
      </c>
      <c r="X69" s="69">
        <v>14.878771</v>
      </c>
      <c r="Y69" s="69">
        <v>15.593396999999998</v>
      </c>
      <c r="Z69" s="69">
        <v>34.913346000000004</v>
      </c>
      <c r="AA69" s="69">
        <v>79.562886000000006</v>
      </c>
      <c r="AB69" s="69">
        <v>84.355240000000009</v>
      </c>
      <c r="AC69" s="69">
        <v>108.12288600000001</v>
      </c>
      <c r="AD69" s="69">
        <v>107.010903</v>
      </c>
      <c r="AE69" s="69">
        <f t="shared" si="1"/>
        <v>531.08072000000004</v>
      </c>
    </row>
    <row r="70" spans="1:31" ht="12" customHeight="1">
      <c r="A70" s="63">
        <v>60</v>
      </c>
      <c r="B70" s="72" t="s">
        <v>148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v>0</v>
      </c>
      <c r="I70" s="69">
        <v>0</v>
      </c>
      <c r="J70" s="69">
        <v>4.7852050000000013</v>
      </c>
      <c r="K70" s="69">
        <v>5.4632740000000002</v>
      </c>
      <c r="L70" s="69">
        <v>5.8396979999999985</v>
      </c>
      <c r="M70" s="69">
        <v>17.179677000000002</v>
      </c>
      <c r="N70" s="69">
        <v>15.440351000000001</v>
      </c>
      <c r="O70" s="69">
        <v>19.604068000000002</v>
      </c>
      <c r="P70" s="69">
        <v>20.856946000000001</v>
      </c>
      <c r="Q70" s="69">
        <v>22.518886999999996</v>
      </c>
      <c r="R70" s="69">
        <v>29.141233000000003</v>
      </c>
      <c r="S70" s="69">
        <v>38.247262999999997</v>
      </c>
      <c r="T70" s="69">
        <v>49.145649999999996</v>
      </c>
      <c r="U70" s="69">
        <v>50.439730000000012</v>
      </c>
      <c r="V70" s="69">
        <v>52.892003000000003</v>
      </c>
      <c r="W70" s="69">
        <v>54.818243999999993</v>
      </c>
      <c r="X70" s="69">
        <v>53.515121999999991</v>
      </c>
      <c r="Y70" s="69">
        <v>49.581807999999995</v>
      </c>
      <c r="Z70" s="69">
        <v>57.859943999999992</v>
      </c>
      <c r="AA70" s="69">
        <v>82.053886999999989</v>
      </c>
      <c r="AB70" s="69">
        <v>79.812724000000003</v>
      </c>
      <c r="AC70" s="69">
        <v>89.075592999999998</v>
      </c>
      <c r="AD70" s="69">
        <v>83.725231999999991</v>
      </c>
      <c r="AE70" s="69">
        <f t="shared" si="1"/>
        <v>881.9965390000001</v>
      </c>
    </row>
    <row r="71" spans="1:31" ht="12" customHeight="1">
      <c r="A71" s="63">
        <v>61</v>
      </c>
      <c r="B71" s="72" t="s">
        <v>149</v>
      </c>
      <c r="C71" s="69">
        <v>0</v>
      </c>
      <c r="D71" s="69">
        <v>0</v>
      </c>
      <c r="E71" s="69">
        <v>0</v>
      </c>
      <c r="F71" s="69">
        <v>0</v>
      </c>
      <c r="G71" s="69">
        <v>0</v>
      </c>
      <c r="H71" s="69">
        <v>0</v>
      </c>
      <c r="I71" s="69">
        <v>0</v>
      </c>
      <c r="J71" s="69">
        <v>306.25699800000012</v>
      </c>
      <c r="K71" s="69">
        <v>360.63640000000015</v>
      </c>
      <c r="L71" s="69">
        <v>451.545908</v>
      </c>
      <c r="M71" s="69">
        <v>903.93260499999963</v>
      </c>
      <c r="N71" s="69">
        <v>1172.5221259999998</v>
      </c>
      <c r="O71" s="69">
        <v>1633.5832249999994</v>
      </c>
      <c r="P71" s="69">
        <v>1663.1971829999995</v>
      </c>
      <c r="Q71" s="69">
        <v>1879.7557939999999</v>
      </c>
      <c r="R71" s="69">
        <v>2329.6680600000009</v>
      </c>
      <c r="S71" s="69">
        <v>2541.271706</v>
      </c>
      <c r="T71" s="69">
        <v>2549.6026290000013</v>
      </c>
      <c r="U71" s="69">
        <v>2663.9377659999996</v>
      </c>
      <c r="V71" s="69">
        <v>2777.5806680000001</v>
      </c>
      <c r="W71" s="69">
        <v>2850.5166390000004</v>
      </c>
      <c r="X71" s="69">
        <v>2581.6135510000008</v>
      </c>
      <c r="Y71" s="69">
        <v>2558.8861530000004</v>
      </c>
      <c r="Z71" s="69">
        <v>2672.0509890000008</v>
      </c>
      <c r="AA71" s="69">
        <v>3002.9798850000016</v>
      </c>
      <c r="AB71" s="69">
        <v>2184.5949419999984</v>
      </c>
      <c r="AC71" s="69">
        <v>2872.8720939999989</v>
      </c>
      <c r="AD71" s="69">
        <v>2997.7862860000014</v>
      </c>
      <c r="AE71" s="69">
        <f t="shared" si="1"/>
        <v>42954.791606999999</v>
      </c>
    </row>
    <row r="72" spans="1:31" ht="12" customHeight="1">
      <c r="A72" s="63">
        <v>62</v>
      </c>
      <c r="B72" s="72" t="s">
        <v>150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518.32951299999991</v>
      </c>
      <c r="K72" s="69">
        <v>585.06339300000013</v>
      </c>
      <c r="L72" s="69">
        <v>629.36335199999996</v>
      </c>
      <c r="M72" s="69">
        <v>1187.0442369999996</v>
      </c>
      <c r="N72" s="69">
        <v>1426.8119700000002</v>
      </c>
      <c r="O72" s="69">
        <v>1732.2277740000002</v>
      </c>
      <c r="P72" s="69">
        <v>1731.931423</v>
      </c>
      <c r="Q72" s="69">
        <v>1753.4016919999997</v>
      </c>
      <c r="R72" s="69">
        <v>2047.1542030000007</v>
      </c>
      <c r="S72" s="69">
        <v>2078.4985750000005</v>
      </c>
      <c r="T72" s="69">
        <v>2076.9548259999983</v>
      </c>
      <c r="U72" s="69">
        <v>2118.7246809999997</v>
      </c>
      <c r="V72" s="69">
        <v>2015.1909520000006</v>
      </c>
      <c r="W72" s="69">
        <v>2058.2725150000001</v>
      </c>
      <c r="X72" s="69">
        <v>1929.0289269999996</v>
      </c>
      <c r="Y72" s="69">
        <v>1843.7134240000007</v>
      </c>
      <c r="Z72" s="69">
        <v>1853.6206519999996</v>
      </c>
      <c r="AA72" s="69">
        <v>2036.4310689999993</v>
      </c>
      <c r="AB72" s="69">
        <v>1442.3355769999994</v>
      </c>
      <c r="AC72" s="69">
        <v>1596.1504239999992</v>
      </c>
      <c r="AD72" s="69">
        <v>1918.1295270000005</v>
      </c>
      <c r="AE72" s="69">
        <f t="shared" si="1"/>
        <v>34578.378705999996</v>
      </c>
    </row>
    <row r="73" spans="1:31" ht="12" customHeight="1">
      <c r="A73" s="63">
        <v>63</v>
      </c>
      <c r="B73" s="72" t="s">
        <v>151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124.853206</v>
      </c>
      <c r="K73" s="69">
        <v>181.78684100000004</v>
      </c>
      <c r="L73" s="69">
        <v>238.41146999999995</v>
      </c>
      <c r="M73" s="69">
        <v>313.30391800000001</v>
      </c>
      <c r="N73" s="69">
        <v>363.27231799999998</v>
      </c>
      <c r="O73" s="69">
        <v>401.65241700000001</v>
      </c>
      <c r="P73" s="69">
        <v>403.59401200000019</v>
      </c>
      <c r="Q73" s="69">
        <v>373.60130100000003</v>
      </c>
      <c r="R73" s="69">
        <v>464.85943500000002</v>
      </c>
      <c r="S73" s="69">
        <v>488.69521000000003</v>
      </c>
      <c r="T73" s="69">
        <v>498.208485</v>
      </c>
      <c r="U73" s="69">
        <v>534.12467700000002</v>
      </c>
      <c r="V73" s="69">
        <v>556.29593899999998</v>
      </c>
      <c r="W73" s="69">
        <v>599.21629100000007</v>
      </c>
      <c r="X73" s="69">
        <v>585.70421799999997</v>
      </c>
      <c r="Y73" s="69">
        <v>610.99135499999988</v>
      </c>
      <c r="Z73" s="69">
        <v>655.25371899999971</v>
      </c>
      <c r="AA73" s="69">
        <v>906.82953300000008</v>
      </c>
      <c r="AB73" s="69">
        <v>1956.2651590000005</v>
      </c>
      <c r="AC73" s="69">
        <v>1274.7116659999997</v>
      </c>
      <c r="AD73" s="69">
        <v>1187.7140279999999</v>
      </c>
      <c r="AE73" s="69">
        <f t="shared" si="1"/>
        <v>12719.345197999999</v>
      </c>
    </row>
    <row r="74" spans="1:31" ht="12" customHeight="1">
      <c r="A74" s="63">
        <v>64</v>
      </c>
      <c r="B74" s="72" t="s">
        <v>152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1125.9850769999998</v>
      </c>
      <c r="K74" s="69">
        <v>1114.4401929999999</v>
      </c>
      <c r="L74" s="69">
        <v>1175.2800980000002</v>
      </c>
      <c r="M74" s="69">
        <v>1290.0883190000004</v>
      </c>
      <c r="N74" s="69">
        <v>1399.1124660000003</v>
      </c>
      <c r="O74" s="69">
        <v>1426.4636059999996</v>
      </c>
      <c r="P74" s="69">
        <v>1452.0439850000002</v>
      </c>
      <c r="Q74" s="69">
        <v>1310.3905910000001</v>
      </c>
      <c r="R74" s="69">
        <v>1600.1914009999998</v>
      </c>
      <c r="S74" s="69">
        <v>1710.3782659999997</v>
      </c>
      <c r="T74" s="69">
        <v>1760.2375730000001</v>
      </c>
      <c r="U74" s="69">
        <v>1744.4232259999997</v>
      </c>
      <c r="V74" s="69">
        <v>1780.3352799999998</v>
      </c>
      <c r="W74" s="69">
        <v>1810.281068</v>
      </c>
      <c r="X74" s="69">
        <v>1586.62283</v>
      </c>
      <c r="Y74" s="69">
        <v>1526.3475899999999</v>
      </c>
      <c r="Z74" s="69">
        <v>1492.2668349999997</v>
      </c>
      <c r="AA74" s="69">
        <v>1663.0907470000002</v>
      </c>
      <c r="AB74" s="69">
        <v>1189.5550930000002</v>
      </c>
      <c r="AC74" s="69">
        <v>1489.8062869999999</v>
      </c>
      <c r="AD74" s="69">
        <v>1861.0548149999995</v>
      </c>
      <c r="AE74" s="69">
        <f t="shared" si="1"/>
        <v>31508.395345999998</v>
      </c>
    </row>
    <row r="75" spans="1:31" ht="12" customHeight="1">
      <c r="A75" s="63">
        <v>65</v>
      </c>
      <c r="B75" s="72" t="s">
        <v>153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30.940770000000001</v>
      </c>
      <c r="K75" s="69">
        <v>40.385205000000006</v>
      </c>
      <c r="L75" s="69">
        <v>45.247755000000012</v>
      </c>
      <c r="M75" s="69">
        <v>54.573217999999997</v>
      </c>
      <c r="N75" s="69">
        <v>61.801957000000002</v>
      </c>
      <c r="O75" s="69">
        <v>61.743726999999993</v>
      </c>
      <c r="P75" s="69">
        <v>61.284781000000002</v>
      </c>
      <c r="Q75" s="69">
        <v>54.618874000000005</v>
      </c>
      <c r="R75" s="69">
        <v>68.966762000000003</v>
      </c>
      <c r="S75" s="69">
        <v>82.587908999999982</v>
      </c>
      <c r="T75" s="69">
        <v>81.358745000000013</v>
      </c>
      <c r="U75" s="69">
        <v>76.780715000000015</v>
      </c>
      <c r="V75" s="69">
        <v>83.288890999999992</v>
      </c>
      <c r="W75" s="69">
        <v>95.493791000000016</v>
      </c>
      <c r="X75" s="69">
        <v>90.328299999999999</v>
      </c>
      <c r="Y75" s="69">
        <v>91.468690000000009</v>
      </c>
      <c r="Z75" s="69">
        <v>133.44056900000001</v>
      </c>
      <c r="AA75" s="69">
        <v>280.59756099999998</v>
      </c>
      <c r="AB75" s="69">
        <v>244.462546</v>
      </c>
      <c r="AC75" s="69">
        <v>322.58560599999998</v>
      </c>
      <c r="AD75" s="69">
        <v>410.13514699999996</v>
      </c>
      <c r="AE75" s="69">
        <f t="shared" si="1"/>
        <v>2472.0915190000001</v>
      </c>
    </row>
    <row r="76" spans="1:31" ht="12" customHeight="1">
      <c r="A76" s="63">
        <v>66</v>
      </c>
      <c r="B76" s="72" t="s">
        <v>154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11.491894</v>
      </c>
      <c r="K76" s="69">
        <v>13.264237</v>
      </c>
      <c r="L76" s="69">
        <v>14.513909000000002</v>
      </c>
      <c r="M76" s="69">
        <v>15.809509000000002</v>
      </c>
      <c r="N76" s="69">
        <v>17.074947999999999</v>
      </c>
      <c r="O76" s="69">
        <v>19.061250999999999</v>
      </c>
      <c r="P76" s="69">
        <v>20.124037000000001</v>
      </c>
      <c r="Q76" s="69">
        <v>17.354309000000001</v>
      </c>
      <c r="R76" s="69">
        <v>21.886810000000001</v>
      </c>
      <c r="S76" s="69">
        <v>23.851834</v>
      </c>
      <c r="T76" s="69">
        <v>24.996706</v>
      </c>
      <c r="U76" s="69">
        <v>25.556903999999999</v>
      </c>
      <c r="V76" s="69">
        <v>25.023737000000001</v>
      </c>
      <c r="W76" s="69">
        <v>26.619329999999998</v>
      </c>
      <c r="X76" s="69">
        <v>26.661959000000003</v>
      </c>
      <c r="Y76" s="69">
        <v>30.157461999999999</v>
      </c>
      <c r="Z76" s="69">
        <v>29.367152000000001</v>
      </c>
      <c r="AA76" s="69">
        <v>29.207858000000002</v>
      </c>
      <c r="AB76" s="69">
        <v>28.375193000000003</v>
      </c>
      <c r="AC76" s="69">
        <v>38.907710999999999</v>
      </c>
      <c r="AD76" s="69">
        <v>39.822023999999999</v>
      </c>
      <c r="AE76" s="69">
        <f t="shared" ref="AE76:AE108" si="2">SUM(C76:AD76)</f>
        <v>499.12877400000002</v>
      </c>
    </row>
    <row r="77" spans="1:31" ht="12" customHeight="1">
      <c r="A77" s="63">
        <v>67</v>
      </c>
      <c r="B77" s="72" t="s">
        <v>155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0</v>
      </c>
      <c r="I77" s="69">
        <v>0</v>
      </c>
      <c r="J77" s="69">
        <v>57.159452999999992</v>
      </c>
      <c r="K77" s="69">
        <v>58.134845999999996</v>
      </c>
      <c r="L77" s="69">
        <v>56.446834000000003</v>
      </c>
      <c r="M77" s="69">
        <v>57.504896000000002</v>
      </c>
      <c r="N77" s="69">
        <v>54.561056999999998</v>
      </c>
      <c r="O77" s="69">
        <v>29.026240999999999</v>
      </c>
      <c r="P77" s="69">
        <v>24.430372000000002</v>
      </c>
      <c r="Q77" s="69">
        <v>15.943822000000001</v>
      </c>
      <c r="R77" s="69">
        <v>39.612825000000001</v>
      </c>
      <c r="S77" s="69">
        <v>43.312685999999999</v>
      </c>
      <c r="T77" s="69">
        <v>42.241735000000006</v>
      </c>
      <c r="U77" s="69">
        <v>41.405408999999999</v>
      </c>
      <c r="V77" s="69">
        <v>42.662183999999996</v>
      </c>
      <c r="W77" s="69">
        <v>48.906586999999995</v>
      </c>
      <c r="X77" s="69">
        <v>47.691608000000002</v>
      </c>
      <c r="Y77" s="69">
        <v>55.958539999999999</v>
      </c>
      <c r="Z77" s="69">
        <v>68.495470000000012</v>
      </c>
      <c r="AA77" s="69">
        <v>96.762201999999988</v>
      </c>
      <c r="AB77" s="69">
        <v>90.269287999999989</v>
      </c>
      <c r="AC77" s="69">
        <v>122.79521200000001</v>
      </c>
      <c r="AD77" s="69">
        <v>143.05213600000002</v>
      </c>
      <c r="AE77" s="69">
        <f t="shared" si="2"/>
        <v>1236.3734029999998</v>
      </c>
    </row>
    <row r="78" spans="1:31" ht="12" customHeight="1">
      <c r="A78" s="63">
        <v>68</v>
      </c>
      <c r="B78" s="72" t="s">
        <v>156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4.7531340000000002</v>
      </c>
      <c r="K78" s="69">
        <v>6.4470259999999993</v>
      </c>
      <c r="L78" s="69">
        <v>10.078135999999999</v>
      </c>
      <c r="M78" s="69">
        <v>13.808385999999999</v>
      </c>
      <c r="N78" s="69">
        <v>17.820687999999997</v>
      </c>
      <c r="O78" s="69">
        <v>21.133577000000006</v>
      </c>
      <c r="P78" s="69">
        <v>20.174600999999996</v>
      </c>
      <c r="Q78" s="69">
        <v>15.067665999999999</v>
      </c>
      <c r="R78" s="69">
        <v>15.262219999999999</v>
      </c>
      <c r="S78" s="69">
        <v>15.376078</v>
      </c>
      <c r="T78" s="69">
        <v>17.638746000000001</v>
      </c>
      <c r="U78" s="69">
        <v>21.292811000000004</v>
      </c>
      <c r="V78" s="69">
        <v>23.403493999999995</v>
      </c>
      <c r="W78" s="69">
        <v>26.087687999999996</v>
      </c>
      <c r="X78" s="69">
        <v>27.277769999999997</v>
      </c>
      <c r="Y78" s="69">
        <v>28.044039000000001</v>
      </c>
      <c r="Z78" s="69">
        <v>74.581926999999993</v>
      </c>
      <c r="AA78" s="69">
        <v>208.34556899999995</v>
      </c>
      <c r="AB78" s="69">
        <v>213.64203099999995</v>
      </c>
      <c r="AC78" s="69">
        <v>272.53671400000002</v>
      </c>
      <c r="AD78" s="69">
        <v>287.88958400000007</v>
      </c>
      <c r="AE78" s="69">
        <f t="shared" si="2"/>
        <v>1340.661885</v>
      </c>
    </row>
    <row r="79" spans="1:31" ht="12" customHeight="1">
      <c r="A79" s="63">
        <v>69</v>
      </c>
      <c r="B79" s="72" t="s">
        <v>157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0</v>
      </c>
      <c r="I79" s="69">
        <v>0</v>
      </c>
      <c r="J79" s="69">
        <v>62.955312999999997</v>
      </c>
      <c r="K79" s="69">
        <v>67.787198999999987</v>
      </c>
      <c r="L79" s="69">
        <v>75.326549000000028</v>
      </c>
      <c r="M79" s="69">
        <v>85.294285000000002</v>
      </c>
      <c r="N79" s="69">
        <v>102.26840000000003</v>
      </c>
      <c r="O79" s="69">
        <v>109.88051</v>
      </c>
      <c r="P79" s="69">
        <v>107.34494899999997</v>
      </c>
      <c r="Q79" s="69">
        <v>94.556771000000012</v>
      </c>
      <c r="R79" s="69">
        <v>124.75696799999999</v>
      </c>
      <c r="S79" s="69">
        <v>137.35609399999998</v>
      </c>
      <c r="T79" s="69">
        <v>144.86964799999998</v>
      </c>
      <c r="U79" s="69">
        <v>151.80634499999999</v>
      </c>
      <c r="V79" s="69">
        <v>157.47337600000003</v>
      </c>
      <c r="W79" s="69">
        <v>165.72839500000001</v>
      </c>
      <c r="X79" s="69">
        <v>157.974806</v>
      </c>
      <c r="Y79" s="69">
        <v>166.97649799999996</v>
      </c>
      <c r="Z79" s="69">
        <v>205.12828400000001</v>
      </c>
      <c r="AA79" s="69">
        <v>274.72481700000003</v>
      </c>
      <c r="AB79" s="69">
        <v>182.09637099999995</v>
      </c>
      <c r="AC79" s="69">
        <v>243.80485299999998</v>
      </c>
      <c r="AD79" s="69">
        <v>280.54947000000021</v>
      </c>
      <c r="AE79" s="69">
        <f t="shared" si="2"/>
        <v>3098.6599010000004</v>
      </c>
    </row>
    <row r="80" spans="1:31" ht="12" customHeight="1">
      <c r="A80" s="63">
        <v>70</v>
      </c>
      <c r="B80" s="72" t="s">
        <v>158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58.006879999999995</v>
      </c>
      <c r="K80" s="69">
        <v>71.276246000000015</v>
      </c>
      <c r="L80" s="69">
        <v>79.319491000000014</v>
      </c>
      <c r="M80" s="69">
        <v>86.075705999999983</v>
      </c>
      <c r="N80" s="69">
        <v>95.745138999999966</v>
      </c>
      <c r="O80" s="69">
        <v>103.78059200000001</v>
      </c>
      <c r="P80" s="69">
        <v>98.707187000000005</v>
      </c>
      <c r="Q80" s="69">
        <v>81.039784000000012</v>
      </c>
      <c r="R80" s="69">
        <v>107.58401899999996</v>
      </c>
      <c r="S80" s="69">
        <v>113.81099999999999</v>
      </c>
      <c r="T80" s="69">
        <v>120.30175500000001</v>
      </c>
      <c r="U80" s="69">
        <v>126.59329000000004</v>
      </c>
      <c r="V80" s="69">
        <v>150.17675800000004</v>
      </c>
      <c r="W80" s="69">
        <v>166.64215600000006</v>
      </c>
      <c r="X80" s="69">
        <v>168.51985099999996</v>
      </c>
      <c r="Y80" s="69">
        <v>177.199972</v>
      </c>
      <c r="Z80" s="69">
        <v>274.12851799999993</v>
      </c>
      <c r="AA80" s="69">
        <v>518.41511200000002</v>
      </c>
      <c r="AB80" s="69">
        <v>521.02855000000022</v>
      </c>
      <c r="AC80" s="69">
        <v>713.62228900000014</v>
      </c>
      <c r="AD80" s="69">
        <v>703.47305100000017</v>
      </c>
      <c r="AE80" s="69">
        <f t="shared" si="2"/>
        <v>4535.4473460000008</v>
      </c>
    </row>
    <row r="81" spans="1:31" ht="12" customHeight="1">
      <c r="A81" s="63">
        <v>71</v>
      </c>
      <c r="B81" s="72" t="s">
        <v>159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73.428011999999995</v>
      </c>
      <c r="K81" s="69">
        <v>91.436033999999978</v>
      </c>
      <c r="L81" s="69">
        <v>110.97296700000001</v>
      </c>
      <c r="M81" s="69">
        <v>133.81735000000003</v>
      </c>
      <c r="N81" s="69">
        <v>151.65099499999994</v>
      </c>
      <c r="O81" s="69">
        <v>162.30642200000005</v>
      </c>
      <c r="P81" s="69">
        <v>156.63427400000003</v>
      </c>
      <c r="Q81" s="69">
        <v>141.46586700000003</v>
      </c>
      <c r="R81" s="69">
        <v>174.89684299999996</v>
      </c>
      <c r="S81" s="69">
        <v>200.59970399999995</v>
      </c>
      <c r="T81" s="69">
        <v>202.35695199999998</v>
      </c>
      <c r="U81" s="69">
        <v>204.78843000000003</v>
      </c>
      <c r="V81" s="69">
        <v>191.86156100000005</v>
      </c>
      <c r="W81" s="69">
        <v>183.69497000000007</v>
      </c>
      <c r="X81" s="69">
        <v>168.428248</v>
      </c>
      <c r="Y81" s="69">
        <v>152.05362700000003</v>
      </c>
      <c r="Z81" s="69">
        <v>154.10696000000004</v>
      </c>
      <c r="AA81" s="69">
        <v>212.72702800000005</v>
      </c>
      <c r="AB81" s="69">
        <v>135.25452100000001</v>
      </c>
      <c r="AC81" s="69">
        <v>191.96766099999996</v>
      </c>
      <c r="AD81" s="69">
        <v>187.79457099999999</v>
      </c>
      <c r="AE81" s="69">
        <f t="shared" si="2"/>
        <v>3382.2429970000007</v>
      </c>
    </row>
    <row r="82" spans="1:31" ht="12" customHeight="1">
      <c r="A82" s="63">
        <v>72</v>
      </c>
      <c r="B82" s="72" t="s">
        <v>160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7.5994440000000001</v>
      </c>
      <c r="K82" s="69">
        <v>4.5966019999999999</v>
      </c>
      <c r="L82" s="69">
        <v>9.0348949999999988</v>
      </c>
      <c r="M82" s="69">
        <v>12.336029000000002</v>
      </c>
      <c r="N82" s="69">
        <v>7.8065530000000001</v>
      </c>
      <c r="O82" s="69">
        <v>10.657563</v>
      </c>
      <c r="P82" s="69">
        <v>11.746097000000001</v>
      </c>
      <c r="Q82" s="69">
        <v>1.2775379999999998</v>
      </c>
      <c r="R82" s="69">
        <v>4.4800459999999989</v>
      </c>
      <c r="S82" s="69">
        <v>3.6147229999999997</v>
      </c>
      <c r="T82" s="69">
        <v>2.1403539999999999</v>
      </c>
      <c r="U82" s="69">
        <v>2.9882919999999999</v>
      </c>
      <c r="V82" s="69">
        <v>4.1942160000000008</v>
      </c>
      <c r="W82" s="69">
        <v>2.9131019999999999</v>
      </c>
      <c r="X82" s="69">
        <v>1.430534</v>
      </c>
      <c r="Y82" s="69">
        <v>1.6256980000000001</v>
      </c>
      <c r="Z82" s="69">
        <v>75.611334999999954</v>
      </c>
      <c r="AA82" s="69">
        <v>101.74171699999997</v>
      </c>
      <c r="AB82" s="69">
        <v>68.064206000000013</v>
      </c>
      <c r="AC82" s="69">
        <v>103.06810900000004</v>
      </c>
      <c r="AD82" s="69">
        <v>157.80216700000003</v>
      </c>
      <c r="AE82" s="69">
        <f t="shared" si="2"/>
        <v>594.72922000000005</v>
      </c>
    </row>
    <row r="83" spans="1:31" ht="12" customHeight="1">
      <c r="A83" s="63">
        <v>73</v>
      </c>
      <c r="B83" s="72" t="s">
        <v>161</v>
      </c>
      <c r="C83" s="69">
        <v>0</v>
      </c>
      <c r="D83" s="69">
        <v>0</v>
      </c>
      <c r="E83" s="69">
        <v>0</v>
      </c>
      <c r="F83" s="69">
        <v>0</v>
      </c>
      <c r="G83" s="69">
        <v>0</v>
      </c>
      <c r="H83" s="69">
        <v>0</v>
      </c>
      <c r="I83" s="69">
        <v>0</v>
      </c>
      <c r="J83" s="69">
        <v>59.768450999999985</v>
      </c>
      <c r="K83" s="69">
        <v>69.348406999999995</v>
      </c>
      <c r="L83" s="69">
        <v>69.543718999999996</v>
      </c>
      <c r="M83" s="69">
        <v>89.758797999999985</v>
      </c>
      <c r="N83" s="69">
        <v>104.84908899999996</v>
      </c>
      <c r="O83" s="69">
        <v>115.24719100000002</v>
      </c>
      <c r="P83" s="69">
        <v>121.79925600000003</v>
      </c>
      <c r="Q83" s="69">
        <v>90.035450000000026</v>
      </c>
      <c r="R83" s="69">
        <v>116.00274499999998</v>
      </c>
      <c r="S83" s="69">
        <v>132.26211100000003</v>
      </c>
      <c r="T83" s="69">
        <v>146.235816</v>
      </c>
      <c r="U83" s="69">
        <v>145.90904899999998</v>
      </c>
      <c r="V83" s="69">
        <v>159.938061</v>
      </c>
      <c r="W83" s="69">
        <v>169.21971400000001</v>
      </c>
      <c r="X83" s="69">
        <v>171.64253499999995</v>
      </c>
      <c r="Y83" s="69">
        <v>186.40884499999999</v>
      </c>
      <c r="Z83" s="69">
        <v>536.99083200000041</v>
      </c>
      <c r="AA83" s="69">
        <v>1501.731267000001</v>
      </c>
      <c r="AB83" s="69">
        <v>1751.3452900000007</v>
      </c>
      <c r="AC83" s="69">
        <v>2391.2090129999988</v>
      </c>
      <c r="AD83" s="69">
        <v>2702.9270740000011</v>
      </c>
      <c r="AE83" s="69">
        <f t="shared" si="2"/>
        <v>10832.172713000002</v>
      </c>
    </row>
    <row r="84" spans="1:31" ht="12" customHeight="1">
      <c r="A84" s="63">
        <v>74</v>
      </c>
      <c r="B84" s="72" t="s">
        <v>162</v>
      </c>
      <c r="C84" s="69">
        <v>0</v>
      </c>
      <c r="D84" s="69">
        <v>0</v>
      </c>
      <c r="E84" s="69">
        <v>0</v>
      </c>
      <c r="F84" s="69">
        <v>0</v>
      </c>
      <c r="G84" s="69">
        <v>0</v>
      </c>
      <c r="H84" s="69">
        <v>0</v>
      </c>
      <c r="I84" s="69">
        <v>0</v>
      </c>
      <c r="J84" s="69">
        <v>2.6376030000000004</v>
      </c>
      <c r="K84" s="69">
        <v>3.4885260000000002</v>
      </c>
      <c r="L84" s="69">
        <v>5.1891929999999995</v>
      </c>
      <c r="M84" s="69">
        <v>6.5583849999999995</v>
      </c>
      <c r="N84" s="69">
        <v>11.834759</v>
      </c>
      <c r="O84" s="69">
        <v>13.033190000000005</v>
      </c>
      <c r="P84" s="69">
        <v>14.923939000000006</v>
      </c>
      <c r="Q84" s="69">
        <v>8.5449570000000019</v>
      </c>
      <c r="R84" s="69">
        <v>10.123420999999999</v>
      </c>
      <c r="S84" s="69">
        <v>10.613549999999998</v>
      </c>
      <c r="T84" s="69">
        <v>10.298772000000001</v>
      </c>
      <c r="U84" s="69">
        <v>10.747673999999998</v>
      </c>
      <c r="V84" s="69">
        <v>11.839731</v>
      </c>
      <c r="W84" s="69">
        <v>10.22668</v>
      </c>
      <c r="X84" s="69">
        <v>9.5513029999999954</v>
      </c>
      <c r="Y84" s="69">
        <v>10.145955999999998</v>
      </c>
      <c r="Z84" s="69">
        <v>28.538907000000005</v>
      </c>
      <c r="AA84" s="69">
        <v>86.113925000000009</v>
      </c>
      <c r="AB84" s="69">
        <v>92.896954000000008</v>
      </c>
      <c r="AC84" s="69">
        <v>142.43390600000001</v>
      </c>
      <c r="AD84" s="69">
        <v>174.19393000000002</v>
      </c>
      <c r="AE84" s="69">
        <f t="shared" si="2"/>
        <v>673.93526099999997</v>
      </c>
    </row>
    <row r="85" spans="1:31" ht="12" customHeight="1">
      <c r="A85" s="63">
        <v>75</v>
      </c>
      <c r="B85" s="72" t="s">
        <v>163</v>
      </c>
      <c r="C85" s="69">
        <v>0</v>
      </c>
      <c r="D85" s="69">
        <v>0</v>
      </c>
      <c r="E85" s="69">
        <v>0</v>
      </c>
      <c r="F85" s="69">
        <v>0</v>
      </c>
      <c r="G85" s="69">
        <v>0</v>
      </c>
      <c r="H85" s="69">
        <v>0</v>
      </c>
      <c r="I85" s="69">
        <v>0</v>
      </c>
      <c r="J85" s="69">
        <v>7.5298000000000018E-2</v>
      </c>
      <c r="K85" s="69">
        <v>0.10350000000000001</v>
      </c>
      <c r="L85" s="69">
        <v>0.13825100000000001</v>
      </c>
      <c r="M85" s="69">
        <v>0.18396100000000001</v>
      </c>
      <c r="N85" s="69">
        <v>0.24426100000000001</v>
      </c>
      <c r="O85" s="69">
        <v>0.29364099999999993</v>
      </c>
      <c r="P85" s="69">
        <v>0.38562899999999994</v>
      </c>
      <c r="Q85" s="69">
        <v>0.28524700000000003</v>
      </c>
      <c r="R85" s="69">
        <v>0.26452599999999998</v>
      </c>
      <c r="S85" s="69">
        <v>0.43840200000000007</v>
      </c>
      <c r="T85" s="69">
        <v>0.46368100000000001</v>
      </c>
      <c r="U85" s="69">
        <v>0.754077</v>
      </c>
      <c r="V85" s="69">
        <v>0.64094699999999993</v>
      </c>
      <c r="W85" s="69">
        <v>0.51453599999999999</v>
      </c>
      <c r="X85" s="69">
        <v>0.56565399999999999</v>
      </c>
      <c r="Y85" s="69">
        <v>0.65331300000000003</v>
      </c>
      <c r="Z85" s="69">
        <v>2.119008</v>
      </c>
      <c r="AA85" s="69">
        <v>5.7516170000000004</v>
      </c>
      <c r="AB85" s="69">
        <v>5.0177499999999986</v>
      </c>
      <c r="AC85" s="69">
        <v>5.2779769999999999</v>
      </c>
      <c r="AD85" s="69">
        <v>12.189569999999998</v>
      </c>
      <c r="AE85" s="69">
        <f t="shared" si="2"/>
        <v>36.360845999999995</v>
      </c>
    </row>
    <row r="86" spans="1:31" ht="12" customHeight="1">
      <c r="A86" s="63">
        <v>76</v>
      </c>
      <c r="B86" s="72" t="s">
        <v>164</v>
      </c>
      <c r="C86" s="69">
        <v>0</v>
      </c>
      <c r="D86" s="69">
        <v>0</v>
      </c>
      <c r="E86" s="69">
        <v>0</v>
      </c>
      <c r="F86" s="69">
        <v>0</v>
      </c>
      <c r="G86" s="69">
        <v>0</v>
      </c>
      <c r="H86" s="69">
        <v>0</v>
      </c>
      <c r="I86" s="69">
        <v>0</v>
      </c>
      <c r="J86" s="69">
        <v>10.511683000000001</v>
      </c>
      <c r="K86" s="69">
        <v>13.710277</v>
      </c>
      <c r="L86" s="69">
        <v>20.811948999999995</v>
      </c>
      <c r="M86" s="69">
        <v>32.184562999999997</v>
      </c>
      <c r="N86" s="69">
        <v>44.962190000000007</v>
      </c>
      <c r="O86" s="69">
        <v>51.807880999999981</v>
      </c>
      <c r="P86" s="69">
        <v>55.599824000000019</v>
      </c>
      <c r="Q86" s="69">
        <v>47.907147999999999</v>
      </c>
      <c r="R86" s="69">
        <v>56.438097000000006</v>
      </c>
      <c r="S86" s="69">
        <v>55.194329000000003</v>
      </c>
      <c r="T86" s="69">
        <v>61.245814999999993</v>
      </c>
      <c r="U86" s="69">
        <v>74.306315999999995</v>
      </c>
      <c r="V86" s="69">
        <v>82.278626000000003</v>
      </c>
      <c r="W86" s="69">
        <v>96.385199999999983</v>
      </c>
      <c r="X86" s="69">
        <v>97.735195000000004</v>
      </c>
      <c r="Y86" s="69">
        <v>111.542132</v>
      </c>
      <c r="Z86" s="69">
        <v>162.94719199999994</v>
      </c>
      <c r="AA86" s="69">
        <v>309.19018699999998</v>
      </c>
      <c r="AB86" s="69">
        <v>382.39289900000011</v>
      </c>
      <c r="AC86" s="69">
        <v>544.15427500000021</v>
      </c>
      <c r="AD86" s="69">
        <v>586.79391999999973</v>
      </c>
      <c r="AE86" s="69">
        <f t="shared" si="2"/>
        <v>2898.099698</v>
      </c>
    </row>
    <row r="87" spans="1:31" ht="12" customHeight="1">
      <c r="A87" s="63">
        <v>78</v>
      </c>
      <c r="B87" s="72" t="s">
        <v>165</v>
      </c>
      <c r="C87" s="69">
        <v>0</v>
      </c>
      <c r="D87" s="69">
        <v>0</v>
      </c>
      <c r="E87" s="69">
        <v>0</v>
      </c>
      <c r="F87" s="69">
        <v>0</v>
      </c>
      <c r="G87" s="69">
        <v>0</v>
      </c>
      <c r="H87" s="69">
        <v>0</v>
      </c>
      <c r="I87" s="69">
        <v>0</v>
      </c>
      <c r="J87" s="69">
        <v>0.35516300000000001</v>
      </c>
      <c r="K87" s="69">
        <v>6.0990999999999997E-2</v>
      </c>
      <c r="L87" s="69">
        <v>9.6706999999999987E-2</v>
      </c>
      <c r="M87" s="69">
        <v>0.64830999999999994</v>
      </c>
      <c r="N87" s="69">
        <v>1.3477610000000002</v>
      </c>
      <c r="O87" s="69">
        <v>0.123074</v>
      </c>
      <c r="P87" s="69">
        <v>0.138624</v>
      </c>
      <c r="Q87" s="69">
        <v>9.6486000000000002E-2</v>
      </c>
      <c r="R87" s="69">
        <v>0.11109799999999999</v>
      </c>
      <c r="S87" s="69">
        <v>0.122761</v>
      </c>
      <c r="T87" s="69">
        <v>0.39280000000000004</v>
      </c>
      <c r="U87" s="69">
        <v>0.168462</v>
      </c>
      <c r="V87" s="69">
        <v>0.12892100000000001</v>
      </c>
      <c r="W87" s="69">
        <v>0.14413599999999999</v>
      </c>
      <c r="X87" s="69">
        <v>0.14536099999999999</v>
      </c>
      <c r="Y87" s="69">
        <v>0.11659700000000001</v>
      </c>
      <c r="Z87" s="69">
        <v>0.24613200000000002</v>
      </c>
      <c r="AA87" s="69">
        <v>1.3950380000000002</v>
      </c>
      <c r="AB87" s="69">
        <v>2.8297119999999998</v>
      </c>
      <c r="AC87" s="69">
        <v>4.8562910000000006</v>
      </c>
      <c r="AD87" s="69">
        <v>5.2862419999999997</v>
      </c>
      <c r="AE87" s="69">
        <f t="shared" si="2"/>
        <v>18.810667000000002</v>
      </c>
    </row>
    <row r="88" spans="1:31" ht="12" customHeight="1">
      <c r="A88" s="63">
        <v>79</v>
      </c>
      <c r="B88" s="72" t="s">
        <v>166</v>
      </c>
      <c r="C88" s="69">
        <v>0</v>
      </c>
      <c r="D88" s="69">
        <v>0</v>
      </c>
      <c r="E88" s="69">
        <v>0</v>
      </c>
      <c r="F88" s="69">
        <v>0</v>
      </c>
      <c r="G88" s="69">
        <v>0</v>
      </c>
      <c r="H88" s="69">
        <v>0</v>
      </c>
      <c r="I88" s="69">
        <v>0</v>
      </c>
      <c r="J88" s="69">
        <v>1.5277229999999999</v>
      </c>
      <c r="K88" s="69">
        <v>1.5897350000000001</v>
      </c>
      <c r="L88" s="69">
        <v>2.251061</v>
      </c>
      <c r="M88" s="69">
        <v>2.5094789999999998</v>
      </c>
      <c r="N88" s="69">
        <v>4.6264280000000007</v>
      </c>
      <c r="O88" s="69">
        <v>4.083291</v>
      </c>
      <c r="P88" s="69">
        <v>3.0526299999999997</v>
      </c>
      <c r="Q88" s="69">
        <v>2.3762560000000006</v>
      </c>
      <c r="R88" s="69">
        <v>2.8445460000000002</v>
      </c>
      <c r="S88" s="69">
        <v>3.0923930000000004</v>
      </c>
      <c r="T88" s="69">
        <v>3.4418870000000004</v>
      </c>
      <c r="U88" s="69">
        <v>3.3107170000000004</v>
      </c>
      <c r="V88" s="69">
        <v>3.3017430000000001</v>
      </c>
      <c r="W88" s="69">
        <v>3.5162450000000001</v>
      </c>
      <c r="X88" s="69">
        <v>3.617290000000001</v>
      </c>
      <c r="Y88" s="69">
        <v>3.9772049999999997</v>
      </c>
      <c r="Z88" s="69">
        <v>6.2899819999999993</v>
      </c>
      <c r="AA88" s="69">
        <v>17.090937999999998</v>
      </c>
      <c r="AB88" s="69">
        <v>15.192874000000002</v>
      </c>
      <c r="AC88" s="69">
        <v>18.810130000000001</v>
      </c>
      <c r="AD88" s="69">
        <v>18.993027999999999</v>
      </c>
      <c r="AE88" s="69">
        <f t="shared" si="2"/>
        <v>125.495581</v>
      </c>
    </row>
    <row r="89" spans="1:31" ht="12" customHeight="1">
      <c r="A89" s="63">
        <v>80</v>
      </c>
      <c r="B89" s="72" t="s">
        <v>167</v>
      </c>
      <c r="C89" s="69">
        <v>0</v>
      </c>
      <c r="D89" s="69">
        <v>0</v>
      </c>
      <c r="E89" s="69">
        <v>0</v>
      </c>
      <c r="F89" s="69">
        <v>0</v>
      </c>
      <c r="G89" s="69">
        <v>0</v>
      </c>
      <c r="H89" s="69">
        <v>0</v>
      </c>
      <c r="I89" s="69">
        <v>0</v>
      </c>
      <c r="J89" s="69">
        <v>0.685527</v>
      </c>
      <c r="K89" s="69">
        <v>0.67286400000000002</v>
      </c>
      <c r="L89" s="69">
        <v>0.80354199999999998</v>
      </c>
      <c r="M89" s="69">
        <v>0.75318800000000008</v>
      </c>
      <c r="N89" s="69">
        <v>0.906995</v>
      </c>
      <c r="O89" s="69">
        <v>1.2300519999999999</v>
      </c>
      <c r="P89" s="69">
        <v>0.85475500000000004</v>
      </c>
      <c r="Q89" s="69">
        <v>0.73528699999999991</v>
      </c>
      <c r="R89" s="69">
        <v>0.68257599999999996</v>
      </c>
      <c r="S89" s="69">
        <v>0.55684699999999998</v>
      </c>
      <c r="T89" s="69">
        <v>0.64419199999999999</v>
      </c>
      <c r="U89" s="69">
        <v>0.60303200000000001</v>
      </c>
      <c r="V89" s="69">
        <v>0.697577</v>
      </c>
      <c r="W89" s="69">
        <v>0.59736200000000006</v>
      </c>
      <c r="X89" s="69">
        <v>0.42111600000000005</v>
      </c>
      <c r="Y89" s="69">
        <v>0.45522899999999999</v>
      </c>
      <c r="Z89" s="69">
        <v>1.0339780000000001</v>
      </c>
      <c r="AA89" s="69">
        <v>4.1456539999999995</v>
      </c>
      <c r="AB89" s="69">
        <v>4.4894569999999998</v>
      </c>
      <c r="AC89" s="69">
        <v>5.1452390000000001</v>
      </c>
      <c r="AD89" s="69">
        <v>4.6378640000000004</v>
      </c>
      <c r="AE89" s="69">
        <f t="shared" si="2"/>
        <v>30.752332999999997</v>
      </c>
    </row>
    <row r="90" spans="1:31" ht="12" customHeight="1">
      <c r="A90" s="63">
        <v>81</v>
      </c>
      <c r="B90" s="72" t="s">
        <v>168</v>
      </c>
      <c r="C90" s="69">
        <v>0</v>
      </c>
      <c r="D90" s="69">
        <v>0</v>
      </c>
      <c r="E90" s="69">
        <v>0</v>
      </c>
      <c r="F90" s="69">
        <v>0</v>
      </c>
      <c r="G90" s="69">
        <v>0</v>
      </c>
      <c r="H90" s="69">
        <v>0</v>
      </c>
      <c r="I90" s="69">
        <v>0</v>
      </c>
      <c r="J90" s="69">
        <v>3.2853109999999996</v>
      </c>
      <c r="K90" s="69">
        <v>4.012524</v>
      </c>
      <c r="L90" s="69">
        <v>8.3862810000000003</v>
      </c>
      <c r="M90" s="69">
        <v>8.4515599999999989</v>
      </c>
      <c r="N90" s="69">
        <v>12.818280999999999</v>
      </c>
      <c r="O90" s="69">
        <v>27.051481999999996</v>
      </c>
      <c r="P90" s="69">
        <v>35.278752999999995</v>
      </c>
      <c r="Q90" s="69">
        <v>14.624107999999998</v>
      </c>
      <c r="R90" s="69">
        <v>19.827172999999998</v>
      </c>
      <c r="S90" s="69">
        <v>35.808141999999997</v>
      </c>
      <c r="T90" s="69">
        <v>32.669576999999997</v>
      </c>
      <c r="U90" s="69">
        <v>27.367629000000001</v>
      </c>
      <c r="V90" s="69">
        <v>24.950055000000006</v>
      </c>
      <c r="W90" s="69">
        <v>19.572323999999998</v>
      </c>
      <c r="X90" s="69">
        <v>14.460413999999997</v>
      </c>
      <c r="Y90" s="69">
        <v>17.221572000000002</v>
      </c>
      <c r="Z90" s="69">
        <v>26.781080999999993</v>
      </c>
      <c r="AA90" s="69">
        <v>42.259016999999993</v>
      </c>
      <c r="AB90" s="69">
        <v>37.023337000000005</v>
      </c>
      <c r="AC90" s="69">
        <v>43.43788</v>
      </c>
      <c r="AD90" s="69">
        <v>61.936968999999998</v>
      </c>
      <c r="AE90" s="69">
        <f t="shared" si="2"/>
        <v>517.22346999999991</v>
      </c>
    </row>
    <row r="91" spans="1:31" ht="12" customHeight="1">
      <c r="A91" s="63">
        <v>82</v>
      </c>
      <c r="B91" s="72" t="s">
        <v>169</v>
      </c>
      <c r="C91" s="69">
        <v>0</v>
      </c>
      <c r="D91" s="69">
        <v>0</v>
      </c>
      <c r="E91" s="69">
        <v>0</v>
      </c>
      <c r="F91" s="69">
        <v>0</v>
      </c>
      <c r="G91" s="69">
        <v>0</v>
      </c>
      <c r="H91" s="69">
        <v>0</v>
      </c>
      <c r="I91" s="69">
        <v>0</v>
      </c>
      <c r="J91" s="69">
        <v>72.890907000000013</v>
      </c>
      <c r="K91" s="69">
        <v>79.434474999999964</v>
      </c>
      <c r="L91" s="69">
        <v>92.232718000000006</v>
      </c>
      <c r="M91" s="69">
        <v>104.57397800000001</v>
      </c>
      <c r="N91" s="69">
        <v>111.861176</v>
      </c>
      <c r="O91" s="69">
        <v>126.63930499999998</v>
      </c>
      <c r="P91" s="69">
        <v>129.35667499999997</v>
      </c>
      <c r="Q91" s="69">
        <v>106.28583400000002</v>
      </c>
      <c r="R91" s="69">
        <v>135.02143199999998</v>
      </c>
      <c r="S91" s="69">
        <v>147.91028900000006</v>
      </c>
      <c r="T91" s="69">
        <v>155.13921100000002</v>
      </c>
      <c r="U91" s="69">
        <v>168.22009299999999</v>
      </c>
      <c r="V91" s="69">
        <v>174.103059</v>
      </c>
      <c r="W91" s="69">
        <v>174.69774900000002</v>
      </c>
      <c r="X91" s="69">
        <v>161.22132400000001</v>
      </c>
      <c r="Y91" s="69">
        <v>167.90722799999998</v>
      </c>
      <c r="Z91" s="69">
        <v>285.576751</v>
      </c>
      <c r="AA91" s="69">
        <v>660.44187399999987</v>
      </c>
      <c r="AB91" s="69">
        <v>781.92577800000004</v>
      </c>
      <c r="AC91" s="69">
        <v>918.86406600000043</v>
      </c>
      <c r="AD91" s="69">
        <v>874.05442900000025</v>
      </c>
      <c r="AE91" s="69">
        <f t="shared" si="2"/>
        <v>5628.3583510000008</v>
      </c>
    </row>
    <row r="92" spans="1:31" ht="12" customHeight="1">
      <c r="A92" s="63">
        <v>83</v>
      </c>
      <c r="B92" s="72" t="s">
        <v>170</v>
      </c>
      <c r="C92" s="69">
        <v>0</v>
      </c>
      <c r="D92" s="69">
        <v>0</v>
      </c>
      <c r="E92" s="69">
        <v>0</v>
      </c>
      <c r="F92" s="69">
        <v>0</v>
      </c>
      <c r="G92" s="69">
        <v>0</v>
      </c>
      <c r="H92" s="69">
        <v>0</v>
      </c>
      <c r="I92" s="69">
        <v>0</v>
      </c>
      <c r="J92" s="69">
        <v>35.560915000000001</v>
      </c>
      <c r="K92" s="69">
        <v>40.676203000000008</v>
      </c>
      <c r="L92" s="69">
        <v>54.537778000000003</v>
      </c>
      <c r="M92" s="69">
        <v>66.132539999999992</v>
      </c>
      <c r="N92" s="69">
        <v>86.536237000000014</v>
      </c>
      <c r="O92" s="69">
        <v>94.221528000000006</v>
      </c>
      <c r="P92" s="69">
        <v>91.707488999999981</v>
      </c>
      <c r="Q92" s="69">
        <v>73.430475999999999</v>
      </c>
      <c r="R92" s="69">
        <v>87.399743999999998</v>
      </c>
      <c r="S92" s="69">
        <v>93.749145999999996</v>
      </c>
      <c r="T92" s="69">
        <v>101.83342</v>
      </c>
      <c r="U92" s="69">
        <v>111.363671</v>
      </c>
      <c r="V92" s="69">
        <v>114.05469600000001</v>
      </c>
      <c r="W92" s="69">
        <v>124.285793</v>
      </c>
      <c r="X92" s="69">
        <v>125.042198</v>
      </c>
      <c r="Y92" s="69">
        <v>131.69081499999999</v>
      </c>
      <c r="Z92" s="69">
        <v>240.77475700000005</v>
      </c>
      <c r="AA92" s="69">
        <v>645.795973</v>
      </c>
      <c r="AB92" s="69">
        <v>780.7974959999998</v>
      </c>
      <c r="AC92" s="69">
        <v>1087.4825860000001</v>
      </c>
      <c r="AD92" s="69">
        <v>1054.5584220000001</v>
      </c>
      <c r="AE92" s="69">
        <f t="shared" si="2"/>
        <v>5241.631883</v>
      </c>
    </row>
    <row r="93" spans="1:31" ht="12" customHeight="1">
      <c r="A93" s="63">
        <v>84</v>
      </c>
      <c r="B93" s="72" t="s">
        <v>171</v>
      </c>
      <c r="C93" s="69">
        <v>0</v>
      </c>
      <c r="D93" s="69">
        <v>0</v>
      </c>
      <c r="E93" s="69">
        <v>0</v>
      </c>
      <c r="F93" s="69">
        <v>0</v>
      </c>
      <c r="G93" s="69">
        <v>0</v>
      </c>
      <c r="H93" s="69">
        <v>0</v>
      </c>
      <c r="I93" s="69">
        <v>0</v>
      </c>
      <c r="J93" s="69">
        <v>88.356837000000027</v>
      </c>
      <c r="K93" s="69">
        <v>102.501462</v>
      </c>
      <c r="L93" s="69">
        <v>137.2519530000001</v>
      </c>
      <c r="M93" s="69">
        <v>141.01662299999995</v>
      </c>
      <c r="N93" s="69">
        <v>172.71060800000004</v>
      </c>
      <c r="O93" s="69">
        <v>207.34141099999994</v>
      </c>
      <c r="P93" s="69">
        <v>229.06254200000006</v>
      </c>
      <c r="Q93" s="69">
        <v>188.59683400000011</v>
      </c>
      <c r="R93" s="69">
        <v>264.40026700000004</v>
      </c>
      <c r="S93" s="69">
        <v>318.53374800000012</v>
      </c>
      <c r="T93" s="69">
        <v>363.25101899999987</v>
      </c>
      <c r="U93" s="69">
        <v>387.7389300000001</v>
      </c>
      <c r="V93" s="69">
        <v>428.97298500000011</v>
      </c>
      <c r="W93" s="69">
        <v>451.00976000000014</v>
      </c>
      <c r="X93" s="69">
        <v>426.96072999999984</v>
      </c>
      <c r="Y93" s="69">
        <v>473.31967099999997</v>
      </c>
      <c r="Z93" s="69">
        <v>2421.2700900000009</v>
      </c>
      <c r="AA93" s="69">
        <v>5821.4301449999984</v>
      </c>
      <c r="AB93" s="69">
        <v>6411.282410000008</v>
      </c>
      <c r="AC93" s="69">
        <v>9193.0344259999911</v>
      </c>
      <c r="AD93" s="69">
        <v>9061.201008</v>
      </c>
      <c r="AE93" s="69">
        <f t="shared" si="2"/>
        <v>37289.243458999998</v>
      </c>
    </row>
    <row r="94" spans="1:31" ht="12" customHeight="1">
      <c r="A94" s="73">
        <v>85</v>
      </c>
      <c r="B94" s="74" t="s">
        <v>172</v>
      </c>
      <c r="C94" s="69">
        <v>0</v>
      </c>
      <c r="D94" s="69">
        <v>0</v>
      </c>
      <c r="E94" s="69">
        <v>0</v>
      </c>
      <c r="F94" s="69">
        <v>0</v>
      </c>
      <c r="G94" s="69">
        <v>0</v>
      </c>
      <c r="H94" s="69">
        <v>0</v>
      </c>
      <c r="I94" s="69">
        <v>0</v>
      </c>
      <c r="J94" s="69">
        <v>320.663432</v>
      </c>
      <c r="K94" s="69">
        <v>356.24842099999984</v>
      </c>
      <c r="L94" s="69">
        <v>445.18401399999993</v>
      </c>
      <c r="M94" s="69">
        <v>577.67146200000002</v>
      </c>
      <c r="N94" s="69">
        <v>754.75516299999992</v>
      </c>
      <c r="O94" s="69">
        <v>818.19596099999956</v>
      </c>
      <c r="P94" s="69">
        <v>933.0181570000002</v>
      </c>
      <c r="Q94" s="69">
        <v>834.13122100000021</v>
      </c>
      <c r="R94" s="69">
        <v>1005.4078159999998</v>
      </c>
      <c r="S94" s="69">
        <v>1009.5596810000005</v>
      </c>
      <c r="T94" s="69">
        <v>1085.0221970000005</v>
      </c>
      <c r="U94" s="69">
        <v>1092.3507850000005</v>
      </c>
      <c r="V94" s="69">
        <v>1170.3817549999997</v>
      </c>
      <c r="W94" s="69">
        <v>1206.5321569999994</v>
      </c>
      <c r="X94" s="69">
        <v>1077.6938449999998</v>
      </c>
      <c r="Y94" s="69">
        <v>1076.6104480000004</v>
      </c>
      <c r="Z94" s="69">
        <v>2976.4330569999979</v>
      </c>
      <c r="AA94" s="69">
        <v>7263.1289540000016</v>
      </c>
      <c r="AB94" s="69">
        <v>7316.5869219999995</v>
      </c>
      <c r="AC94" s="69">
        <v>9923.1455419999966</v>
      </c>
      <c r="AD94" s="69">
        <v>10185.451828000005</v>
      </c>
      <c r="AE94" s="69">
        <f t="shared" si="2"/>
        <v>51428.172817999999</v>
      </c>
    </row>
    <row r="95" spans="1:31" ht="12" customHeight="1">
      <c r="A95" s="63">
        <v>86</v>
      </c>
      <c r="B95" s="72" t="s">
        <v>173</v>
      </c>
      <c r="C95" s="69">
        <v>0</v>
      </c>
      <c r="D95" s="69">
        <v>0</v>
      </c>
      <c r="E95" s="69">
        <v>0</v>
      </c>
      <c r="F95" s="69">
        <v>0</v>
      </c>
      <c r="G95" s="69">
        <v>0</v>
      </c>
      <c r="H95" s="69">
        <v>0</v>
      </c>
      <c r="I95" s="69">
        <v>0</v>
      </c>
      <c r="J95" s="69">
        <v>0.35919200000000007</v>
      </c>
      <c r="K95" s="69">
        <v>0.67357099999999992</v>
      </c>
      <c r="L95" s="69">
        <v>1.8693550000000001</v>
      </c>
      <c r="M95" s="69">
        <v>2.6719599999999994</v>
      </c>
      <c r="N95" s="69">
        <v>3.3809010000000002</v>
      </c>
      <c r="O95" s="69">
        <v>3.1754300000000004</v>
      </c>
      <c r="P95" s="69">
        <v>3.6737880000000001</v>
      </c>
      <c r="Q95" s="69">
        <v>1.4132020000000001</v>
      </c>
      <c r="R95" s="69">
        <v>1.978629</v>
      </c>
      <c r="S95" s="69">
        <v>5.2143040000000003</v>
      </c>
      <c r="T95" s="69">
        <v>5.8342020000000003</v>
      </c>
      <c r="U95" s="69">
        <v>5.3753150000000005</v>
      </c>
      <c r="V95" s="69">
        <v>7.9252579999999995</v>
      </c>
      <c r="W95" s="69">
        <v>11.041077000000003</v>
      </c>
      <c r="X95" s="69">
        <v>6.6584939999999992</v>
      </c>
      <c r="Y95" s="69">
        <v>4.3678929999999996</v>
      </c>
      <c r="Z95" s="69">
        <v>27.484487999999999</v>
      </c>
      <c r="AA95" s="69">
        <v>44.332647999999999</v>
      </c>
      <c r="AB95" s="69">
        <v>27.016400000000001</v>
      </c>
      <c r="AC95" s="69">
        <v>37.026617999999999</v>
      </c>
      <c r="AD95" s="69">
        <v>46.767117000000006</v>
      </c>
      <c r="AE95" s="69">
        <f t="shared" si="2"/>
        <v>248.23984200000004</v>
      </c>
    </row>
    <row r="96" spans="1:31" ht="12" customHeight="1">
      <c r="A96" s="63">
        <v>87</v>
      </c>
      <c r="B96" s="72" t="s">
        <v>174</v>
      </c>
      <c r="C96" s="69">
        <v>0</v>
      </c>
      <c r="D96" s="69">
        <v>0</v>
      </c>
      <c r="E96" s="69">
        <v>0</v>
      </c>
      <c r="F96" s="69">
        <v>0</v>
      </c>
      <c r="G96" s="69">
        <v>0</v>
      </c>
      <c r="H96" s="69">
        <v>0</v>
      </c>
      <c r="I96" s="69">
        <v>0</v>
      </c>
      <c r="J96" s="69">
        <v>105.39779</v>
      </c>
      <c r="K96" s="69">
        <v>108.163715</v>
      </c>
      <c r="L96" s="69">
        <v>126.66339400000005</v>
      </c>
      <c r="M96" s="69">
        <v>150.39932600000006</v>
      </c>
      <c r="N96" s="69">
        <v>172.86321500000003</v>
      </c>
      <c r="O96" s="69">
        <v>196.93838399999999</v>
      </c>
      <c r="P96" s="69">
        <v>214.51419300000003</v>
      </c>
      <c r="Q96" s="69">
        <v>171.76828</v>
      </c>
      <c r="R96" s="69">
        <v>239.6323779999999</v>
      </c>
      <c r="S96" s="69">
        <v>258.84292099999999</v>
      </c>
      <c r="T96" s="69">
        <v>297.06127600000008</v>
      </c>
      <c r="U96" s="69">
        <v>300.81380500000017</v>
      </c>
      <c r="V96" s="69">
        <v>346.11892200000017</v>
      </c>
      <c r="W96" s="69">
        <v>372.21419899999989</v>
      </c>
      <c r="X96" s="69">
        <v>378.34330099999994</v>
      </c>
      <c r="Y96" s="69">
        <v>397.85915599999993</v>
      </c>
      <c r="Z96" s="69">
        <v>982.14186399999994</v>
      </c>
      <c r="AA96" s="69">
        <v>2030.7668340000005</v>
      </c>
      <c r="AB96" s="69">
        <v>2337.089295000002</v>
      </c>
      <c r="AC96" s="69">
        <v>3778.7825809999999</v>
      </c>
      <c r="AD96" s="69">
        <v>3813.401444000001</v>
      </c>
      <c r="AE96" s="69">
        <f t="shared" si="2"/>
        <v>16779.776273000003</v>
      </c>
    </row>
    <row r="97" spans="1:31" ht="12" customHeight="1">
      <c r="A97" s="63">
        <v>88</v>
      </c>
      <c r="B97" s="72" t="s">
        <v>175</v>
      </c>
      <c r="C97" s="69">
        <v>0</v>
      </c>
      <c r="D97" s="69">
        <v>0</v>
      </c>
      <c r="E97" s="69">
        <v>0</v>
      </c>
      <c r="F97" s="69">
        <v>0</v>
      </c>
      <c r="G97" s="69">
        <v>0</v>
      </c>
      <c r="H97" s="69">
        <v>0</v>
      </c>
      <c r="I97" s="69">
        <v>0</v>
      </c>
      <c r="J97" s="69">
        <v>9.5340000000000008E-3</v>
      </c>
      <c r="K97" s="69">
        <v>1.1965999999999999E-2</v>
      </c>
      <c r="L97" s="69">
        <v>1.1977E-2</v>
      </c>
      <c r="M97" s="69">
        <v>1.0591E-2</v>
      </c>
      <c r="N97" s="69">
        <v>1.6504999999999999E-2</v>
      </c>
      <c r="O97" s="69">
        <v>9.3600000000000003E-3</v>
      </c>
      <c r="P97" s="69">
        <v>3.5187999999999997E-2</v>
      </c>
      <c r="Q97" s="69">
        <v>6.679E-3</v>
      </c>
      <c r="R97" s="69">
        <v>1.9727999999999999E-2</v>
      </c>
      <c r="S97" s="69">
        <v>2.7127999999999999E-2</v>
      </c>
      <c r="T97" s="69">
        <v>3.6179999999999997E-2</v>
      </c>
      <c r="U97" s="69">
        <v>2.1243000000000001E-2</v>
      </c>
      <c r="V97" s="69">
        <v>1.055E-2</v>
      </c>
      <c r="W97" s="69">
        <v>1.0769000000000001E-2</v>
      </c>
      <c r="X97" s="69">
        <v>8.2349999999999993E-3</v>
      </c>
      <c r="Y97" s="69">
        <v>8.5950000000000002E-3</v>
      </c>
      <c r="Z97" s="69">
        <v>63.138959999999997</v>
      </c>
      <c r="AA97" s="69">
        <v>133.80116899999999</v>
      </c>
      <c r="AB97" s="69">
        <v>60.086485000000003</v>
      </c>
      <c r="AC97" s="69">
        <v>49.317905000000003</v>
      </c>
      <c r="AD97" s="69">
        <v>91.450536999999997</v>
      </c>
      <c r="AE97" s="69">
        <f t="shared" si="2"/>
        <v>398.04928399999994</v>
      </c>
    </row>
    <row r="98" spans="1:31" ht="12" customHeight="1">
      <c r="A98" s="63">
        <v>89</v>
      </c>
      <c r="B98" s="72" t="s">
        <v>176</v>
      </c>
      <c r="C98" s="69">
        <v>0</v>
      </c>
      <c r="D98" s="69">
        <v>0</v>
      </c>
      <c r="E98" s="69">
        <v>0</v>
      </c>
      <c r="F98" s="69">
        <v>0</v>
      </c>
      <c r="G98" s="69">
        <v>0</v>
      </c>
      <c r="H98" s="69">
        <v>0</v>
      </c>
      <c r="I98" s="69">
        <v>0</v>
      </c>
      <c r="J98" s="69">
        <v>0.39940200000000003</v>
      </c>
      <c r="K98" s="69">
        <v>0.44495800000000002</v>
      </c>
      <c r="L98" s="69">
        <v>0.74786899999999989</v>
      </c>
      <c r="M98" s="69">
        <v>1.070648</v>
      </c>
      <c r="N98" s="69">
        <v>1.303749</v>
      </c>
      <c r="O98" s="69">
        <v>1.542405</v>
      </c>
      <c r="P98" s="69">
        <v>1.3940999999999999</v>
      </c>
      <c r="Q98" s="69">
        <v>1.0867089999999999</v>
      </c>
      <c r="R98" s="69">
        <v>0.8355760000000001</v>
      </c>
      <c r="S98" s="69">
        <v>1.099858</v>
      </c>
      <c r="T98" s="69">
        <v>1.053018</v>
      </c>
      <c r="U98" s="69">
        <v>1.0727129999999998</v>
      </c>
      <c r="V98" s="69">
        <v>0.96102799999999999</v>
      </c>
      <c r="W98" s="69">
        <v>1.7462529999999998</v>
      </c>
      <c r="X98" s="69">
        <v>1.6089850000000001</v>
      </c>
      <c r="Y98" s="69">
        <v>1.70939</v>
      </c>
      <c r="Z98" s="69">
        <v>3.994075</v>
      </c>
      <c r="AA98" s="69">
        <v>8.540973000000001</v>
      </c>
      <c r="AB98" s="69">
        <v>14.524897999999999</v>
      </c>
      <c r="AC98" s="69">
        <v>32.083532999999996</v>
      </c>
      <c r="AD98" s="69">
        <v>30.405771000000001</v>
      </c>
      <c r="AE98" s="69">
        <f t="shared" si="2"/>
        <v>107.62591099999999</v>
      </c>
    </row>
    <row r="99" spans="1:31" ht="12" customHeight="1">
      <c r="A99" s="73">
        <v>90</v>
      </c>
      <c r="B99" s="74" t="s">
        <v>177</v>
      </c>
      <c r="C99" s="69">
        <v>0</v>
      </c>
      <c r="D99" s="69">
        <v>0</v>
      </c>
      <c r="E99" s="69">
        <v>0</v>
      </c>
      <c r="F99" s="69">
        <v>0</v>
      </c>
      <c r="G99" s="69">
        <v>0</v>
      </c>
      <c r="H99" s="69">
        <v>0</v>
      </c>
      <c r="I99" s="69">
        <v>0</v>
      </c>
      <c r="J99" s="69">
        <v>30.515495000000001</v>
      </c>
      <c r="K99" s="69">
        <v>38.316094999999983</v>
      </c>
      <c r="L99" s="69">
        <v>47.729307000000013</v>
      </c>
      <c r="M99" s="69">
        <v>52.527375999999997</v>
      </c>
      <c r="N99" s="69">
        <v>60.903269999999992</v>
      </c>
      <c r="O99" s="69">
        <v>66.195708999999979</v>
      </c>
      <c r="P99" s="69">
        <v>67.567590000000024</v>
      </c>
      <c r="Q99" s="69">
        <v>61.894602999999989</v>
      </c>
      <c r="R99" s="69">
        <v>81.060584000000006</v>
      </c>
      <c r="S99" s="69">
        <v>91.370316999999943</v>
      </c>
      <c r="T99" s="69">
        <v>103.23856199999999</v>
      </c>
      <c r="U99" s="69">
        <v>113.70478400000002</v>
      </c>
      <c r="V99" s="69">
        <v>123.58223100000001</v>
      </c>
      <c r="W99" s="69">
        <v>132.66271799999996</v>
      </c>
      <c r="X99" s="69">
        <v>124.30343999999997</v>
      </c>
      <c r="Y99" s="69">
        <v>116.85845100000002</v>
      </c>
      <c r="Z99" s="69">
        <v>519.44043199999999</v>
      </c>
      <c r="AA99" s="69">
        <v>948.92082500000004</v>
      </c>
      <c r="AB99" s="69">
        <v>944.2747390000003</v>
      </c>
      <c r="AC99" s="69">
        <v>1201.5240519999995</v>
      </c>
      <c r="AD99" s="69">
        <v>1194.8694350000001</v>
      </c>
      <c r="AE99" s="69">
        <f t="shared" si="2"/>
        <v>6121.4600150000006</v>
      </c>
    </row>
    <row r="100" spans="1:31" ht="12" customHeight="1">
      <c r="A100" s="63">
        <v>91</v>
      </c>
      <c r="B100" s="72" t="s">
        <v>178</v>
      </c>
      <c r="C100" s="69">
        <v>0</v>
      </c>
      <c r="D100" s="69">
        <v>0</v>
      </c>
      <c r="E100" s="69">
        <v>0</v>
      </c>
      <c r="F100" s="69">
        <v>0</v>
      </c>
      <c r="G100" s="69">
        <v>0</v>
      </c>
      <c r="H100" s="69">
        <v>0</v>
      </c>
      <c r="I100" s="69">
        <v>0</v>
      </c>
      <c r="J100" s="69">
        <v>38.335705999999995</v>
      </c>
      <c r="K100" s="69">
        <v>38.635542000000001</v>
      </c>
      <c r="L100" s="69">
        <v>41.994983000000005</v>
      </c>
      <c r="M100" s="69">
        <v>39.670151000000004</v>
      </c>
      <c r="N100" s="69">
        <v>38.855949000000003</v>
      </c>
      <c r="O100" s="69">
        <v>37.853461000000003</v>
      </c>
      <c r="P100" s="69">
        <v>36.343907000000002</v>
      </c>
      <c r="Q100" s="69">
        <v>30.562248</v>
      </c>
      <c r="R100" s="69">
        <v>34.656288000000011</v>
      </c>
      <c r="S100" s="69">
        <v>36.053315000000005</v>
      </c>
      <c r="T100" s="69">
        <v>38.487539000000005</v>
      </c>
      <c r="U100" s="69">
        <v>39.488189000000006</v>
      </c>
      <c r="V100" s="69">
        <v>38.092742999999999</v>
      </c>
      <c r="W100" s="69">
        <v>40.604817000000004</v>
      </c>
      <c r="X100" s="69">
        <v>37.611545000000007</v>
      </c>
      <c r="Y100" s="69">
        <v>34.535992999999998</v>
      </c>
      <c r="Z100" s="69">
        <v>34.327382999999998</v>
      </c>
      <c r="AA100" s="69">
        <v>46.042812000000005</v>
      </c>
      <c r="AB100" s="69">
        <v>43.526740000000011</v>
      </c>
      <c r="AC100" s="69">
        <v>58.209226000000001</v>
      </c>
      <c r="AD100" s="69">
        <v>71.135218999999978</v>
      </c>
      <c r="AE100" s="69">
        <f t="shared" si="2"/>
        <v>855.02375600000005</v>
      </c>
    </row>
    <row r="101" spans="1:31" ht="12" customHeight="1">
      <c r="A101" s="63">
        <v>92</v>
      </c>
      <c r="B101" s="72" t="s">
        <v>179</v>
      </c>
      <c r="C101" s="69">
        <v>0</v>
      </c>
      <c r="D101" s="69">
        <v>0</v>
      </c>
      <c r="E101" s="69">
        <v>0</v>
      </c>
      <c r="F101" s="69">
        <v>0</v>
      </c>
      <c r="G101" s="69">
        <v>0</v>
      </c>
      <c r="H101" s="69">
        <v>0</v>
      </c>
      <c r="I101" s="69">
        <v>0</v>
      </c>
      <c r="J101" s="69">
        <v>16.531386000000001</v>
      </c>
      <c r="K101" s="69">
        <v>19.547471999999999</v>
      </c>
      <c r="L101" s="69">
        <v>24.666286999999997</v>
      </c>
      <c r="M101" s="69">
        <v>26.252883999999998</v>
      </c>
      <c r="N101" s="69">
        <v>24.964237999999998</v>
      </c>
      <c r="O101" s="69">
        <v>24.175048000000004</v>
      </c>
      <c r="P101" s="69">
        <v>26.787524999999999</v>
      </c>
      <c r="Q101" s="69">
        <v>21.628592000000001</v>
      </c>
      <c r="R101" s="69">
        <v>25.485238000000003</v>
      </c>
      <c r="S101" s="69">
        <v>24.583963999999998</v>
      </c>
      <c r="T101" s="69">
        <v>25.217058000000005</v>
      </c>
      <c r="U101" s="69">
        <v>25.091885999999999</v>
      </c>
      <c r="V101" s="69">
        <v>26.835652</v>
      </c>
      <c r="W101" s="69">
        <v>26.055816999999998</v>
      </c>
      <c r="X101" s="69">
        <v>26.964579999999994</v>
      </c>
      <c r="Y101" s="69">
        <v>26.298444999999997</v>
      </c>
      <c r="Z101" s="69">
        <v>27.279091000000001</v>
      </c>
      <c r="AA101" s="69">
        <v>53.561590999999993</v>
      </c>
      <c r="AB101" s="69">
        <v>64.501131000000001</v>
      </c>
      <c r="AC101" s="69">
        <v>72.719719000000012</v>
      </c>
      <c r="AD101" s="69">
        <v>77.108395000000002</v>
      </c>
      <c r="AE101" s="69">
        <f t="shared" si="2"/>
        <v>686.25599899999997</v>
      </c>
    </row>
    <row r="102" spans="1:31" ht="12" customHeight="1">
      <c r="A102" s="63">
        <v>93</v>
      </c>
      <c r="B102" s="72" t="s">
        <v>180</v>
      </c>
      <c r="C102" s="69">
        <v>0</v>
      </c>
      <c r="D102" s="69">
        <v>0</v>
      </c>
      <c r="E102" s="69">
        <v>0</v>
      </c>
      <c r="F102" s="69">
        <v>0</v>
      </c>
      <c r="G102" s="69">
        <v>0</v>
      </c>
      <c r="H102" s="69">
        <v>0</v>
      </c>
      <c r="I102" s="69">
        <v>0</v>
      </c>
      <c r="J102" s="69">
        <v>0.43750300000000003</v>
      </c>
      <c r="K102" s="69">
        <v>0.60391799999999995</v>
      </c>
      <c r="L102" s="69">
        <v>0.89879799999999999</v>
      </c>
      <c r="M102" s="69">
        <v>0.97334600000000004</v>
      </c>
      <c r="N102" s="69">
        <v>1.914771</v>
      </c>
      <c r="O102" s="69">
        <v>2.223109</v>
      </c>
      <c r="P102" s="69">
        <v>2.8084089999999997</v>
      </c>
      <c r="Q102" s="69">
        <v>3.0818669999999999</v>
      </c>
      <c r="R102" s="69">
        <v>4.1251179999999996</v>
      </c>
      <c r="S102" s="69">
        <v>4.4246120000000007</v>
      </c>
      <c r="T102" s="69">
        <v>4.946097</v>
      </c>
      <c r="U102" s="69">
        <v>4.6866460000000005</v>
      </c>
      <c r="V102" s="69">
        <v>3.6738799999999996</v>
      </c>
      <c r="W102" s="69">
        <v>4.1799880000000007</v>
      </c>
      <c r="X102" s="69">
        <v>3.5034359999999998</v>
      </c>
      <c r="Y102" s="69">
        <v>3.533636</v>
      </c>
      <c r="Z102" s="69">
        <v>3.378066</v>
      </c>
      <c r="AA102" s="69">
        <v>9.4283999999999999</v>
      </c>
      <c r="AB102" s="69">
        <v>18.715304</v>
      </c>
      <c r="AC102" s="69">
        <v>27.312282000000003</v>
      </c>
      <c r="AD102" s="69">
        <v>18.575410999999999</v>
      </c>
      <c r="AE102" s="69">
        <f t="shared" si="2"/>
        <v>123.42459700000001</v>
      </c>
    </row>
    <row r="103" spans="1:31" ht="12" customHeight="1">
      <c r="A103" s="73">
        <v>94</v>
      </c>
      <c r="B103" s="74" t="s">
        <v>181</v>
      </c>
      <c r="C103" s="69">
        <v>0</v>
      </c>
      <c r="D103" s="69">
        <v>0</v>
      </c>
      <c r="E103" s="69">
        <v>0</v>
      </c>
      <c r="F103" s="69">
        <v>0</v>
      </c>
      <c r="G103" s="69">
        <v>0</v>
      </c>
      <c r="H103" s="69">
        <v>0</v>
      </c>
      <c r="I103" s="69">
        <v>0</v>
      </c>
      <c r="J103" s="69">
        <v>210.45968200000004</v>
      </c>
      <c r="K103" s="69">
        <v>233.42585300000002</v>
      </c>
      <c r="L103" s="69">
        <v>282.46003400000001</v>
      </c>
      <c r="M103" s="69">
        <v>320.84327599999995</v>
      </c>
      <c r="N103" s="69">
        <v>355.34677000000005</v>
      </c>
      <c r="O103" s="69">
        <v>363.17773300000005</v>
      </c>
      <c r="P103" s="69">
        <v>336.41456399999998</v>
      </c>
      <c r="Q103" s="69">
        <v>281.11653799999999</v>
      </c>
      <c r="R103" s="69">
        <v>360.59053999999998</v>
      </c>
      <c r="S103" s="69">
        <v>385.81459199999995</v>
      </c>
      <c r="T103" s="69">
        <v>430.44801999999999</v>
      </c>
      <c r="U103" s="69">
        <v>480.68560100000002</v>
      </c>
      <c r="V103" s="69">
        <v>499.83651399999997</v>
      </c>
      <c r="W103" s="69">
        <v>545.21911699999998</v>
      </c>
      <c r="X103" s="69">
        <v>545.41116499999998</v>
      </c>
      <c r="Y103" s="69">
        <v>579.58782800000006</v>
      </c>
      <c r="Z103" s="69">
        <v>1395.8612229999999</v>
      </c>
      <c r="AA103" s="69">
        <v>4007.4547779999998</v>
      </c>
      <c r="AB103" s="69">
        <v>4398.6916539999993</v>
      </c>
      <c r="AC103" s="69">
        <v>5827.4798639999999</v>
      </c>
      <c r="AD103" s="69">
        <v>5140.1887079999979</v>
      </c>
      <c r="AE103" s="69">
        <f t="shared" si="2"/>
        <v>26980.514053999996</v>
      </c>
    </row>
    <row r="104" spans="1:31" ht="12" customHeight="1">
      <c r="A104" s="63">
        <v>95</v>
      </c>
      <c r="B104" s="72" t="s">
        <v>182</v>
      </c>
      <c r="C104" s="69">
        <v>0</v>
      </c>
      <c r="D104" s="69">
        <v>0</v>
      </c>
      <c r="E104" s="69">
        <v>0</v>
      </c>
      <c r="F104" s="69">
        <v>0</v>
      </c>
      <c r="G104" s="69">
        <v>0</v>
      </c>
      <c r="H104" s="69">
        <v>0</v>
      </c>
      <c r="I104" s="69">
        <v>0</v>
      </c>
      <c r="J104" s="69">
        <v>79.595698999999982</v>
      </c>
      <c r="K104" s="69">
        <v>95.491513999999995</v>
      </c>
      <c r="L104" s="69">
        <v>112.66883099999998</v>
      </c>
      <c r="M104" s="69">
        <v>130.23308300000002</v>
      </c>
      <c r="N104" s="69">
        <v>145.81150100000002</v>
      </c>
      <c r="O104" s="69">
        <v>153.295503</v>
      </c>
      <c r="P104" s="69">
        <v>155.60725200000002</v>
      </c>
      <c r="Q104" s="69">
        <v>123.75032</v>
      </c>
      <c r="R104" s="69">
        <v>143.35284500000003</v>
      </c>
      <c r="S104" s="69">
        <v>142.05711499999998</v>
      </c>
      <c r="T104" s="69">
        <v>157.393249</v>
      </c>
      <c r="U104" s="69">
        <v>155.46223699999999</v>
      </c>
      <c r="V104" s="69">
        <v>156.49054300000003</v>
      </c>
      <c r="W104" s="69">
        <v>165.54146899999998</v>
      </c>
      <c r="X104" s="69">
        <v>159.88815300000002</v>
      </c>
      <c r="Y104" s="69">
        <v>168.89199499999995</v>
      </c>
      <c r="Z104" s="69">
        <v>174.25001399999999</v>
      </c>
      <c r="AA104" s="69">
        <v>300.66872300000006</v>
      </c>
      <c r="AB104" s="69">
        <v>478.42176199999994</v>
      </c>
      <c r="AC104" s="69">
        <v>653.46764599999983</v>
      </c>
      <c r="AD104" s="69">
        <v>517.51866199999995</v>
      </c>
      <c r="AE104" s="69">
        <f t="shared" si="2"/>
        <v>4369.8581159999994</v>
      </c>
    </row>
    <row r="105" spans="1:31" ht="12" customHeight="1">
      <c r="A105" s="63">
        <v>96</v>
      </c>
      <c r="B105" s="72" t="s">
        <v>183</v>
      </c>
      <c r="C105" s="69">
        <v>0</v>
      </c>
      <c r="D105" s="69">
        <v>0</v>
      </c>
      <c r="E105" s="69">
        <v>0</v>
      </c>
      <c r="F105" s="69">
        <v>0</v>
      </c>
      <c r="G105" s="69">
        <v>0</v>
      </c>
      <c r="H105" s="69">
        <v>0</v>
      </c>
      <c r="I105" s="69">
        <v>0</v>
      </c>
      <c r="J105" s="69">
        <v>44.275410999999991</v>
      </c>
      <c r="K105" s="69">
        <v>51.031106000000001</v>
      </c>
      <c r="L105" s="69">
        <v>60.558972999999995</v>
      </c>
      <c r="M105" s="69">
        <v>68.263574999999989</v>
      </c>
      <c r="N105" s="69">
        <v>75.826435000000018</v>
      </c>
      <c r="O105" s="69">
        <v>84.730623000000023</v>
      </c>
      <c r="P105" s="69">
        <v>81.55927299999999</v>
      </c>
      <c r="Q105" s="69">
        <v>72.86053800000002</v>
      </c>
      <c r="R105" s="69">
        <v>87.953346999999994</v>
      </c>
      <c r="S105" s="69">
        <v>92.066503000000012</v>
      </c>
      <c r="T105" s="69">
        <v>96.895270000000011</v>
      </c>
      <c r="U105" s="69">
        <v>101.719858</v>
      </c>
      <c r="V105" s="69">
        <v>106.16842200000001</v>
      </c>
      <c r="W105" s="69">
        <v>123.97447099999999</v>
      </c>
      <c r="X105" s="69">
        <v>139.80613399999999</v>
      </c>
      <c r="Y105" s="69">
        <v>125.14039400000001</v>
      </c>
      <c r="Z105" s="69">
        <v>142.26978600000007</v>
      </c>
      <c r="AA105" s="69">
        <v>220.77872999999997</v>
      </c>
      <c r="AB105" s="69">
        <v>267.61072200000001</v>
      </c>
      <c r="AC105" s="69">
        <v>299.94106599999998</v>
      </c>
      <c r="AD105" s="69">
        <v>354.35173099999997</v>
      </c>
      <c r="AE105" s="69">
        <f t="shared" si="2"/>
        <v>2697.7823680000001</v>
      </c>
    </row>
    <row r="106" spans="1:31" ht="12" customHeight="1">
      <c r="A106" s="63">
        <v>97</v>
      </c>
      <c r="B106" s="72" t="s">
        <v>184</v>
      </c>
      <c r="C106" s="69">
        <v>0</v>
      </c>
      <c r="D106" s="69">
        <v>0</v>
      </c>
      <c r="E106" s="69">
        <v>0</v>
      </c>
      <c r="F106" s="69">
        <v>0</v>
      </c>
      <c r="G106" s="69">
        <v>0</v>
      </c>
      <c r="H106" s="69">
        <v>0</v>
      </c>
      <c r="I106" s="69">
        <v>0</v>
      </c>
      <c r="J106" s="69">
        <v>0</v>
      </c>
      <c r="K106" s="69">
        <v>0</v>
      </c>
      <c r="L106" s="69">
        <v>0</v>
      </c>
      <c r="M106" s="69">
        <v>0</v>
      </c>
      <c r="N106" s="69">
        <v>0</v>
      </c>
      <c r="O106" s="69">
        <v>0</v>
      </c>
      <c r="P106" s="69">
        <v>0</v>
      </c>
      <c r="Q106" s="69">
        <v>0</v>
      </c>
      <c r="R106" s="69">
        <v>0</v>
      </c>
      <c r="S106" s="69">
        <v>0</v>
      </c>
      <c r="T106" s="69">
        <v>0</v>
      </c>
      <c r="U106" s="69">
        <v>0</v>
      </c>
      <c r="V106" s="69">
        <v>0</v>
      </c>
      <c r="W106" s="69">
        <v>0</v>
      </c>
      <c r="X106" s="69">
        <v>0</v>
      </c>
      <c r="Y106" s="69">
        <v>0</v>
      </c>
      <c r="Z106" s="69">
        <v>0</v>
      </c>
      <c r="AA106" s="69">
        <v>2.1563499999999998</v>
      </c>
      <c r="AB106" s="69">
        <v>2.4352169999999997</v>
      </c>
      <c r="AC106" s="69">
        <v>5.1170809999999998</v>
      </c>
      <c r="AD106" s="69">
        <v>5.4869590000000015</v>
      </c>
      <c r="AE106" s="69">
        <f t="shared" si="2"/>
        <v>15.195607000000003</v>
      </c>
    </row>
    <row r="107" spans="1:31" ht="12" customHeight="1">
      <c r="A107" s="63">
        <v>98</v>
      </c>
      <c r="B107" s="72" t="s">
        <v>185</v>
      </c>
      <c r="C107" s="69">
        <v>0</v>
      </c>
      <c r="D107" s="69">
        <v>0</v>
      </c>
      <c r="E107" s="69">
        <v>0</v>
      </c>
      <c r="F107" s="69">
        <v>0</v>
      </c>
      <c r="G107" s="69">
        <v>0</v>
      </c>
      <c r="H107" s="69">
        <v>0</v>
      </c>
      <c r="I107" s="69">
        <v>0</v>
      </c>
      <c r="J107" s="69">
        <v>3.9515370000000001</v>
      </c>
      <c r="K107" s="69">
        <v>6.4690570000000003</v>
      </c>
      <c r="L107" s="69">
        <v>4.7492640000000002</v>
      </c>
      <c r="M107" s="69">
        <v>3.299369</v>
      </c>
      <c r="N107" s="69">
        <v>8.8991740000000004</v>
      </c>
      <c r="O107" s="69">
        <v>22.737244</v>
      </c>
      <c r="P107" s="69">
        <v>14.056577000000001</v>
      </c>
      <c r="Q107" s="69">
        <v>15.922896</v>
      </c>
      <c r="R107" s="69">
        <v>4.9844270000000002</v>
      </c>
      <c r="S107" s="69">
        <v>4.9366289999999999</v>
      </c>
      <c r="T107" s="69">
        <v>15.64213</v>
      </c>
      <c r="U107" s="69">
        <v>3.320227</v>
      </c>
      <c r="V107" s="69">
        <v>2.3829989999999999</v>
      </c>
      <c r="W107" s="69">
        <v>13.379047000000002</v>
      </c>
      <c r="X107" s="69">
        <v>13.50877</v>
      </c>
      <c r="Y107" s="69">
        <v>14.454447</v>
      </c>
      <c r="Z107" s="69">
        <v>6.5718340000000008</v>
      </c>
      <c r="AA107" s="69">
        <v>15.562338</v>
      </c>
      <c r="AB107" s="69">
        <v>8.9476840000000006</v>
      </c>
      <c r="AC107" s="69">
        <v>9.9736159999999998</v>
      </c>
      <c r="AD107" s="69">
        <v>13.034089999999999</v>
      </c>
      <c r="AE107" s="69">
        <f t="shared" si="2"/>
        <v>206.78335599999997</v>
      </c>
    </row>
    <row r="108" spans="1:31" ht="12" customHeight="1">
      <c r="A108" s="63">
        <v>99</v>
      </c>
      <c r="B108" s="72" t="s">
        <v>186</v>
      </c>
      <c r="C108" s="69">
        <v>0</v>
      </c>
      <c r="D108" s="69">
        <v>0</v>
      </c>
      <c r="E108" s="69">
        <v>0</v>
      </c>
      <c r="F108" s="69">
        <v>0</v>
      </c>
      <c r="G108" s="69">
        <v>0</v>
      </c>
      <c r="H108" s="69">
        <v>0</v>
      </c>
      <c r="I108" s="69">
        <v>0</v>
      </c>
      <c r="J108" s="69">
        <v>0</v>
      </c>
      <c r="K108" s="69">
        <v>0</v>
      </c>
      <c r="L108" s="69">
        <v>0</v>
      </c>
      <c r="M108" s="69">
        <v>0</v>
      </c>
      <c r="N108" s="69">
        <v>0</v>
      </c>
      <c r="O108" s="69">
        <v>0</v>
      </c>
      <c r="P108" s="69">
        <v>0</v>
      </c>
      <c r="Q108" s="69">
        <v>0</v>
      </c>
      <c r="R108" s="69">
        <v>0</v>
      </c>
      <c r="S108" s="69">
        <v>0</v>
      </c>
      <c r="T108" s="69">
        <v>0</v>
      </c>
      <c r="U108" s="69">
        <v>0</v>
      </c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>
        <v>0</v>
      </c>
      <c r="AE108" s="69">
        <f t="shared" si="2"/>
        <v>0</v>
      </c>
    </row>
    <row r="109" spans="1:31" ht="12" customHeight="1" thickBot="1">
      <c r="A109" s="64"/>
      <c r="B109" s="78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</row>
    <row r="110" spans="1:31" ht="12" customHeight="1" thickTop="1">
      <c r="A110" s="116" t="s">
        <v>204</v>
      </c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Q110" s="117"/>
      <c r="R110" s="117"/>
      <c r="S110" s="117"/>
      <c r="T110" s="117"/>
      <c r="U110" s="117"/>
      <c r="V110" s="117"/>
    </row>
    <row r="111" spans="1:31" ht="12" customHeight="1" thickBot="1">
      <c r="A111" s="64"/>
      <c r="B111" s="78"/>
      <c r="C111" s="65"/>
      <c r="D111" s="65"/>
      <c r="E111" s="65"/>
      <c r="F111" s="65"/>
      <c r="G111" s="65"/>
      <c r="H111" s="65"/>
      <c r="I111" s="65"/>
      <c r="J111" s="65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</row>
    <row r="112" spans="1:31" ht="12" customHeight="1" thickTop="1" thickBot="1">
      <c r="A112" s="63"/>
      <c r="B112" s="79"/>
      <c r="C112" s="67">
        <v>1995</v>
      </c>
      <c r="D112" s="67">
        <v>1996</v>
      </c>
      <c r="E112" s="67">
        <v>1997</v>
      </c>
      <c r="F112" s="67">
        <v>1998</v>
      </c>
      <c r="G112" s="67">
        <v>1999</v>
      </c>
      <c r="H112" s="67">
        <v>2000</v>
      </c>
      <c r="I112" s="67">
        <v>2001</v>
      </c>
      <c r="J112" s="67">
        <v>2002</v>
      </c>
      <c r="K112" s="67">
        <v>2003</v>
      </c>
      <c r="L112" s="67">
        <v>2004</v>
      </c>
      <c r="M112" s="67">
        <v>2005</v>
      </c>
      <c r="N112" s="67">
        <v>2006</v>
      </c>
      <c r="O112" s="67">
        <v>2007</v>
      </c>
      <c r="P112" s="67">
        <v>2008</v>
      </c>
      <c r="Q112" s="67">
        <v>2009</v>
      </c>
      <c r="R112" s="67">
        <v>2010</v>
      </c>
      <c r="S112" s="67">
        <v>2011</v>
      </c>
      <c r="T112" s="67">
        <v>2012</v>
      </c>
      <c r="U112" s="68">
        <v>2013</v>
      </c>
      <c r="V112" s="67">
        <v>2014</v>
      </c>
      <c r="W112" s="67">
        <v>2015</v>
      </c>
      <c r="X112" s="68">
        <v>2016</v>
      </c>
      <c r="Y112" s="67">
        <v>2017</v>
      </c>
      <c r="Z112" s="67">
        <v>2018</v>
      </c>
      <c r="AA112" s="68">
        <v>2019</v>
      </c>
      <c r="AB112" s="68">
        <v>2020</v>
      </c>
      <c r="AC112" s="68">
        <v>2021</v>
      </c>
      <c r="AD112" s="68">
        <v>2022</v>
      </c>
      <c r="AE112" s="68" t="s">
        <v>232</v>
      </c>
    </row>
    <row r="113" spans="1:32" ht="12" customHeight="1" thickTop="1">
      <c r="A113" s="63"/>
      <c r="B113" s="79"/>
      <c r="C113" s="63"/>
      <c r="D113" s="63"/>
      <c r="E113" s="63"/>
      <c r="F113" s="63"/>
      <c r="G113" s="63"/>
      <c r="H113" s="63"/>
      <c r="I113" s="63"/>
      <c r="J113" s="63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AE113" s="60"/>
    </row>
    <row r="114" spans="1:32" ht="12" customHeight="1">
      <c r="A114" s="63"/>
      <c r="B114" s="79" t="s">
        <v>79</v>
      </c>
      <c r="C114" s="80">
        <f>IF('C10'!C10&gt;0,'C13'!C10/'C10'!C10*100,"--")</f>
        <v>0</v>
      </c>
      <c r="D114" s="80">
        <f>IF('C10'!D10&gt;0,'C13'!D10/'C10'!D10*100,"--")</f>
        <v>0</v>
      </c>
      <c r="E114" s="80">
        <f>IF('C10'!E10&gt;0,'C13'!E10/'C10'!E10*100,"--")</f>
        <v>0</v>
      </c>
      <c r="F114" s="80">
        <f>IF('C10'!F10&gt;0,'C13'!F10/'C10'!F10*100,"--")</f>
        <v>0</v>
      </c>
      <c r="G114" s="80">
        <f>IF('C10'!G10&gt;0,'C13'!G10/'C10'!G10*100,"--")</f>
        <v>0</v>
      </c>
      <c r="H114" s="80">
        <f>IF('C10'!H10&gt;0,'C13'!H10/'C10'!H10*100,"--")</f>
        <v>0</v>
      </c>
      <c r="I114" s="80">
        <f>IF('C10'!I10&gt;0,'C13'!I10/'C10'!I10*100,"--")</f>
        <v>0</v>
      </c>
      <c r="J114" s="80">
        <f>IF('C10'!J10&gt;0,'C13'!J10/'C10'!J10*100,"--")</f>
        <v>3.4717078629805291</v>
      </c>
      <c r="K114" s="80">
        <f>IF('C10'!K10&gt;0,'C13'!K10/'C10'!K10*100,"--")</f>
        <v>3.1545860231633194</v>
      </c>
      <c r="L114" s="80">
        <f>IF('C10'!L10&gt;0,'C13'!L10/'C10'!L10*100,"--")</f>
        <v>2.8429009249761368</v>
      </c>
      <c r="M114" s="80">
        <f>IF('C10'!M10&gt;0,'C13'!M10/'C10'!M10*100,"--")</f>
        <v>3.0315223181977999</v>
      </c>
      <c r="N114" s="80">
        <f>IF('C10'!N10&gt;0,'C13'!N10/'C10'!N10*100,"--")</f>
        <v>3.0131568683228163</v>
      </c>
      <c r="O114" s="80">
        <f>IF('C10'!O10&gt;0,'C13'!O10/'C10'!O10*100,"--")</f>
        <v>3.0703388739456519</v>
      </c>
      <c r="P114" s="80">
        <f>IF('C10'!P10&gt;0,'C13'!P10/'C10'!P10*100,"--")</f>
        <v>3.0162157145956492</v>
      </c>
      <c r="Q114" s="80">
        <f>IF('C10'!Q10&gt;0,'C13'!Q10/'C10'!Q10*100,"--")</f>
        <v>3.2094910384993955</v>
      </c>
      <c r="R114" s="80">
        <f>IF('C10'!R10&gt;0,'C13'!R10/'C10'!R10*100,"--")</f>
        <v>3.2784485104655272</v>
      </c>
      <c r="S114" s="80">
        <f>IF('C10'!S10&gt;0,'C13'!S10/'C10'!S10*100,"--")</f>
        <v>3.1869313037776505</v>
      </c>
      <c r="T114" s="80">
        <f>IF('C10'!T10&gt;0,'C13'!T10/'C10'!T10*100,"--")</f>
        <v>3.0931510695981048</v>
      </c>
      <c r="U114" s="80">
        <f>IF('C10'!U10&gt;0,'C13'!U10/'C10'!U10*100,"--")</f>
        <v>3.0630555166283311</v>
      </c>
      <c r="V114" s="80">
        <f>IF('C10'!V10&gt;0,'C13'!V10/'C10'!V10*100,"--")</f>
        <v>2.9719304972104386</v>
      </c>
      <c r="W114" s="80">
        <f>IF('C10'!W10&gt;0,'C13'!W10/'C10'!W10*100,"--")</f>
        <v>2.9661703044463175</v>
      </c>
      <c r="X114" s="80">
        <f>IF('C10'!X10&gt;0,'C13'!X10/'C10'!X10*100,"--")</f>
        <v>2.8855343603862966</v>
      </c>
      <c r="Y114" s="80">
        <f>IF('C10'!Y10&gt;0,'C13'!Y10/'C10'!Y10*100,"--")</f>
        <v>2.6725678117763869</v>
      </c>
      <c r="Z114" s="80">
        <f>IF('C10'!Z10&gt;0,'C13'!Z10/'C10'!Z10*100,"--")</f>
        <v>4.0611765029283067</v>
      </c>
      <c r="AA114" s="80">
        <f>IF('C10'!AA10&gt;0,'C13'!AA10/'C10'!AA10*100,"--")</f>
        <v>9.0711651105053832</v>
      </c>
      <c r="AB114" s="80">
        <f>IF('C10'!AB10&gt;0,'C13'!AB10/'C10'!AB10*100,"--")</f>
        <v>9.8452208901134366</v>
      </c>
      <c r="AC114" s="80">
        <f>IF('C10'!AC10&gt;0,'C13'!AC10/'C10'!AC10*100,"--")</f>
        <v>11.10690834335777</v>
      </c>
      <c r="AD114" s="80">
        <f>IF('C10'!AD10&gt;0,'C13'!AD10/'C10'!AD10*100,"--")</f>
        <v>10.754045313584333</v>
      </c>
      <c r="AE114" s="80">
        <f>IF('C10'!AE10&gt;0,'C13'!AE10/'C10'!AE10*100,"--")</f>
        <v>4.544861982366899</v>
      </c>
      <c r="AF114" s="80"/>
    </row>
    <row r="115" spans="1:32" ht="12" customHeight="1">
      <c r="A115" s="63">
        <v>1</v>
      </c>
      <c r="B115" s="72" t="s">
        <v>89</v>
      </c>
      <c r="C115" s="80">
        <f>IF('C10'!C11&gt;0,'C13'!C11/'C10'!C11*100,"--")</f>
        <v>0</v>
      </c>
      <c r="D115" s="80">
        <f>IF('C10'!D11&gt;0,'C13'!D11/'C10'!D11*100,"--")</f>
        <v>0</v>
      </c>
      <c r="E115" s="80">
        <f>IF('C10'!E11&gt;0,'C13'!E11/'C10'!E11*100,"--")</f>
        <v>0</v>
      </c>
      <c r="F115" s="80">
        <f>IF('C10'!F11&gt;0,'C13'!F11/'C10'!F11*100,"--")</f>
        <v>0</v>
      </c>
      <c r="G115" s="80">
        <f>IF('C10'!G11&gt;0,'C13'!G11/'C10'!G11*100,"--")</f>
        <v>0</v>
      </c>
      <c r="H115" s="80">
        <f>IF('C10'!H11&gt;0,'C13'!H11/'C10'!H11*100,"--")</f>
        <v>0</v>
      </c>
      <c r="I115" s="80">
        <f>IF('C10'!I11&gt;0,'C13'!I11/'C10'!I11*100,"--")</f>
        <v>0</v>
      </c>
      <c r="J115" s="80">
        <f>IF('C10'!J11&gt;0,'C13'!J11/'C10'!J11*100,"--")</f>
        <v>3.0323603095572024E-3</v>
      </c>
      <c r="K115" s="80">
        <f>IF('C10'!K11&gt;0,'C13'!K11/'C10'!K11*100,"--")</f>
        <v>0</v>
      </c>
      <c r="L115" s="80">
        <f>IF('C10'!L11&gt;0,'C13'!L11/'C10'!L11*100,"--")</f>
        <v>0</v>
      </c>
      <c r="M115" s="80">
        <f>IF('C10'!M11&gt;0,'C13'!M11/'C10'!M11*100,"--")</f>
        <v>0</v>
      </c>
      <c r="N115" s="80">
        <f>IF('C10'!N11&gt;0,'C13'!N11/'C10'!N11*100,"--")</f>
        <v>8.1751730106791442E-3</v>
      </c>
      <c r="O115" s="80">
        <f>IF('C10'!O11&gt;0,'C13'!O11/'C10'!O11*100,"--")</f>
        <v>0</v>
      </c>
      <c r="P115" s="80">
        <f>IF('C10'!P11&gt;0,'C13'!P11/'C10'!P11*100,"--")</f>
        <v>0</v>
      </c>
      <c r="Q115" s="80">
        <f>IF('C10'!Q11&gt;0,'C13'!Q11/'C10'!Q11*100,"--")</f>
        <v>0</v>
      </c>
      <c r="R115" s="80">
        <f>IF('C10'!R11&gt;0,'C13'!R11/'C10'!R11*100,"--")</f>
        <v>0</v>
      </c>
      <c r="S115" s="80">
        <f>IF('C10'!S11&gt;0,'C13'!S11/'C10'!S11*100,"--")</f>
        <v>0</v>
      </c>
      <c r="T115" s="80">
        <f>IF('C10'!T11&gt;0,'C13'!T11/'C10'!T11*100,"--")</f>
        <v>0</v>
      </c>
      <c r="U115" s="80">
        <f>IF('C10'!U11&gt;0,'C13'!U11/'C10'!U11*100,"--")</f>
        <v>0</v>
      </c>
      <c r="V115" s="80">
        <f>IF('C10'!V11&gt;0,'C13'!V11/'C10'!V11*100,"--")</f>
        <v>0</v>
      </c>
      <c r="W115" s="80">
        <f>IF('C10'!W11&gt;0,'C13'!W11/'C10'!W11*100,"--")</f>
        <v>0</v>
      </c>
      <c r="X115" s="80">
        <f>IF('C10'!X11&gt;0,'C13'!X11/'C10'!X11*100,"--")</f>
        <v>0</v>
      </c>
      <c r="Y115" s="80">
        <f>IF('C10'!Y11&gt;0,'C13'!Y11/'C10'!Y11*100,"--")</f>
        <v>0</v>
      </c>
      <c r="Z115" s="80">
        <f>IF('C10'!Z11&gt;0,'C13'!Z11/'C10'!Z11*100,"--")</f>
        <v>0</v>
      </c>
      <c r="AA115" s="80">
        <f>IF('C10'!AA11&gt;0,'C13'!AA11/'C10'!AA11*100,"--")</f>
        <v>0.25491074149348014</v>
      </c>
      <c r="AB115" s="80">
        <f>IF('C10'!AB11&gt;0,'C13'!AB11/'C10'!AB11*100,"--")</f>
        <v>2.9737230075448795</v>
      </c>
      <c r="AC115" s="80">
        <f>IF('C10'!AC11&gt;0,'C13'!AC11/'C10'!AC11*100,"--")</f>
        <v>5.6454480130724551</v>
      </c>
      <c r="AD115" s="80">
        <f>IF('C10'!AD11&gt;0,'C13'!AD11/'C10'!AD11*100,"--")</f>
        <v>6.3530561920448729</v>
      </c>
      <c r="AE115" s="80">
        <f>IF('C10'!AE11&gt;0,'C13'!AE11/'C10'!AE11*100,"--")</f>
        <v>0.15439087921969333</v>
      </c>
    </row>
    <row r="116" spans="1:32" ht="12" customHeight="1">
      <c r="A116" s="63">
        <v>2</v>
      </c>
      <c r="B116" s="72" t="s">
        <v>90</v>
      </c>
      <c r="C116" s="80">
        <f>IF('C10'!C12&gt;0,'C13'!C12/'C10'!C12*100,"--")</f>
        <v>0</v>
      </c>
      <c r="D116" s="80">
        <f>IF('C10'!D12&gt;0,'C13'!D12/'C10'!D12*100,"--")</f>
        <v>0</v>
      </c>
      <c r="E116" s="80">
        <f>IF('C10'!E12&gt;0,'C13'!E12/'C10'!E12*100,"--")</f>
        <v>0</v>
      </c>
      <c r="F116" s="80">
        <f>IF('C10'!F12&gt;0,'C13'!F12/'C10'!F12*100,"--")</f>
        <v>0</v>
      </c>
      <c r="G116" s="80">
        <f>IF('C10'!G12&gt;0,'C13'!G12/'C10'!G12*100,"--")</f>
        <v>0</v>
      </c>
      <c r="H116" s="80">
        <f>IF('C10'!H12&gt;0,'C13'!H12/'C10'!H12*100,"--")</f>
        <v>0</v>
      </c>
      <c r="I116" s="80">
        <f>IF('C10'!I12&gt;0,'C13'!I12/'C10'!I12*100,"--")</f>
        <v>0</v>
      </c>
      <c r="J116" s="80">
        <f>IF('C10'!J12&gt;0,'C13'!J12/'C10'!J12*100,"--")</f>
        <v>0.7090981920778473</v>
      </c>
      <c r="K116" s="80">
        <f>IF('C10'!K12&gt;0,'C13'!K12/'C10'!K12*100,"--")</f>
        <v>1.0521719667985248</v>
      </c>
      <c r="L116" s="80">
        <f>IF('C10'!L12&gt;0,'C13'!L12/'C10'!L12*100,"--")</f>
        <v>1.4746799316646559</v>
      </c>
      <c r="M116" s="80">
        <f>IF('C10'!M12&gt;0,'C13'!M12/'C10'!M12*100,"--")</f>
        <v>0.90636084470878742</v>
      </c>
      <c r="N116" s="80">
        <f>IF('C10'!N12&gt;0,'C13'!N12/'C10'!N12*100,"--")</f>
        <v>1.1974474918373648</v>
      </c>
      <c r="O116" s="80">
        <f>IF('C10'!O12&gt;0,'C13'!O12/'C10'!O12*100,"--")</f>
        <v>0.81782055913309315</v>
      </c>
      <c r="P116" s="80">
        <f>IF('C10'!P12&gt;0,'C13'!P12/'C10'!P12*100,"--")</f>
        <v>1.1780045390555514</v>
      </c>
      <c r="Q116" s="80">
        <f>IF('C10'!Q12&gt;0,'C13'!Q12/'C10'!Q12*100,"--")</f>
        <v>0.85346772870334653</v>
      </c>
      <c r="R116" s="80">
        <f>IF('C10'!R12&gt;0,'C13'!R12/'C10'!R12*100,"--")</f>
        <v>1.034555328901708</v>
      </c>
      <c r="S116" s="80">
        <f>IF('C10'!S12&gt;0,'C13'!S12/'C10'!S12*100,"--")</f>
        <v>0.68264554475935568</v>
      </c>
      <c r="T116" s="80">
        <f>IF('C10'!T12&gt;0,'C13'!T12/'C10'!T12*100,"--")</f>
        <v>1.3710384984699444</v>
      </c>
      <c r="U116" s="80">
        <f>IF('C10'!U12&gt;0,'C13'!U12/'C10'!U12*100,"--")</f>
        <v>1.4860785860740047</v>
      </c>
      <c r="V116" s="80">
        <f>IF('C10'!V12&gt;0,'C13'!V12/'C10'!V12*100,"--")</f>
        <v>1.2914360831865959</v>
      </c>
      <c r="W116" s="80">
        <f>IF('C10'!W12&gt;0,'C13'!W12/'C10'!W12*100,"--")</f>
        <v>0.74613054496825737</v>
      </c>
      <c r="X116" s="80">
        <f>IF('C10'!X12&gt;0,'C13'!X12/'C10'!X12*100,"--")</f>
        <v>0.93665525111515513</v>
      </c>
      <c r="Y116" s="80">
        <f>IF('C10'!Y12&gt;0,'C13'!Y12/'C10'!Y12*100,"--")</f>
        <v>1.5269959404346092</v>
      </c>
      <c r="Z116" s="80">
        <f>IF('C10'!Z12&gt;0,'C13'!Z12/'C10'!Z12*100,"--")</f>
        <v>4.319197285223126</v>
      </c>
      <c r="AA116" s="80">
        <f>IF('C10'!AA12&gt;0,'C13'!AA12/'C10'!AA12*100,"--")</f>
        <v>20.029125394212791</v>
      </c>
      <c r="AB116" s="80">
        <f>IF('C10'!AB12&gt;0,'C13'!AB12/'C10'!AB12*100,"--")</f>
        <v>27.62056977704589</v>
      </c>
      <c r="AC116" s="80">
        <f>IF('C10'!AC12&gt;0,'C13'!AC12/'C10'!AC12*100,"--")</f>
        <v>26.189122664055258</v>
      </c>
      <c r="AD116" s="80">
        <f>IF('C10'!AD12&gt;0,'C13'!AD12/'C10'!AD12*100,"--")</f>
        <v>26.687314659698213</v>
      </c>
      <c r="AE116" s="80">
        <f>IF('C10'!AE12&gt;0,'C13'!AE12/'C10'!AE12*100,"--")</f>
        <v>3.6356206463536855</v>
      </c>
    </row>
    <row r="117" spans="1:32" ht="12" customHeight="1">
      <c r="A117" s="63">
        <v>3</v>
      </c>
      <c r="B117" s="72" t="s">
        <v>91</v>
      </c>
      <c r="C117" s="80">
        <f>IF('C10'!C13&gt;0,'C13'!C13/'C10'!C13*100,"--")</f>
        <v>0</v>
      </c>
      <c r="D117" s="80">
        <f>IF('C10'!D13&gt;0,'C13'!D13/'C10'!D13*100,"--")</f>
        <v>0</v>
      </c>
      <c r="E117" s="80">
        <f>IF('C10'!E13&gt;0,'C13'!E13/'C10'!E13*100,"--")</f>
        <v>0</v>
      </c>
      <c r="F117" s="80">
        <f>IF('C10'!F13&gt;0,'C13'!F13/'C10'!F13*100,"--")</f>
        <v>0</v>
      </c>
      <c r="G117" s="80">
        <f>IF('C10'!G13&gt;0,'C13'!G13/'C10'!G13*100,"--")</f>
        <v>0</v>
      </c>
      <c r="H117" s="80">
        <f>IF('C10'!H13&gt;0,'C13'!H13/'C10'!H13*100,"--")</f>
        <v>0</v>
      </c>
      <c r="I117" s="80">
        <f>IF('C10'!I13&gt;0,'C13'!I13/'C10'!I13*100,"--")</f>
        <v>0</v>
      </c>
      <c r="J117" s="80">
        <f>IF('C10'!J13&gt;0,'C13'!J13/'C10'!J13*100,"--")</f>
        <v>4.6610885150869308E-2</v>
      </c>
      <c r="K117" s="80">
        <f>IF('C10'!K13&gt;0,'C13'!K13/'C10'!K13*100,"--")</f>
        <v>1.0427295037483644E-2</v>
      </c>
      <c r="L117" s="80">
        <f>IF('C10'!L13&gt;0,'C13'!L13/'C10'!L13*100,"--")</f>
        <v>7.1562861772405681E-3</v>
      </c>
      <c r="M117" s="80">
        <f>IF('C10'!M13&gt;0,'C13'!M13/'C10'!M13*100,"--")</f>
        <v>1.3196773941073867E-2</v>
      </c>
      <c r="N117" s="80">
        <f>IF('C10'!N13&gt;0,'C13'!N13/'C10'!N13*100,"--")</f>
        <v>1.9798841770386204E-2</v>
      </c>
      <c r="O117" s="80">
        <f>IF('C10'!O13&gt;0,'C13'!O13/'C10'!O13*100,"--")</f>
        <v>3.350814406109974E-2</v>
      </c>
      <c r="P117" s="80">
        <f>IF('C10'!P13&gt;0,'C13'!P13/'C10'!P13*100,"--")</f>
        <v>3.8243200493709734E-3</v>
      </c>
      <c r="Q117" s="80">
        <f>IF('C10'!Q13&gt;0,'C13'!Q13/'C10'!Q13*100,"--")</f>
        <v>1.1326744547216119E-2</v>
      </c>
      <c r="R117" s="80">
        <f>IF('C10'!R13&gt;0,'C13'!R13/'C10'!R13*100,"--")</f>
        <v>6.478996497708665E-3</v>
      </c>
      <c r="S117" s="80">
        <f>IF('C10'!S13&gt;0,'C13'!S13/'C10'!S13*100,"--")</f>
        <v>1.0324339574085139E-2</v>
      </c>
      <c r="T117" s="80">
        <f>IF('C10'!T13&gt;0,'C13'!T13/'C10'!T13*100,"--")</f>
        <v>9.9258166809902907E-3</v>
      </c>
      <c r="U117" s="80">
        <f>IF('C10'!U13&gt;0,'C13'!U13/'C10'!U13*100,"--")</f>
        <v>1.1717169823083304E-2</v>
      </c>
      <c r="V117" s="80">
        <f>IF('C10'!V13&gt;0,'C13'!V13/'C10'!V13*100,"--")</f>
        <v>1.0911348352939361E-2</v>
      </c>
      <c r="W117" s="80">
        <f>IF('C10'!W13&gt;0,'C13'!W13/'C10'!W13*100,"--")</f>
        <v>1.7039326788203628E-2</v>
      </c>
      <c r="X117" s="80">
        <f>IF('C10'!X13&gt;0,'C13'!X13/'C10'!X13*100,"--")</f>
        <v>1.5969379923961809E-2</v>
      </c>
      <c r="Y117" s="80">
        <f>IF('C10'!Y13&gt;0,'C13'!Y13/'C10'!Y13*100,"--")</f>
        <v>2.1416072697028599E-2</v>
      </c>
      <c r="Z117" s="80">
        <f>IF('C10'!Z13&gt;0,'C13'!Z13/'C10'!Z13*100,"--")</f>
        <v>1.7196993368617903</v>
      </c>
      <c r="AA117" s="80">
        <f>IF('C10'!AA13&gt;0,'C13'!AA13/'C10'!AA13*100,"--")</f>
        <v>8.682007955718019</v>
      </c>
      <c r="AB117" s="80">
        <f>IF('C10'!AB13&gt;0,'C13'!AB13/'C10'!AB13*100,"--")</f>
        <v>10.683161135135014</v>
      </c>
      <c r="AC117" s="80">
        <f>IF('C10'!AC13&gt;0,'C13'!AC13/'C10'!AC13*100,"--")</f>
        <v>14.251396959413757</v>
      </c>
      <c r="AD117" s="80">
        <f>IF('C10'!AD13&gt;0,'C13'!AD13/'C10'!AD13*100,"--")</f>
        <v>11.633163575321467</v>
      </c>
      <c r="AE117" s="80">
        <f>IF('C10'!AE13&gt;0,'C13'!AE13/'C10'!AE13*100,"--")</f>
        <v>1.9183676507968799</v>
      </c>
    </row>
    <row r="118" spans="1:32" ht="12" customHeight="1">
      <c r="A118" s="63">
        <v>4</v>
      </c>
      <c r="B118" s="72" t="s">
        <v>92</v>
      </c>
      <c r="C118" s="80">
        <f>IF('C10'!C14&gt;0,'C13'!C14/'C10'!C14*100,"--")</f>
        <v>0</v>
      </c>
      <c r="D118" s="80">
        <f>IF('C10'!D14&gt;0,'C13'!D14/'C10'!D14*100,"--")</f>
        <v>0</v>
      </c>
      <c r="E118" s="80">
        <f>IF('C10'!E14&gt;0,'C13'!E14/'C10'!E14*100,"--")</f>
        <v>0</v>
      </c>
      <c r="F118" s="80">
        <f>IF('C10'!F14&gt;0,'C13'!F14/'C10'!F14*100,"--")</f>
        <v>0</v>
      </c>
      <c r="G118" s="80">
        <f>IF('C10'!G14&gt;0,'C13'!G14/'C10'!G14*100,"--")</f>
        <v>0</v>
      </c>
      <c r="H118" s="80">
        <f>IF('C10'!H14&gt;0,'C13'!H14/'C10'!H14*100,"--")</f>
        <v>0</v>
      </c>
      <c r="I118" s="80">
        <f>IF('C10'!I14&gt;0,'C13'!I14/'C10'!I14*100,"--")</f>
        <v>0</v>
      </c>
      <c r="J118" s="80">
        <f>IF('C10'!J14&gt;0,'C13'!J14/'C10'!J14*100,"--")</f>
        <v>1.9719533558422793</v>
      </c>
      <c r="K118" s="80">
        <f>IF('C10'!K14&gt;0,'C13'!K14/'C10'!K14*100,"--")</f>
        <v>1.3820116111724103</v>
      </c>
      <c r="L118" s="80">
        <f>IF('C10'!L14&gt;0,'C13'!L14/'C10'!L14*100,"--")</f>
        <v>1.7133878511605103</v>
      </c>
      <c r="M118" s="80">
        <f>IF('C10'!M14&gt;0,'C13'!M14/'C10'!M14*100,"--")</f>
        <v>2.4900784579724053</v>
      </c>
      <c r="N118" s="80">
        <f>IF('C10'!N14&gt;0,'C13'!N14/'C10'!N14*100,"--")</f>
        <v>2.3352335785978546</v>
      </c>
      <c r="O118" s="80">
        <f>IF('C10'!O14&gt;0,'C13'!O14/'C10'!O14*100,"--")</f>
        <v>2.9644735309564112</v>
      </c>
      <c r="P118" s="80">
        <f>IF('C10'!P14&gt;0,'C13'!P14/'C10'!P14*100,"--")</f>
        <v>2.2071268129734825</v>
      </c>
      <c r="Q118" s="80">
        <f>IF('C10'!Q14&gt;0,'C13'!Q14/'C10'!Q14*100,"--")</f>
        <v>1.3271849666732121</v>
      </c>
      <c r="R118" s="80">
        <f>IF('C10'!R14&gt;0,'C13'!R14/'C10'!R14*100,"--")</f>
        <v>1.3433645266285685</v>
      </c>
      <c r="S118" s="80">
        <f>IF('C10'!S14&gt;0,'C13'!S14/'C10'!S14*100,"--")</f>
        <v>0.99318084768094883</v>
      </c>
      <c r="T118" s="80">
        <f>IF('C10'!T14&gt;0,'C13'!T14/'C10'!T14*100,"--")</f>
        <v>1.1916067966775987</v>
      </c>
      <c r="U118" s="80">
        <f>IF('C10'!U14&gt;0,'C13'!U14/'C10'!U14*100,"--")</f>
        <v>1.1025946540501785</v>
      </c>
      <c r="V118" s="80">
        <f>IF('C10'!V14&gt;0,'C13'!V14/'C10'!V14*100,"--")</f>
        <v>1.0675206661656009</v>
      </c>
      <c r="W118" s="80">
        <f>IF('C10'!W14&gt;0,'C13'!W14/'C10'!W14*100,"--")</f>
        <v>1.1742852959653085</v>
      </c>
      <c r="X118" s="80">
        <f>IF('C10'!X14&gt;0,'C13'!X14/'C10'!X14*100,"--")</f>
        <v>1.4632740863050839</v>
      </c>
      <c r="Y118" s="80">
        <f>IF('C10'!Y14&gt;0,'C13'!Y14/'C10'!Y14*100,"--")</f>
        <v>1.3027024948309029</v>
      </c>
      <c r="Z118" s="80">
        <f>IF('C10'!Z14&gt;0,'C13'!Z14/'C10'!Z14*100,"--")</f>
        <v>3.5167600727565329</v>
      </c>
      <c r="AA118" s="80">
        <f>IF('C10'!AA14&gt;0,'C13'!AA14/'C10'!AA14*100,"--")</f>
        <v>19.320706244629211</v>
      </c>
      <c r="AB118" s="80">
        <f>IF('C10'!AB14&gt;0,'C13'!AB14/'C10'!AB14*100,"--")</f>
        <v>25.632656012540139</v>
      </c>
      <c r="AC118" s="80">
        <f>IF('C10'!AC14&gt;0,'C13'!AC14/'C10'!AC14*100,"--")</f>
        <v>25.456522729559339</v>
      </c>
      <c r="AD118" s="80">
        <f>IF('C10'!AD14&gt;0,'C13'!AD14/'C10'!AD14*100,"--")</f>
        <v>26.289245883224122</v>
      </c>
      <c r="AE118" s="80">
        <f>IF('C10'!AE14&gt;0,'C13'!AE14/'C10'!AE14*100,"--")</f>
        <v>2.8349635446733279</v>
      </c>
    </row>
    <row r="119" spans="1:32" ht="12" customHeight="1">
      <c r="A119" s="63">
        <v>5</v>
      </c>
      <c r="B119" s="72" t="s">
        <v>93</v>
      </c>
      <c r="C119" s="80">
        <f>IF('C10'!C15&gt;0,'C13'!C15/'C10'!C15*100,"--")</f>
        <v>0</v>
      </c>
      <c r="D119" s="80">
        <f>IF('C10'!D15&gt;0,'C13'!D15/'C10'!D15*100,"--")</f>
        <v>0</v>
      </c>
      <c r="E119" s="80">
        <f>IF('C10'!E15&gt;0,'C13'!E15/'C10'!E15*100,"--")</f>
        <v>0</v>
      </c>
      <c r="F119" s="80">
        <f>IF('C10'!F15&gt;0,'C13'!F15/'C10'!F15*100,"--")</f>
        <v>0</v>
      </c>
      <c r="G119" s="80">
        <f>IF('C10'!G15&gt;0,'C13'!G15/'C10'!G15*100,"--")</f>
        <v>0</v>
      </c>
      <c r="H119" s="80">
        <f>IF('C10'!H15&gt;0,'C13'!H15/'C10'!H15*100,"--")</f>
        <v>0</v>
      </c>
      <c r="I119" s="80">
        <f>IF('C10'!I15&gt;0,'C13'!I15/'C10'!I15*100,"--")</f>
        <v>0</v>
      </c>
      <c r="J119" s="80">
        <f>IF('C10'!J15&gt;0,'C13'!J15/'C10'!J15*100,"--")</f>
        <v>1.1865747439264329E-2</v>
      </c>
      <c r="K119" s="80">
        <f>IF('C10'!K15&gt;0,'C13'!K15/'C10'!K15*100,"--")</f>
        <v>1.4156090611084068E-2</v>
      </c>
      <c r="L119" s="80">
        <f>IF('C10'!L15&gt;0,'C13'!L15/'C10'!L15*100,"--")</f>
        <v>2.2432535738948673E-2</v>
      </c>
      <c r="M119" s="80">
        <f>IF('C10'!M15&gt;0,'C13'!M15/'C10'!M15*100,"--")</f>
        <v>2.0833666872545616E-2</v>
      </c>
      <c r="N119" s="80">
        <f>IF('C10'!N15&gt;0,'C13'!N15/'C10'!N15*100,"--")</f>
        <v>8.3440565942890493E-3</v>
      </c>
      <c r="O119" s="80">
        <f>IF('C10'!O15&gt;0,'C13'!O15/'C10'!O15*100,"--")</f>
        <v>6.8293373454530433E-3</v>
      </c>
      <c r="P119" s="80">
        <f>IF('C10'!P15&gt;0,'C13'!P15/'C10'!P15*100,"--")</f>
        <v>1.1799260072775595E-2</v>
      </c>
      <c r="Q119" s="80">
        <f>IF('C10'!Q15&gt;0,'C13'!Q15/'C10'!Q15*100,"--")</f>
        <v>1.2115542750508003E-2</v>
      </c>
      <c r="R119" s="80">
        <f>IF('C10'!R15&gt;0,'C13'!R15/'C10'!R15*100,"--")</f>
        <v>1.2148389805376981E-2</v>
      </c>
      <c r="S119" s="80">
        <f>IF('C10'!S15&gt;0,'C13'!S15/'C10'!S15*100,"--")</f>
        <v>8.1248863120712434E-3</v>
      </c>
      <c r="T119" s="80">
        <f>IF('C10'!T15&gt;0,'C13'!T15/'C10'!T15*100,"--")</f>
        <v>5.4923860894072552E-3</v>
      </c>
      <c r="U119" s="80">
        <f>IF('C10'!U15&gt;0,'C13'!U15/'C10'!U15*100,"--")</f>
        <v>7.5083351080861716E-3</v>
      </c>
      <c r="V119" s="80">
        <f>IF('C10'!V15&gt;0,'C13'!V15/'C10'!V15*100,"--")</f>
        <v>4.1611003928970344E-3</v>
      </c>
      <c r="W119" s="80">
        <f>IF('C10'!W15&gt;0,'C13'!W15/'C10'!W15*100,"--")</f>
        <v>4.5932470394049298E-3</v>
      </c>
      <c r="X119" s="80">
        <f>IF('C10'!X15&gt;0,'C13'!X15/'C10'!X15*100,"--")</f>
        <v>4.9174953688182772E-3</v>
      </c>
      <c r="Y119" s="80">
        <f>IF('C10'!Y15&gt;0,'C13'!Y15/'C10'!Y15*100,"--")</f>
        <v>5.9969627759419979E-3</v>
      </c>
      <c r="Z119" s="80">
        <f>IF('C10'!Z15&gt;0,'C13'!Z15/'C10'!Z15*100,"--")</f>
        <v>0.99803729754925774</v>
      </c>
      <c r="AA119" s="80">
        <f>IF('C10'!AA15&gt;0,'C13'!AA15/'C10'!AA15*100,"--")</f>
        <v>9.7926004715239348</v>
      </c>
      <c r="AB119" s="80">
        <f>IF('C10'!AB15&gt;0,'C13'!AB15/'C10'!AB15*100,"--")</f>
        <v>16.080321384268622</v>
      </c>
      <c r="AC119" s="80">
        <f>IF('C10'!AC15&gt;0,'C13'!AC15/'C10'!AC15*100,"--")</f>
        <v>17.234433407372805</v>
      </c>
      <c r="AD119" s="80">
        <f>IF('C10'!AD15&gt;0,'C13'!AD15/'C10'!AD15*100,"--")</f>
        <v>14.43562271089136</v>
      </c>
      <c r="AE119" s="80">
        <f>IF('C10'!AE15&gt;0,'C13'!AE15/'C10'!AE15*100,"--")</f>
        <v>1.604057778879183</v>
      </c>
    </row>
    <row r="120" spans="1:32" ht="12" customHeight="1">
      <c r="A120" s="63">
        <v>6</v>
      </c>
      <c r="B120" s="72" t="s">
        <v>94</v>
      </c>
      <c r="C120" s="80">
        <f>IF('C10'!C16&gt;0,'C13'!C16/'C10'!C16*100,"--")</f>
        <v>0</v>
      </c>
      <c r="D120" s="80">
        <f>IF('C10'!D16&gt;0,'C13'!D16/'C10'!D16*100,"--")</f>
        <v>0</v>
      </c>
      <c r="E120" s="80">
        <f>IF('C10'!E16&gt;0,'C13'!E16/'C10'!E16*100,"--")</f>
        <v>0</v>
      </c>
      <c r="F120" s="80">
        <f>IF('C10'!F16&gt;0,'C13'!F16/'C10'!F16*100,"--")</f>
        <v>0</v>
      </c>
      <c r="G120" s="80">
        <f>IF('C10'!G16&gt;0,'C13'!G16/'C10'!G16*100,"--")</f>
        <v>0</v>
      </c>
      <c r="H120" s="80">
        <f>IF('C10'!H16&gt;0,'C13'!H16/'C10'!H16*100,"--")</f>
        <v>0</v>
      </c>
      <c r="I120" s="80">
        <f>IF('C10'!I16&gt;0,'C13'!I16/'C10'!I16*100,"--")</f>
        <v>0</v>
      </c>
      <c r="J120" s="80">
        <f>IF('C10'!J16&gt;0,'C13'!J16/'C10'!J16*100,"--")</f>
        <v>3.3164333960647525</v>
      </c>
      <c r="K120" s="80">
        <f>IF('C10'!K16&gt;0,'C13'!K16/'C10'!K16*100,"--")</f>
        <v>3.0057858167281117</v>
      </c>
      <c r="L120" s="80">
        <f>IF('C10'!L16&gt;0,'C13'!L16/'C10'!L16*100,"--")</f>
        <v>2.7552545618713422</v>
      </c>
      <c r="M120" s="80">
        <f>IF('C10'!M16&gt;0,'C13'!M16/'C10'!M16*100,"--")</f>
        <v>2.8662963500042009</v>
      </c>
      <c r="N120" s="80">
        <f>IF('C10'!N16&gt;0,'C13'!N16/'C10'!N16*100,"--")</f>
        <v>2.601636135433838</v>
      </c>
      <c r="O120" s="80">
        <f>IF('C10'!O16&gt;0,'C13'!O16/'C10'!O16*100,"--")</f>
        <v>2.107812387941324</v>
      </c>
      <c r="P120" s="80">
        <f>IF('C10'!P16&gt;0,'C13'!P16/'C10'!P16*100,"--")</f>
        <v>1.8859898003824871</v>
      </c>
      <c r="Q120" s="80">
        <f>IF('C10'!Q16&gt;0,'C13'!Q16/'C10'!Q16*100,"--")</f>
        <v>2.3753117568586508</v>
      </c>
      <c r="R120" s="80">
        <f>IF('C10'!R16&gt;0,'C13'!R16/'C10'!R16*100,"--")</f>
        <v>2.5818016597486815</v>
      </c>
      <c r="S120" s="80">
        <f>IF('C10'!S16&gt;0,'C13'!S16/'C10'!S16*100,"--")</f>
        <v>2.5948431322270458</v>
      </c>
      <c r="T120" s="80">
        <f>IF('C10'!T16&gt;0,'C13'!T16/'C10'!T16*100,"--")</f>
        <v>2.4531014909803082</v>
      </c>
      <c r="U120" s="80">
        <f>IF('C10'!U16&gt;0,'C13'!U16/'C10'!U16*100,"--")</f>
        <v>2.4998494243371723</v>
      </c>
      <c r="V120" s="80">
        <f>IF('C10'!V16&gt;0,'C13'!V16/'C10'!V16*100,"--")</f>
        <v>2.4806967995394955</v>
      </c>
      <c r="W120" s="80">
        <f>IF('C10'!W16&gt;0,'C13'!W16/'C10'!W16*100,"--")</f>
        <v>2.6648175092890214</v>
      </c>
      <c r="X120" s="80">
        <f>IF('C10'!X16&gt;0,'C13'!X16/'C10'!X16*100,"--")</f>
        <v>2.8911540042372881</v>
      </c>
      <c r="Y120" s="80">
        <f>IF('C10'!Y16&gt;0,'C13'!Y16/'C10'!Y16*100,"--")</f>
        <v>2.6412213781320126</v>
      </c>
      <c r="Z120" s="80">
        <f>IF('C10'!Z16&gt;0,'C13'!Z16/'C10'!Z16*100,"--")</f>
        <v>2.8294982519859833</v>
      </c>
      <c r="AA120" s="80">
        <f>IF('C10'!AA16&gt;0,'C13'!AA16/'C10'!AA16*100,"--")</f>
        <v>5.4084847580466944</v>
      </c>
      <c r="AB120" s="80">
        <f>IF('C10'!AB16&gt;0,'C13'!AB16/'C10'!AB16*100,"--")</f>
        <v>7.0705721589385391</v>
      </c>
      <c r="AC120" s="80">
        <f>IF('C10'!AC16&gt;0,'C13'!AC16/'C10'!AC16*100,"--")</f>
        <v>6.5524074315834051</v>
      </c>
      <c r="AD120" s="80">
        <f>IF('C10'!AD16&gt;0,'C13'!AD16/'C10'!AD16*100,"--")</f>
        <v>5.8525305571968271</v>
      </c>
      <c r="AE120" s="80">
        <f>IF('C10'!AE16&gt;0,'C13'!AE16/'C10'!AE16*100,"--")</f>
        <v>3.8873568538543068</v>
      </c>
    </row>
    <row r="121" spans="1:32" ht="12" customHeight="1">
      <c r="A121" s="63">
        <v>7</v>
      </c>
      <c r="B121" s="72" t="s">
        <v>95</v>
      </c>
      <c r="C121" s="80">
        <f>IF('C10'!C17&gt;0,'C13'!C17/'C10'!C17*100,"--")</f>
        <v>0</v>
      </c>
      <c r="D121" s="80">
        <f>IF('C10'!D17&gt;0,'C13'!D17/'C10'!D17*100,"--")</f>
        <v>0</v>
      </c>
      <c r="E121" s="80">
        <f>IF('C10'!E17&gt;0,'C13'!E17/'C10'!E17*100,"--")</f>
        <v>0</v>
      </c>
      <c r="F121" s="80">
        <f>IF('C10'!F17&gt;0,'C13'!F17/'C10'!F17*100,"--")</f>
        <v>0</v>
      </c>
      <c r="G121" s="80">
        <f>IF('C10'!G17&gt;0,'C13'!G17/'C10'!G17*100,"--")</f>
        <v>0</v>
      </c>
      <c r="H121" s="80">
        <f>IF('C10'!H17&gt;0,'C13'!H17/'C10'!H17*100,"--")</f>
        <v>0</v>
      </c>
      <c r="I121" s="80">
        <f>IF('C10'!I17&gt;0,'C13'!I17/'C10'!I17*100,"--")</f>
        <v>0</v>
      </c>
      <c r="J121" s="80">
        <f>IF('C10'!J17&gt;0,'C13'!J17/'C10'!J17*100,"--")</f>
        <v>7.4633778145250353</v>
      </c>
      <c r="K121" s="80">
        <f>IF('C10'!K17&gt;0,'C13'!K17/'C10'!K17*100,"--")</f>
        <v>8.5826459752440734</v>
      </c>
      <c r="L121" s="80">
        <f>IF('C10'!L17&gt;0,'C13'!L17/'C10'!L17*100,"--")</f>
        <v>7.8453469633855049</v>
      </c>
      <c r="M121" s="80">
        <f>IF('C10'!M17&gt;0,'C13'!M17/'C10'!M17*100,"--")</f>
        <v>8.0788540726952789</v>
      </c>
      <c r="N121" s="80">
        <f>IF('C10'!N17&gt;0,'C13'!N17/'C10'!N17*100,"--")</f>
        <v>9.863076872072531</v>
      </c>
      <c r="O121" s="80">
        <f>IF('C10'!O17&gt;0,'C13'!O17/'C10'!O17*100,"--")</f>
        <v>8.9638458244500647</v>
      </c>
      <c r="P121" s="80">
        <f>IF('C10'!P17&gt;0,'C13'!P17/'C10'!P17*100,"--")</f>
        <v>8.336980672757706</v>
      </c>
      <c r="Q121" s="80">
        <f>IF('C10'!Q17&gt;0,'C13'!Q17/'C10'!Q17*100,"--")</f>
        <v>8.4236040632055964</v>
      </c>
      <c r="R121" s="80">
        <f>IF('C10'!R17&gt;0,'C13'!R17/'C10'!R17*100,"--")</f>
        <v>7.7042461537992155</v>
      </c>
      <c r="S121" s="80">
        <f>IF('C10'!S17&gt;0,'C13'!S17/'C10'!S17*100,"--")</f>
        <v>8.4465514629233649</v>
      </c>
      <c r="T121" s="80">
        <f>IF('C10'!T17&gt;0,'C13'!T17/'C10'!T17*100,"--")</f>
        <v>7.5169240574634806</v>
      </c>
      <c r="U121" s="80">
        <f>IF('C10'!U17&gt;0,'C13'!U17/'C10'!U17*100,"--")</f>
        <v>7.8264338648803307</v>
      </c>
      <c r="V121" s="80">
        <f>IF('C10'!V17&gt;0,'C13'!V17/'C10'!V17*100,"--")</f>
        <v>8.6097195904115971</v>
      </c>
      <c r="W121" s="80">
        <f>IF('C10'!W17&gt;0,'C13'!W17/'C10'!W17*100,"--")</f>
        <v>8.8171882755978057</v>
      </c>
      <c r="X121" s="80">
        <f>IF('C10'!X17&gt;0,'C13'!X17/'C10'!X17*100,"--")</f>
        <v>10.014687852358461</v>
      </c>
      <c r="Y121" s="80">
        <f>IF('C10'!Y17&gt;0,'C13'!Y17/'C10'!Y17*100,"--")</f>
        <v>9.9834089240256336</v>
      </c>
      <c r="Z121" s="80">
        <f>IF('C10'!Z17&gt;0,'C13'!Z17/'C10'!Z17*100,"--")</f>
        <v>11.34575942210877</v>
      </c>
      <c r="AA121" s="80">
        <f>IF('C10'!AA17&gt;0,'C13'!AA17/'C10'!AA17*100,"--")</f>
        <v>24.936207371943066</v>
      </c>
      <c r="AB121" s="80">
        <f>IF('C10'!AB17&gt;0,'C13'!AB17/'C10'!AB17*100,"--")</f>
        <v>31.353887910680523</v>
      </c>
      <c r="AC121" s="80">
        <f>IF('C10'!AC17&gt;0,'C13'!AC17/'C10'!AC17*100,"--")</f>
        <v>29.798875168832488</v>
      </c>
      <c r="AD121" s="80">
        <f>IF('C10'!AD17&gt;0,'C13'!AD17/'C10'!AD17*100,"--")</f>
        <v>29.41848148922724</v>
      </c>
      <c r="AE121" s="80">
        <f>IF('C10'!AE17&gt;0,'C13'!AE17/'C10'!AE17*100,"--")</f>
        <v>12.148562876337769</v>
      </c>
    </row>
    <row r="122" spans="1:32" ht="12" customHeight="1">
      <c r="A122" s="63">
        <v>8</v>
      </c>
      <c r="B122" s="72" t="s">
        <v>96</v>
      </c>
      <c r="C122" s="80">
        <f>IF('C10'!C18&gt;0,'C13'!C18/'C10'!C18*100,"--")</f>
        <v>0</v>
      </c>
      <c r="D122" s="80">
        <f>IF('C10'!D18&gt;0,'C13'!D18/'C10'!D18*100,"--")</f>
        <v>0</v>
      </c>
      <c r="E122" s="80">
        <f>IF('C10'!E18&gt;0,'C13'!E18/'C10'!E18*100,"--")</f>
        <v>0</v>
      </c>
      <c r="F122" s="80">
        <f>IF('C10'!F18&gt;0,'C13'!F18/'C10'!F18*100,"--")</f>
        <v>0</v>
      </c>
      <c r="G122" s="80">
        <f>IF('C10'!G18&gt;0,'C13'!G18/'C10'!G18*100,"--")</f>
        <v>0</v>
      </c>
      <c r="H122" s="80">
        <f>IF('C10'!H18&gt;0,'C13'!H18/'C10'!H18*100,"--")</f>
        <v>0</v>
      </c>
      <c r="I122" s="80">
        <f>IF('C10'!I18&gt;0,'C13'!I18/'C10'!I18*100,"--")</f>
        <v>0</v>
      </c>
      <c r="J122" s="80">
        <f>IF('C10'!J18&gt;0,'C13'!J18/'C10'!J18*100,"--")</f>
        <v>0.66138331501053138</v>
      </c>
      <c r="K122" s="80">
        <f>IF('C10'!K18&gt;0,'C13'!K18/'C10'!K18*100,"--")</f>
        <v>0.87451112363391881</v>
      </c>
      <c r="L122" s="80">
        <f>IF('C10'!L18&gt;0,'C13'!L18/'C10'!L18*100,"--")</f>
        <v>0.9935706565165453</v>
      </c>
      <c r="M122" s="80">
        <f>IF('C10'!M18&gt;0,'C13'!M18/'C10'!M18*100,"--")</f>
        <v>1.5533045378786043</v>
      </c>
      <c r="N122" s="80">
        <f>IF('C10'!N18&gt;0,'C13'!N18/'C10'!N18*100,"--")</f>
        <v>1.5413019125017235</v>
      </c>
      <c r="O122" s="80">
        <f>IF('C10'!O18&gt;0,'C13'!O18/'C10'!O18*100,"--")</f>
        <v>1.1727957145469794</v>
      </c>
      <c r="P122" s="80">
        <f>IF('C10'!P18&gt;0,'C13'!P18/'C10'!P18*100,"--")</f>
        <v>0.87336135032736084</v>
      </c>
      <c r="Q122" s="80">
        <f>IF('C10'!Q18&gt;0,'C13'!Q18/'C10'!Q18*100,"--")</f>
        <v>0.98329124761587683</v>
      </c>
      <c r="R122" s="80">
        <f>IF('C10'!R18&gt;0,'C13'!R18/'C10'!R18*100,"--")</f>
        <v>1.0728003532870207</v>
      </c>
      <c r="S122" s="80">
        <f>IF('C10'!S18&gt;0,'C13'!S18/'C10'!S18*100,"--")</f>
        <v>1.0917781123562857</v>
      </c>
      <c r="T122" s="80">
        <f>IF('C10'!T18&gt;0,'C13'!T18/'C10'!T18*100,"--")</f>
        <v>1.0051047784812457</v>
      </c>
      <c r="U122" s="80">
        <f>IF('C10'!U18&gt;0,'C13'!U18/'C10'!U18*100,"--")</f>
        <v>1.0647674697517551</v>
      </c>
      <c r="V122" s="80">
        <f>IF('C10'!V18&gt;0,'C13'!V18/'C10'!V18*100,"--")</f>
        <v>1.4300636190929645</v>
      </c>
      <c r="W122" s="80">
        <f>IF('C10'!W18&gt;0,'C13'!W18/'C10'!W18*100,"--")</f>
        <v>1.4149019775328642</v>
      </c>
      <c r="X122" s="80">
        <f>IF('C10'!X18&gt;0,'C13'!X18/'C10'!X18*100,"--")</f>
        <v>1.27720327849361</v>
      </c>
      <c r="Y122" s="80">
        <f>IF('C10'!Y18&gt;0,'C13'!Y18/'C10'!Y18*100,"--")</f>
        <v>1.4255234683966207</v>
      </c>
      <c r="Z122" s="80">
        <f>IF('C10'!Z18&gt;0,'C13'!Z18/'C10'!Z18*100,"--")</f>
        <v>2.8769825104351257</v>
      </c>
      <c r="AA122" s="80">
        <f>IF('C10'!AA18&gt;0,'C13'!AA18/'C10'!AA18*100,"--")</f>
        <v>9.2057699994975515</v>
      </c>
      <c r="AB122" s="80">
        <f>IF('C10'!AB18&gt;0,'C13'!AB18/'C10'!AB18*100,"--")</f>
        <v>15.54014694139064</v>
      </c>
      <c r="AC122" s="80">
        <f>IF('C10'!AC18&gt;0,'C13'!AC18/'C10'!AC18*100,"--")</f>
        <v>15.802035192262673</v>
      </c>
      <c r="AD122" s="80">
        <f>IF('C10'!AD18&gt;0,'C13'!AD18/'C10'!AD18*100,"--")</f>
        <v>15.538990244175526</v>
      </c>
      <c r="AE122" s="80">
        <f>IF('C10'!AE18&gt;0,'C13'!AE18/'C10'!AE18*100,"--")</f>
        <v>3.6517426944551095</v>
      </c>
    </row>
    <row r="123" spans="1:32" ht="12" customHeight="1">
      <c r="A123" s="63">
        <v>9</v>
      </c>
      <c r="B123" s="72" t="s">
        <v>97</v>
      </c>
      <c r="C123" s="80">
        <f>IF('C10'!C19&gt;0,'C13'!C19/'C10'!C19*100,"--")</f>
        <v>0</v>
      </c>
      <c r="D123" s="80">
        <f>IF('C10'!D19&gt;0,'C13'!D19/'C10'!D19*100,"--")</f>
        <v>0</v>
      </c>
      <c r="E123" s="80">
        <f>IF('C10'!E19&gt;0,'C13'!E19/'C10'!E19*100,"--")</f>
        <v>0</v>
      </c>
      <c r="F123" s="80">
        <f>IF('C10'!F19&gt;0,'C13'!F19/'C10'!F19*100,"--")</f>
        <v>0</v>
      </c>
      <c r="G123" s="80">
        <f>IF('C10'!G19&gt;0,'C13'!G19/'C10'!G19*100,"--")</f>
        <v>0</v>
      </c>
      <c r="H123" s="80">
        <f>IF('C10'!H19&gt;0,'C13'!H19/'C10'!H19*100,"--")</f>
        <v>0</v>
      </c>
      <c r="I123" s="80">
        <f>IF('C10'!I19&gt;0,'C13'!I19/'C10'!I19*100,"--")</f>
        <v>0</v>
      </c>
      <c r="J123" s="80">
        <f>IF('C10'!J19&gt;0,'C13'!J19/'C10'!J19*100,"--")</f>
        <v>0.75575598048396064</v>
      </c>
      <c r="K123" s="80">
        <f>IF('C10'!K19&gt;0,'C13'!K19/'C10'!K19*100,"--")</f>
        <v>0.73647844693926889</v>
      </c>
      <c r="L123" s="80">
        <f>IF('C10'!L19&gt;0,'C13'!L19/'C10'!L19*100,"--")</f>
        <v>0.61056203241139662</v>
      </c>
      <c r="M123" s="80">
        <f>IF('C10'!M19&gt;0,'C13'!M19/'C10'!M19*100,"--")</f>
        <v>0.57876832970885139</v>
      </c>
      <c r="N123" s="80">
        <f>IF('C10'!N19&gt;0,'C13'!N19/'C10'!N19*100,"--")</f>
        <v>0.51980124846312503</v>
      </c>
      <c r="O123" s="80">
        <f>IF('C10'!O19&gt;0,'C13'!O19/'C10'!O19*100,"--")</f>
        <v>0.40894516203545228</v>
      </c>
      <c r="P123" s="80">
        <f>IF('C10'!P19&gt;0,'C13'!P19/'C10'!P19*100,"--")</f>
        <v>0.42887494111740743</v>
      </c>
      <c r="Q123" s="80">
        <f>IF('C10'!Q19&gt;0,'C13'!Q19/'C10'!Q19*100,"--")</f>
        <v>0.46775018999786583</v>
      </c>
      <c r="R123" s="80">
        <f>IF('C10'!R19&gt;0,'C13'!R19/'C10'!R19*100,"--")</f>
        <v>0.25217243544112555</v>
      </c>
      <c r="S123" s="80">
        <f>IF('C10'!S19&gt;0,'C13'!S19/'C10'!S19*100,"--")</f>
        <v>0.30516826929570862</v>
      </c>
      <c r="T123" s="80">
        <f>IF('C10'!T19&gt;0,'C13'!T19/'C10'!T19*100,"--")</f>
        <v>0.35142034509455355</v>
      </c>
      <c r="U123" s="80">
        <f>IF('C10'!U19&gt;0,'C13'!U19/'C10'!U19*100,"--")</f>
        <v>0.3112844146886391</v>
      </c>
      <c r="V123" s="80">
        <f>IF('C10'!V19&gt;0,'C13'!V19/'C10'!V19*100,"--")</f>
        <v>0.28339456780576761</v>
      </c>
      <c r="W123" s="80">
        <f>IF('C10'!W19&gt;0,'C13'!W19/'C10'!W19*100,"--")</f>
        <v>0.36982898299885558</v>
      </c>
      <c r="X123" s="80">
        <f>IF('C10'!X19&gt;0,'C13'!X19/'C10'!X19*100,"--")</f>
        <v>0.43198683307138563</v>
      </c>
      <c r="Y123" s="80">
        <f>IF('C10'!Y19&gt;0,'C13'!Y19/'C10'!Y19*100,"--")</f>
        <v>0.40947796672837339</v>
      </c>
      <c r="Z123" s="80">
        <f>IF('C10'!Z19&gt;0,'C13'!Z19/'C10'!Z19*100,"--")</f>
        <v>0.43710389327014665</v>
      </c>
      <c r="AA123" s="80">
        <f>IF('C10'!AA19&gt;0,'C13'!AA19/'C10'!AA19*100,"--")</f>
        <v>4.3276896468494401</v>
      </c>
      <c r="AB123" s="80">
        <f>IF('C10'!AB19&gt;0,'C13'!AB19/'C10'!AB19*100,"--")</f>
        <v>8.7838562219646121</v>
      </c>
      <c r="AC123" s="80">
        <f>IF('C10'!AC19&gt;0,'C13'!AC19/'C10'!AC19*100,"--")</f>
        <v>7.8151577574701774</v>
      </c>
      <c r="AD123" s="80">
        <f>IF('C10'!AD19&gt;0,'C13'!AD19/'C10'!AD19*100,"--")</f>
        <v>7.8465080231423565</v>
      </c>
      <c r="AE123" s="80">
        <f>IF('C10'!AE19&gt;0,'C13'!AE19/'C10'!AE19*100,"--")</f>
        <v>1.8462713932244783</v>
      </c>
    </row>
    <row r="124" spans="1:32" ht="12" customHeight="1">
      <c r="A124" s="63">
        <v>10</v>
      </c>
      <c r="B124" s="72" t="s">
        <v>98</v>
      </c>
      <c r="C124" s="80">
        <f>IF('C10'!C20&gt;0,'C13'!C20/'C10'!C20*100,"--")</f>
        <v>0</v>
      </c>
      <c r="D124" s="80">
        <f>IF('C10'!D20&gt;0,'C13'!D20/'C10'!D20*100,"--")</f>
        <v>0</v>
      </c>
      <c r="E124" s="80">
        <f>IF('C10'!E20&gt;0,'C13'!E20/'C10'!E20*100,"--")</f>
        <v>0</v>
      </c>
      <c r="F124" s="80">
        <f>IF('C10'!F20&gt;0,'C13'!F20/'C10'!F20*100,"--")</f>
        <v>0</v>
      </c>
      <c r="G124" s="80">
        <f>IF('C10'!G20&gt;0,'C13'!G20/'C10'!G20*100,"--")</f>
        <v>0</v>
      </c>
      <c r="H124" s="80">
        <f>IF('C10'!H20&gt;0,'C13'!H20/'C10'!H20*100,"--")</f>
        <v>0</v>
      </c>
      <c r="I124" s="80">
        <f>IF('C10'!I20&gt;0,'C13'!I20/'C10'!I20*100,"--")</f>
        <v>0</v>
      </c>
      <c r="J124" s="80">
        <f>IF('C10'!J20&gt;0,'C13'!J20/'C10'!J20*100,"--")</f>
        <v>1.3159860292077765</v>
      </c>
      <c r="K124" s="80">
        <f>IF('C10'!K20&gt;0,'C13'!K20/'C10'!K20*100,"--")</f>
        <v>4.9857207666958416</v>
      </c>
      <c r="L124" s="80">
        <f>IF('C10'!L20&gt;0,'C13'!L20/'C10'!L20*100,"--")</f>
        <v>4.7275051532088384</v>
      </c>
      <c r="M124" s="80">
        <f>IF('C10'!M20&gt;0,'C13'!M20/'C10'!M20*100,"--")</f>
        <v>1.1329317253734994</v>
      </c>
      <c r="N124" s="80">
        <f>IF('C10'!N20&gt;0,'C13'!N20/'C10'!N20*100,"--")</f>
        <v>3.9534361658258241</v>
      </c>
      <c r="O124" s="80">
        <f>IF('C10'!O20&gt;0,'C13'!O20/'C10'!O20*100,"--")</f>
        <v>3.8144342470865547</v>
      </c>
      <c r="P124" s="80">
        <f>IF('C10'!P20&gt;0,'C13'!P20/'C10'!P20*100,"--")</f>
        <v>3.3189122119691863</v>
      </c>
      <c r="Q124" s="80">
        <f>IF('C10'!Q20&gt;0,'C13'!Q20/'C10'!Q20*100,"--")</f>
        <v>2.1371056871676708</v>
      </c>
      <c r="R124" s="80">
        <f>IF('C10'!R20&gt;0,'C13'!R20/'C10'!R20*100,"--")</f>
        <v>1.5500644044047038</v>
      </c>
      <c r="S124" s="80">
        <f>IF('C10'!S20&gt;0,'C13'!S20/'C10'!S20*100,"--")</f>
        <v>1.2517176956609766</v>
      </c>
      <c r="T124" s="80">
        <f>IF('C10'!T20&gt;0,'C13'!T20/'C10'!T20*100,"--")</f>
        <v>3.4656750116736248</v>
      </c>
      <c r="U124" s="80">
        <f>IF('C10'!U20&gt;0,'C13'!U20/'C10'!U20*100,"--")</f>
        <v>2.8319792324615825</v>
      </c>
      <c r="V124" s="80">
        <f>IF('C10'!V20&gt;0,'C13'!V20/'C10'!V20*100,"--")</f>
        <v>1.6137320501790724</v>
      </c>
      <c r="W124" s="80">
        <f>IF('C10'!W20&gt;0,'C13'!W20/'C10'!W20*100,"--")</f>
        <v>1.3007343680083261</v>
      </c>
      <c r="X124" s="80">
        <f>IF('C10'!X20&gt;0,'C13'!X20/'C10'!X20*100,"--")</f>
        <v>1.1911743846705585</v>
      </c>
      <c r="Y124" s="80">
        <f>IF('C10'!Y20&gt;0,'C13'!Y20/'C10'!Y20*100,"--")</f>
        <v>1.8639899833218991</v>
      </c>
      <c r="Z124" s="80">
        <f>IF('C10'!Z20&gt;0,'C13'!Z20/'C10'!Z20*100,"--")</f>
        <v>2.8932485309756548</v>
      </c>
      <c r="AA124" s="80">
        <f>IF('C10'!AA20&gt;0,'C13'!AA20/'C10'!AA20*100,"--")</f>
        <v>4.2689715551919951</v>
      </c>
      <c r="AB124" s="80">
        <f>IF('C10'!AB20&gt;0,'C13'!AB20/'C10'!AB20*100,"--")</f>
        <v>6.4256923085975544</v>
      </c>
      <c r="AC124" s="80">
        <f>IF('C10'!AC20&gt;0,'C13'!AC20/'C10'!AC20*100,"--")</f>
        <v>4.9043968313149531</v>
      </c>
      <c r="AD124" s="80">
        <f>IF('C10'!AD20&gt;0,'C13'!AD20/'C10'!AD20*100,"--")</f>
        <v>4.0665368201573919</v>
      </c>
      <c r="AE124" s="80">
        <f>IF('C10'!AE20&gt;0,'C13'!AE20/'C10'!AE20*100,"--")</f>
        <v>3.6248369743827196</v>
      </c>
    </row>
    <row r="125" spans="1:32" ht="12" customHeight="1">
      <c r="A125" s="63">
        <v>11</v>
      </c>
      <c r="B125" s="72" t="s">
        <v>99</v>
      </c>
      <c r="C125" s="80">
        <f>IF('C10'!C21&gt;0,'C13'!C21/'C10'!C21*100,"--")</f>
        <v>0</v>
      </c>
      <c r="D125" s="80">
        <f>IF('C10'!D21&gt;0,'C13'!D21/'C10'!D21*100,"--")</f>
        <v>0</v>
      </c>
      <c r="E125" s="80">
        <f>IF('C10'!E21&gt;0,'C13'!E21/'C10'!E21*100,"--")</f>
        <v>0</v>
      </c>
      <c r="F125" s="80">
        <f>IF('C10'!F21&gt;0,'C13'!F21/'C10'!F21*100,"--")</f>
        <v>0</v>
      </c>
      <c r="G125" s="80">
        <f>IF('C10'!G21&gt;0,'C13'!G21/'C10'!G21*100,"--")</f>
        <v>0</v>
      </c>
      <c r="H125" s="80">
        <f>IF('C10'!H21&gt;0,'C13'!H21/'C10'!H21*100,"--")</f>
        <v>0</v>
      </c>
      <c r="I125" s="80">
        <f>IF('C10'!I21&gt;0,'C13'!I21/'C10'!I21*100,"--")</f>
        <v>0</v>
      </c>
      <c r="J125" s="80">
        <f>IF('C10'!J21&gt;0,'C13'!J21/'C10'!J21*100,"--")</f>
        <v>1.3202595669019939</v>
      </c>
      <c r="K125" s="80">
        <f>IF('C10'!K21&gt;0,'C13'!K21/'C10'!K21*100,"--")</f>
        <v>2.7149388505409413</v>
      </c>
      <c r="L125" s="80">
        <f>IF('C10'!L21&gt;0,'C13'!L21/'C10'!L21*100,"--")</f>
        <v>3.6483115438765044</v>
      </c>
      <c r="M125" s="80">
        <f>IF('C10'!M21&gt;0,'C13'!M21/'C10'!M21*100,"--")</f>
        <v>3.1096331447456684</v>
      </c>
      <c r="N125" s="80">
        <f>IF('C10'!N21&gt;0,'C13'!N21/'C10'!N21*100,"--")</f>
        <v>3.5471685431674742</v>
      </c>
      <c r="O125" s="80">
        <f>IF('C10'!O21&gt;0,'C13'!O21/'C10'!O21*100,"--")</f>
        <v>3.934751942418873</v>
      </c>
      <c r="P125" s="80">
        <f>IF('C10'!P21&gt;0,'C13'!P21/'C10'!P21*100,"--")</f>
        <v>3.5294573448662767</v>
      </c>
      <c r="Q125" s="80">
        <f>IF('C10'!Q21&gt;0,'C13'!Q21/'C10'!Q21*100,"--")</f>
        <v>2.1313411611117146</v>
      </c>
      <c r="R125" s="80">
        <f>IF('C10'!R21&gt;0,'C13'!R21/'C10'!R21*100,"--")</f>
        <v>1.5737155677270847</v>
      </c>
      <c r="S125" s="80">
        <f>IF('C10'!S21&gt;0,'C13'!S21/'C10'!S21*100,"--")</f>
        <v>0.95069927550265076</v>
      </c>
      <c r="T125" s="80">
        <f>IF('C10'!T21&gt;0,'C13'!T21/'C10'!T21*100,"--")</f>
        <v>0.96116742617830087</v>
      </c>
      <c r="U125" s="80">
        <f>IF('C10'!U21&gt;0,'C13'!U21/'C10'!U21*100,"--")</f>
        <v>1.8412977992790773</v>
      </c>
      <c r="V125" s="80">
        <f>IF('C10'!V21&gt;0,'C13'!V21/'C10'!V21*100,"--")</f>
        <v>1.493372058539997</v>
      </c>
      <c r="W125" s="80">
        <f>IF('C10'!W21&gt;0,'C13'!W21/'C10'!W21*100,"--")</f>
        <v>0.79643264689902205</v>
      </c>
      <c r="X125" s="80">
        <f>IF('C10'!X21&gt;0,'C13'!X21/'C10'!X21*100,"--")</f>
        <v>0.83842765461561808</v>
      </c>
      <c r="Y125" s="80">
        <f>IF('C10'!Y21&gt;0,'C13'!Y21/'C10'!Y21*100,"--")</f>
        <v>0.72512951406953041</v>
      </c>
      <c r="Z125" s="80">
        <f>IF('C10'!Z21&gt;0,'C13'!Z21/'C10'!Z21*100,"--")</f>
        <v>3.4161882628614819</v>
      </c>
      <c r="AA125" s="80">
        <f>IF('C10'!AA21&gt;0,'C13'!AA21/'C10'!AA21*100,"--")</f>
        <v>19.217314255725341</v>
      </c>
      <c r="AB125" s="80">
        <f>IF('C10'!AB21&gt;0,'C13'!AB21/'C10'!AB21*100,"--")</f>
        <v>24.157522706555984</v>
      </c>
      <c r="AC125" s="80">
        <f>IF('C10'!AC21&gt;0,'C13'!AC21/'C10'!AC21*100,"--")</f>
        <v>24.886300869547611</v>
      </c>
      <c r="AD125" s="80">
        <f>IF('C10'!AD21&gt;0,'C13'!AD21/'C10'!AD21*100,"--")</f>
        <v>26.899423447243681</v>
      </c>
      <c r="AE125" s="80">
        <f>IF('C10'!AE21&gt;0,'C13'!AE21/'C10'!AE21*100,"--")</f>
        <v>7.2292767128665112</v>
      </c>
    </row>
    <row r="126" spans="1:32" ht="12" customHeight="1">
      <c r="A126" s="63">
        <v>12</v>
      </c>
      <c r="B126" s="72" t="s">
        <v>100</v>
      </c>
      <c r="C126" s="80">
        <f>IF('C10'!C22&gt;0,'C13'!C22/'C10'!C22*100,"--")</f>
        <v>0</v>
      </c>
      <c r="D126" s="80">
        <f>IF('C10'!D22&gt;0,'C13'!D22/'C10'!D22*100,"--")</f>
        <v>0</v>
      </c>
      <c r="E126" s="80">
        <f>IF('C10'!E22&gt;0,'C13'!E22/'C10'!E22*100,"--")</f>
        <v>0</v>
      </c>
      <c r="F126" s="80">
        <f>IF('C10'!F22&gt;0,'C13'!F22/'C10'!F22*100,"--")</f>
        <v>0</v>
      </c>
      <c r="G126" s="80">
        <f>IF('C10'!G22&gt;0,'C13'!G22/'C10'!G22*100,"--")</f>
        <v>0</v>
      </c>
      <c r="H126" s="80">
        <f>IF('C10'!H22&gt;0,'C13'!H22/'C10'!H22*100,"--")</f>
        <v>0</v>
      </c>
      <c r="I126" s="80">
        <f>IF('C10'!I22&gt;0,'C13'!I22/'C10'!I22*100,"--")</f>
        <v>0</v>
      </c>
      <c r="J126" s="80">
        <f>IF('C10'!J22&gt;0,'C13'!J22/'C10'!J22*100,"--")</f>
        <v>9.2591619245180765E-2</v>
      </c>
      <c r="K126" s="80">
        <f>IF('C10'!K22&gt;0,'C13'!K22/'C10'!K22*100,"--")</f>
        <v>0.12680821106808951</v>
      </c>
      <c r="L126" s="80">
        <f>IF('C10'!L22&gt;0,'C13'!L22/'C10'!L22*100,"--")</f>
        <v>0.13743639391342116</v>
      </c>
      <c r="M126" s="80">
        <f>IF('C10'!M22&gt;0,'C13'!M22/'C10'!M22*100,"--")</f>
        <v>0.13445499446377904</v>
      </c>
      <c r="N126" s="80">
        <f>IF('C10'!N22&gt;0,'C13'!N22/'C10'!N22*100,"--")</f>
        <v>0.13282612187395382</v>
      </c>
      <c r="O126" s="80">
        <f>IF('C10'!O22&gt;0,'C13'!O22/'C10'!O22*100,"--")</f>
        <v>0.12553268001861917</v>
      </c>
      <c r="P126" s="80">
        <f>IF('C10'!P22&gt;0,'C13'!P22/'C10'!P22*100,"--")</f>
        <v>0.16501906022808685</v>
      </c>
      <c r="Q126" s="80">
        <f>IF('C10'!Q22&gt;0,'C13'!Q22/'C10'!Q22*100,"--")</f>
        <v>9.6414070611535993E-2</v>
      </c>
      <c r="R126" s="80">
        <f>IF('C10'!R22&gt;0,'C13'!R22/'C10'!R22*100,"--")</f>
        <v>9.7237477351790169E-2</v>
      </c>
      <c r="S126" s="80">
        <f>IF('C10'!S22&gt;0,'C13'!S22/'C10'!S22*100,"--")</f>
        <v>7.7022680828934681E-2</v>
      </c>
      <c r="T126" s="80">
        <f>IF('C10'!T22&gt;0,'C13'!T22/'C10'!T22*100,"--")</f>
        <v>6.1203649870430608E-2</v>
      </c>
      <c r="U126" s="80">
        <f>IF('C10'!U22&gt;0,'C13'!U22/'C10'!U22*100,"--")</f>
        <v>6.8147285472059699E-2</v>
      </c>
      <c r="V126" s="80">
        <f>IF('C10'!V22&gt;0,'C13'!V22/'C10'!V22*100,"--")</f>
        <v>7.9492494370307379E-2</v>
      </c>
      <c r="W126" s="80">
        <f>IF('C10'!W22&gt;0,'C13'!W22/'C10'!W22*100,"--")</f>
        <v>9.4104252987550291E-2</v>
      </c>
      <c r="X126" s="80">
        <f>IF('C10'!X22&gt;0,'C13'!X22/'C10'!X22*100,"--")</f>
        <v>5.7123054028359405E-2</v>
      </c>
      <c r="Y126" s="80">
        <f>IF('C10'!Y22&gt;0,'C13'!Y22/'C10'!Y22*100,"--")</f>
        <v>5.5924167426238271E-2</v>
      </c>
      <c r="Z126" s="80">
        <f>IF('C10'!Z22&gt;0,'C13'!Z22/'C10'!Z22*100,"--")</f>
        <v>2.6744068779622614</v>
      </c>
      <c r="AA126" s="80">
        <f>IF('C10'!AA22&gt;0,'C13'!AA22/'C10'!AA22*100,"--")</f>
        <v>15.862570596002501</v>
      </c>
      <c r="AB126" s="80">
        <f>IF('C10'!AB22&gt;0,'C13'!AB22/'C10'!AB22*100,"--")</f>
        <v>23.070123555947873</v>
      </c>
      <c r="AC126" s="80">
        <f>IF('C10'!AC22&gt;0,'C13'!AC22/'C10'!AC22*100,"--")</f>
        <v>24.637859726911355</v>
      </c>
      <c r="AD126" s="80">
        <f>IF('C10'!AD22&gt;0,'C13'!AD22/'C10'!AD22*100,"--")</f>
        <v>24.729064378734481</v>
      </c>
      <c r="AE126" s="80">
        <f>IF('C10'!AE22&gt;0,'C13'!AE22/'C10'!AE22*100,"--")</f>
        <v>3.3853862942655666</v>
      </c>
    </row>
    <row r="127" spans="1:32" ht="12" customHeight="1">
      <c r="A127" s="63">
        <v>13</v>
      </c>
      <c r="B127" s="72" t="s">
        <v>101</v>
      </c>
      <c r="C127" s="80">
        <f>IF('C10'!C23&gt;0,'C13'!C23/'C10'!C23*100,"--")</f>
        <v>0</v>
      </c>
      <c r="D127" s="80">
        <f>IF('C10'!D23&gt;0,'C13'!D23/'C10'!D23*100,"--")</f>
        <v>0</v>
      </c>
      <c r="E127" s="80">
        <f>IF('C10'!E23&gt;0,'C13'!E23/'C10'!E23*100,"--")</f>
        <v>0</v>
      </c>
      <c r="F127" s="80">
        <f>IF('C10'!F23&gt;0,'C13'!F23/'C10'!F23*100,"--")</f>
        <v>0</v>
      </c>
      <c r="G127" s="80">
        <f>IF('C10'!G23&gt;0,'C13'!G23/'C10'!G23*100,"--")</f>
        <v>0</v>
      </c>
      <c r="H127" s="80">
        <f>IF('C10'!H23&gt;0,'C13'!H23/'C10'!H23*100,"--")</f>
        <v>0</v>
      </c>
      <c r="I127" s="80">
        <f>IF('C10'!I23&gt;0,'C13'!I23/'C10'!I23*100,"--")</f>
        <v>0</v>
      </c>
      <c r="J127" s="80">
        <f>IF('C10'!J23&gt;0,'C13'!J23/'C10'!J23*100,"--")</f>
        <v>1.0518245156983133</v>
      </c>
      <c r="K127" s="80">
        <f>IF('C10'!K23&gt;0,'C13'!K23/'C10'!K23*100,"--")</f>
        <v>0.98300178276036765</v>
      </c>
      <c r="L127" s="80">
        <f>IF('C10'!L23&gt;0,'C13'!L23/'C10'!L23*100,"--")</f>
        <v>0.7268949190161732</v>
      </c>
      <c r="M127" s="80">
        <f>IF('C10'!M23&gt;0,'C13'!M23/'C10'!M23*100,"--")</f>
        <v>0.70153072208819889</v>
      </c>
      <c r="N127" s="80">
        <f>IF('C10'!N23&gt;0,'C13'!N23/'C10'!N23*100,"--")</f>
        <v>0.88016480890046722</v>
      </c>
      <c r="O127" s="80">
        <f>IF('C10'!O23&gt;0,'C13'!O23/'C10'!O23*100,"--")</f>
        <v>0.78234029707014741</v>
      </c>
      <c r="P127" s="80">
        <f>IF('C10'!P23&gt;0,'C13'!P23/'C10'!P23*100,"--")</f>
        <v>0.86997912567752855</v>
      </c>
      <c r="Q127" s="80">
        <f>IF('C10'!Q23&gt;0,'C13'!Q23/'C10'!Q23*100,"--")</f>
        <v>0.94497870586685884</v>
      </c>
      <c r="R127" s="80">
        <f>IF('C10'!R23&gt;0,'C13'!R23/'C10'!R23*100,"--")</f>
        <v>0.95137821052718508</v>
      </c>
      <c r="S127" s="80">
        <f>IF('C10'!S23&gt;0,'C13'!S23/'C10'!S23*100,"--")</f>
        <v>1.0005904301948139</v>
      </c>
      <c r="T127" s="80">
        <f>IF('C10'!T23&gt;0,'C13'!T23/'C10'!T23*100,"--")</f>
        <v>0.83474685292850503</v>
      </c>
      <c r="U127" s="80">
        <f>IF('C10'!U23&gt;0,'C13'!U23/'C10'!U23*100,"--")</f>
        <v>1.0232721560629217</v>
      </c>
      <c r="V127" s="80">
        <f>IF('C10'!V23&gt;0,'C13'!V23/'C10'!V23*100,"--")</f>
        <v>0.73143860649985115</v>
      </c>
      <c r="W127" s="80">
        <f>IF('C10'!W23&gt;0,'C13'!W23/'C10'!W23*100,"--")</f>
        <v>0.69356938365773968</v>
      </c>
      <c r="X127" s="80">
        <f>IF('C10'!X23&gt;0,'C13'!X23/'C10'!X23*100,"--")</f>
        <v>0.67309170695187004</v>
      </c>
      <c r="Y127" s="80">
        <f>IF('C10'!Y23&gt;0,'C13'!Y23/'C10'!Y23*100,"--")</f>
        <v>0.56251120795805565</v>
      </c>
      <c r="Z127" s="80">
        <f>IF('C10'!Z23&gt;0,'C13'!Z23/'C10'!Z23*100,"--")</f>
        <v>0.65406733159641961</v>
      </c>
      <c r="AA127" s="80">
        <f>IF('C10'!AA23&gt;0,'C13'!AA23/'C10'!AA23*100,"--")</f>
        <v>3.2557337158072039</v>
      </c>
      <c r="AB127" s="80">
        <f>IF('C10'!AB23&gt;0,'C13'!AB23/'C10'!AB23*100,"--")</f>
        <v>8.4844546621935297</v>
      </c>
      <c r="AC127" s="80">
        <f>IF('C10'!AC23&gt;0,'C13'!AC23/'C10'!AC23*100,"--")</f>
        <v>7.8543536031483114</v>
      </c>
      <c r="AD127" s="80">
        <f>IF('C10'!AD23&gt;0,'C13'!AD23/'C10'!AD23*100,"--")</f>
        <v>7.8819016363696299</v>
      </c>
      <c r="AE127" s="80">
        <f>IF('C10'!AE23&gt;0,'C13'!AE23/'C10'!AE23*100,"--")</f>
        <v>2.6094739581803297</v>
      </c>
    </row>
    <row r="128" spans="1:32" ht="12" customHeight="1">
      <c r="A128" s="63">
        <v>14</v>
      </c>
      <c r="B128" s="72" t="s">
        <v>102</v>
      </c>
      <c r="C128" s="80">
        <f>IF('C10'!C24&gt;0,'C13'!C24/'C10'!C24*100,"--")</f>
        <v>0</v>
      </c>
      <c r="D128" s="80">
        <f>IF('C10'!D24&gt;0,'C13'!D24/'C10'!D24*100,"--")</f>
        <v>0</v>
      </c>
      <c r="E128" s="80">
        <f>IF('C10'!E24&gt;0,'C13'!E24/'C10'!E24*100,"--")</f>
        <v>0</v>
      </c>
      <c r="F128" s="80">
        <f>IF('C10'!F24&gt;0,'C13'!F24/'C10'!F24*100,"--")</f>
        <v>0</v>
      </c>
      <c r="G128" s="80">
        <f>IF('C10'!G24&gt;0,'C13'!G24/'C10'!G24*100,"--")</f>
        <v>0</v>
      </c>
      <c r="H128" s="80">
        <f>IF('C10'!H24&gt;0,'C13'!H24/'C10'!H24*100,"--")</f>
        <v>0</v>
      </c>
      <c r="I128" s="80">
        <f>IF('C10'!I24&gt;0,'C13'!I24/'C10'!I24*100,"--")</f>
        <v>0</v>
      </c>
      <c r="J128" s="80">
        <f>IF('C10'!J24&gt;0,'C13'!J24/'C10'!J24*100,"--")</f>
        <v>0.4172204864407657</v>
      </c>
      <c r="K128" s="80">
        <f>IF('C10'!K24&gt;0,'C13'!K24/'C10'!K24*100,"--")</f>
        <v>0.43779542836163543</v>
      </c>
      <c r="L128" s="80">
        <f>IF('C10'!L24&gt;0,'C13'!L24/'C10'!L24*100,"--")</f>
        <v>0.2610329845443401</v>
      </c>
      <c r="M128" s="80">
        <f>IF('C10'!M24&gt;0,'C13'!M24/'C10'!M24*100,"--")</f>
        <v>0.26230472929141108</v>
      </c>
      <c r="N128" s="80">
        <f>IF('C10'!N24&gt;0,'C13'!N24/'C10'!N24*100,"--")</f>
        <v>0.18714064350865339</v>
      </c>
      <c r="O128" s="80">
        <f>IF('C10'!O24&gt;0,'C13'!O24/'C10'!O24*100,"--")</f>
        <v>0.25861756160232802</v>
      </c>
      <c r="P128" s="80">
        <f>IF('C10'!P24&gt;0,'C13'!P24/'C10'!P24*100,"--")</f>
        <v>0.19870837211116857</v>
      </c>
      <c r="Q128" s="80">
        <f>IF('C10'!Q24&gt;0,'C13'!Q24/'C10'!Q24*100,"--")</f>
        <v>0.24603679111913865</v>
      </c>
      <c r="R128" s="80">
        <f>IF('C10'!R24&gt;0,'C13'!R24/'C10'!R24*100,"--")</f>
        <v>0.194806261550482</v>
      </c>
      <c r="S128" s="80">
        <f>IF('C10'!S24&gt;0,'C13'!S24/'C10'!S24*100,"--")</f>
        <v>0.16447001274320594</v>
      </c>
      <c r="T128" s="80">
        <f>IF('C10'!T24&gt;0,'C13'!T24/'C10'!T24*100,"--")</f>
        <v>0.16499548622321483</v>
      </c>
      <c r="U128" s="80">
        <f>IF('C10'!U24&gt;0,'C13'!U24/'C10'!U24*100,"--")</f>
        <v>0.22853554064453555</v>
      </c>
      <c r="V128" s="80">
        <f>IF('C10'!V24&gt;0,'C13'!V24/'C10'!V24*100,"--")</f>
        <v>0.18628537667142808</v>
      </c>
      <c r="W128" s="80">
        <f>IF('C10'!W24&gt;0,'C13'!W24/'C10'!W24*100,"--")</f>
        <v>0.16169039430699245</v>
      </c>
      <c r="X128" s="80">
        <f>IF('C10'!X24&gt;0,'C13'!X24/'C10'!X24*100,"--")</f>
        <v>0.14181683660877109</v>
      </c>
      <c r="Y128" s="80">
        <f>IF('C10'!Y24&gt;0,'C13'!Y24/'C10'!Y24*100,"--")</f>
        <v>0.15184775493987543</v>
      </c>
      <c r="Z128" s="80">
        <f>IF('C10'!Z24&gt;0,'C13'!Z24/'C10'!Z24*100,"--")</f>
        <v>2.1570799574044601</v>
      </c>
      <c r="AA128" s="80">
        <f>IF('C10'!AA24&gt;0,'C13'!AA24/'C10'!AA24*100,"--")</f>
        <v>16.880896130821714</v>
      </c>
      <c r="AB128" s="80">
        <f>IF('C10'!AB24&gt;0,'C13'!AB24/'C10'!AB24*100,"--")</f>
        <v>12.794186426944975</v>
      </c>
      <c r="AC128" s="80">
        <f>IF('C10'!AC24&gt;0,'C13'!AC24/'C10'!AC24*100,"--")</f>
        <v>14.545373971466471</v>
      </c>
      <c r="AD128" s="80">
        <f>IF('C10'!AD24&gt;0,'C13'!AD24/'C10'!AD24*100,"--")</f>
        <v>13.874154825908491</v>
      </c>
      <c r="AE128" s="80">
        <f>IF('C10'!AE24&gt;0,'C13'!AE24/'C10'!AE24*100,"--")</f>
        <v>3.1796755572115547</v>
      </c>
    </row>
    <row r="129" spans="1:31" ht="12" customHeight="1">
      <c r="A129" s="63">
        <v>15</v>
      </c>
      <c r="B129" s="72" t="s">
        <v>103</v>
      </c>
      <c r="C129" s="80">
        <f>IF('C10'!C25&gt;0,'C13'!C25/'C10'!C25*100,"--")</f>
        <v>0</v>
      </c>
      <c r="D129" s="80">
        <f>IF('C10'!D25&gt;0,'C13'!D25/'C10'!D25*100,"--")</f>
        <v>0</v>
      </c>
      <c r="E129" s="80">
        <f>IF('C10'!E25&gt;0,'C13'!E25/'C10'!E25*100,"--")</f>
        <v>0</v>
      </c>
      <c r="F129" s="80">
        <f>IF('C10'!F25&gt;0,'C13'!F25/'C10'!F25*100,"--")</f>
        <v>0</v>
      </c>
      <c r="G129" s="80">
        <f>IF('C10'!G25&gt;0,'C13'!G25/'C10'!G25*100,"--")</f>
        <v>0</v>
      </c>
      <c r="H129" s="80">
        <f>IF('C10'!H25&gt;0,'C13'!H25/'C10'!H25*100,"--")</f>
        <v>0</v>
      </c>
      <c r="I129" s="80">
        <f>IF('C10'!I25&gt;0,'C13'!I25/'C10'!I25*100,"--")</f>
        <v>0</v>
      </c>
      <c r="J129" s="80">
        <f>IF('C10'!J25&gt;0,'C13'!J25/'C10'!J25*100,"--")</f>
        <v>1.8826948987601189</v>
      </c>
      <c r="K129" s="80">
        <f>IF('C10'!K25&gt;0,'C13'!K25/'C10'!K25*100,"--")</f>
        <v>1.7212473313983763</v>
      </c>
      <c r="L129" s="80">
        <f>IF('C10'!L25&gt;0,'C13'!L25/'C10'!L25*100,"--")</f>
        <v>1.4728593931017846</v>
      </c>
      <c r="M129" s="80">
        <f>IF('C10'!M25&gt;0,'C13'!M25/'C10'!M25*100,"--")</f>
        <v>1.7794485372520237</v>
      </c>
      <c r="N129" s="80">
        <f>IF('C10'!N25&gt;0,'C13'!N25/'C10'!N25*100,"--")</f>
        <v>1.5133547969275891</v>
      </c>
      <c r="O129" s="80">
        <f>IF('C10'!O25&gt;0,'C13'!O25/'C10'!O25*100,"--")</f>
        <v>1.5589851126700811</v>
      </c>
      <c r="P129" s="80">
        <f>IF('C10'!P25&gt;0,'C13'!P25/'C10'!P25*100,"--")</f>
        <v>2.0757393731620204</v>
      </c>
      <c r="Q129" s="80">
        <f>IF('C10'!Q25&gt;0,'C13'!Q25/'C10'!Q25*100,"--")</f>
        <v>2.2319450278937394</v>
      </c>
      <c r="R129" s="80">
        <f>IF('C10'!R25&gt;0,'C13'!R25/'C10'!R25*100,"--")</f>
        <v>2.721123412926532</v>
      </c>
      <c r="S129" s="80">
        <f>IF('C10'!S25&gt;0,'C13'!S25/'C10'!S25*100,"--")</f>
        <v>2.1110793898709517</v>
      </c>
      <c r="T129" s="80">
        <f>IF('C10'!T25&gt;0,'C13'!T25/'C10'!T25*100,"--")</f>
        <v>2.13156156842774</v>
      </c>
      <c r="U129" s="80">
        <f>IF('C10'!U25&gt;0,'C13'!U25/'C10'!U25*100,"--")</f>
        <v>2.0436329815262257</v>
      </c>
      <c r="V129" s="80">
        <f>IF('C10'!V25&gt;0,'C13'!V25/'C10'!V25*100,"--")</f>
        <v>1.8761262027749466</v>
      </c>
      <c r="W129" s="80">
        <f>IF('C10'!W25&gt;0,'C13'!W25/'C10'!W25*100,"--")</f>
        <v>1.9453356172079241</v>
      </c>
      <c r="X129" s="80">
        <f>IF('C10'!X25&gt;0,'C13'!X25/'C10'!X25*100,"--")</f>
        <v>1.9511432738507115</v>
      </c>
      <c r="Y129" s="80">
        <f>IF('C10'!Y25&gt;0,'C13'!Y25/'C10'!Y25*100,"--")</f>
        <v>1.7542905007699374</v>
      </c>
      <c r="Z129" s="80">
        <f>IF('C10'!Z25&gt;0,'C13'!Z25/'C10'!Z25*100,"--")</f>
        <v>2.2621207091677848</v>
      </c>
      <c r="AA129" s="80">
        <f>IF('C10'!AA25&gt;0,'C13'!AA25/'C10'!AA25*100,"--")</f>
        <v>7.3921056117029176</v>
      </c>
      <c r="AB129" s="80">
        <f>IF('C10'!AB25&gt;0,'C13'!AB25/'C10'!AB25*100,"--")</f>
        <v>11.10519589715169</v>
      </c>
      <c r="AC129" s="80">
        <f>IF('C10'!AC25&gt;0,'C13'!AC25/'C10'!AC25*100,"--")</f>
        <v>9.8174756794883375</v>
      </c>
      <c r="AD129" s="80">
        <f>IF('C10'!AD25&gt;0,'C13'!AD25/'C10'!AD25*100,"--")</f>
        <v>9.6819248998668819</v>
      </c>
      <c r="AE129" s="80">
        <f>IF('C10'!AE25&gt;0,'C13'!AE25/'C10'!AE25*100,"--")</f>
        <v>3.7768743519105605</v>
      </c>
    </row>
    <row r="130" spans="1:31" ht="12" customHeight="1">
      <c r="A130" s="63">
        <v>16</v>
      </c>
      <c r="B130" s="72" t="s">
        <v>104</v>
      </c>
      <c r="C130" s="80">
        <f>IF('C10'!C26&gt;0,'C13'!C26/'C10'!C26*100,"--")</f>
        <v>0</v>
      </c>
      <c r="D130" s="80">
        <f>IF('C10'!D26&gt;0,'C13'!D26/'C10'!D26*100,"--")</f>
        <v>0</v>
      </c>
      <c r="E130" s="80">
        <f>IF('C10'!E26&gt;0,'C13'!E26/'C10'!E26*100,"--")</f>
        <v>0</v>
      </c>
      <c r="F130" s="80">
        <f>IF('C10'!F26&gt;0,'C13'!F26/'C10'!F26*100,"--")</f>
        <v>0</v>
      </c>
      <c r="G130" s="80">
        <f>IF('C10'!G26&gt;0,'C13'!G26/'C10'!G26*100,"--")</f>
        <v>0</v>
      </c>
      <c r="H130" s="80">
        <f>IF('C10'!H26&gt;0,'C13'!H26/'C10'!H26*100,"--")</f>
        <v>0</v>
      </c>
      <c r="I130" s="80">
        <f>IF('C10'!I26&gt;0,'C13'!I26/'C10'!I26*100,"--")</f>
        <v>0</v>
      </c>
      <c r="J130" s="80">
        <f>IF('C10'!J26&gt;0,'C13'!J26/'C10'!J26*100,"--")</f>
        <v>0.52328252087509886</v>
      </c>
      <c r="K130" s="80">
        <f>IF('C10'!K26&gt;0,'C13'!K26/'C10'!K26*100,"--")</f>
        <v>0.42021498948646535</v>
      </c>
      <c r="L130" s="80">
        <f>IF('C10'!L26&gt;0,'C13'!L26/'C10'!L26*100,"--")</f>
        <v>0.46991049130626611</v>
      </c>
      <c r="M130" s="80">
        <f>IF('C10'!M26&gt;0,'C13'!M26/'C10'!M26*100,"--")</f>
        <v>0.43317514260111267</v>
      </c>
      <c r="N130" s="80">
        <f>IF('C10'!N26&gt;0,'C13'!N26/'C10'!N26*100,"--")</f>
        <v>0.65752699037534978</v>
      </c>
      <c r="O130" s="80">
        <f>IF('C10'!O26&gt;0,'C13'!O26/'C10'!O26*100,"--")</f>
        <v>0.99333640573471205</v>
      </c>
      <c r="P130" s="80">
        <f>IF('C10'!P26&gt;0,'C13'!P26/'C10'!P26*100,"--")</f>
        <v>0.97183455725655055</v>
      </c>
      <c r="Q130" s="80">
        <f>IF('C10'!Q26&gt;0,'C13'!Q26/'C10'!Q26*100,"--")</f>
        <v>0.86205260419607121</v>
      </c>
      <c r="R130" s="80">
        <f>IF('C10'!R26&gt;0,'C13'!R26/'C10'!R26*100,"--")</f>
        <v>0.86769959521861506</v>
      </c>
      <c r="S130" s="80">
        <f>IF('C10'!S26&gt;0,'C13'!S26/'C10'!S26*100,"--")</f>
        <v>1.08049146328057</v>
      </c>
      <c r="T130" s="80">
        <f>IF('C10'!T26&gt;0,'C13'!T26/'C10'!T26*100,"--")</f>
        <v>1.1425786682708878</v>
      </c>
      <c r="U130" s="80">
        <f>IF('C10'!U26&gt;0,'C13'!U26/'C10'!U26*100,"--")</f>
        <v>1.102677515618447</v>
      </c>
      <c r="V130" s="80">
        <f>IF('C10'!V26&gt;0,'C13'!V26/'C10'!V26*100,"--")</f>
        <v>0.9242863717313069</v>
      </c>
      <c r="W130" s="80">
        <f>IF('C10'!W26&gt;0,'C13'!W26/'C10'!W26*100,"--")</f>
        <v>1.1045426030228065</v>
      </c>
      <c r="X130" s="80">
        <f>IF('C10'!X26&gt;0,'C13'!X26/'C10'!X26*100,"--")</f>
        <v>1.1402769073510097</v>
      </c>
      <c r="Y130" s="80">
        <f>IF('C10'!Y26&gt;0,'C13'!Y26/'C10'!Y26*100,"--")</f>
        <v>1.0080143599765283</v>
      </c>
      <c r="Z130" s="80">
        <f>IF('C10'!Z26&gt;0,'C13'!Z26/'C10'!Z26*100,"--")</f>
        <v>3.7628884012288171</v>
      </c>
      <c r="AA130" s="80">
        <f>IF('C10'!AA26&gt;0,'C13'!AA26/'C10'!AA26*100,"--")</f>
        <v>18.752540255463433</v>
      </c>
      <c r="AB130" s="80">
        <f>IF('C10'!AB26&gt;0,'C13'!AB26/'C10'!AB26*100,"--")</f>
        <v>24.734237807051418</v>
      </c>
      <c r="AC130" s="80">
        <f>IF('C10'!AC26&gt;0,'C13'!AC26/'C10'!AC26*100,"--")</f>
        <v>26.65630542401972</v>
      </c>
      <c r="AD130" s="80">
        <f>IF('C10'!AD26&gt;0,'C13'!AD26/'C10'!AD26*100,"--")</f>
        <v>26.18122115072007</v>
      </c>
      <c r="AE130" s="80">
        <f>IF('C10'!AE26&gt;0,'C13'!AE26/'C10'!AE26*100,"--")</f>
        <v>3.9619976024773842</v>
      </c>
    </row>
    <row r="131" spans="1:31" ht="12" customHeight="1">
      <c r="A131" s="63">
        <v>17</v>
      </c>
      <c r="B131" s="72" t="s">
        <v>105</v>
      </c>
      <c r="C131" s="80">
        <f>IF('C10'!C27&gt;0,'C13'!C27/'C10'!C27*100,"--")</f>
        <v>0</v>
      </c>
      <c r="D131" s="80">
        <f>IF('C10'!D27&gt;0,'C13'!D27/'C10'!D27*100,"--")</f>
        <v>0</v>
      </c>
      <c r="E131" s="80">
        <f>IF('C10'!E27&gt;0,'C13'!E27/'C10'!E27*100,"--")</f>
        <v>0</v>
      </c>
      <c r="F131" s="80">
        <f>IF('C10'!F27&gt;0,'C13'!F27/'C10'!F27*100,"--")</f>
        <v>0</v>
      </c>
      <c r="G131" s="80">
        <f>IF('C10'!G27&gt;0,'C13'!G27/'C10'!G27*100,"--")</f>
        <v>0</v>
      </c>
      <c r="H131" s="80">
        <f>IF('C10'!H27&gt;0,'C13'!H27/'C10'!H27*100,"--")</f>
        <v>0</v>
      </c>
      <c r="I131" s="80">
        <f>IF('C10'!I27&gt;0,'C13'!I27/'C10'!I27*100,"--")</f>
        <v>0</v>
      </c>
      <c r="J131" s="80">
        <f>IF('C10'!J27&gt;0,'C13'!J27/'C10'!J27*100,"--")</f>
        <v>5.7248798265624696</v>
      </c>
      <c r="K131" s="80">
        <f>IF('C10'!K27&gt;0,'C13'!K27/'C10'!K27*100,"--")</f>
        <v>5.7462221434498177</v>
      </c>
      <c r="L131" s="80">
        <f>IF('C10'!L27&gt;0,'C13'!L27/'C10'!L27*100,"--")</f>
        <v>6.1022546079171969</v>
      </c>
      <c r="M131" s="80">
        <f>IF('C10'!M27&gt;0,'C13'!M27/'C10'!M27*100,"--")</f>
        <v>5.6387499943650941</v>
      </c>
      <c r="N131" s="80">
        <f>IF('C10'!N27&gt;0,'C13'!N27/'C10'!N27*100,"--")</f>
        <v>5.7087944528175445</v>
      </c>
      <c r="O131" s="80">
        <f>IF('C10'!O27&gt;0,'C13'!O27/'C10'!O27*100,"--")</f>
        <v>5.8625370603833451</v>
      </c>
      <c r="P131" s="80">
        <f>IF('C10'!P27&gt;0,'C13'!P27/'C10'!P27*100,"--")</f>
        <v>5.5035235125295134</v>
      </c>
      <c r="Q131" s="80">
        <f>IF('C10'!Q27&gt;0,'C13'!Q27/'C10'!Q27*100,"--")</f>
        <v>5.4441280685027778</v>
      </c>
      <c r="R131" s="80">
        <f>IF('C10'!R27&gt;0,'C13'!R27/'C10'!R27*100,"--")</f>
        <v>5.436068359762257</v>
      </c>
      <c r="S131" s="80">
        <f>IF('C10'!S27&gt;0,'C13'!S27/'C10'!S27*100,"--")</f>
        <v>5.4619718010339993</v>
      </c>
      <c r="T131" s="80">
        <f>IF('C10'!T27&gt;0,'C13'!T27/'C10'!T27*100,"--")</f>
        <v>5.3582211510717421</v>
      </c>
      <c r="U131" s="80">
        <f>IF('C10'!U27&gt;0,'C13'!U27/'C10'!U27*100,"--")</f>
        <v>5.3138321306114671</v>
      </c>
      <c r="V131" s="80">
        <f>IF('C10'!V27&gt;0,'C13'!V27/'C10'!V27*100,"--")</f>
        <v>5.2491956578048846</v>
      </c>
      <c r="W131" s="80">
        <f>IF('C10'!W27&gt;0,'C13'!W27/'C10'!W27*100,"--")</f>
        <v>5.2981622281746317</v>
      </c>
      <c r="X131" s="80">
        <f>IF('C10'!X27&gt;0,'C13'!X27/'C10'!X27*100,"--")</f>
        <v>5.5899993139866089</v>
      </c>
      <c r="Y131" s="80">
        <f>IF('C10'!Y27&gt;0,'C13'!Y27/'C10'!Y27*100,"--")</f>
        <v>5.475495895821715</v>
      </c>
      <c r="Z131" s="80">
        <f>IF('C10'!Z27&gt;0,'C13'!Z27/'C10'!Z27*100,"--")</f>
        <v>8.2246499183168424</v>
      </c>
      <c r="AA131" s="80">
        <f>IF('C10'!AA27&gt;0,'C13'!AA27/'C10'!AA27*100,"--")</f>
        <v>23.458672440350263</v>
      </c>
      <c r="AB131" s="80">
        <f>IF('C10'!AB27&gt;0,'C13'!AB27/'C10'!AB27*100,"--")</f>
        <v>27.037141876118341</v>
      </c>
      <c r="AC131" s="80">
        <f>IF('C10'!AC27&gt;0,'C13'!AC27/'C10'!AC27*100,"--")</f>
        <v>27.91467065663354</v>
      </c>
      <c r="AD131" s="80">
        <f>IF('C10'!AD27&gt;0,'C13'!AD27/'C10'!AD27*100,"--")</f>
        <v>25.698570555938034</v>
      </c>
      <c r="AE131" s="80">
        <f>IF('C10'!AE27&gt;0,'C13'!AE27/'C10'!AE27*100,"--")</f>
        <v>9.258475468730003</v>
      </c>
    </row>
    <row r="132" spans="1:31" ht="12" customHeight="1">
      <c r="A132" s="63">
        <v>18</v>
      </c>
      <c r="B132" s="72" t="s">
        <v>106</v>
      </c>
      <c r="C132" s="80">
        <f>IF('C10'!C28&gt;0,'C13'!C28/'C10'!C28*100,"--")</f>
        <v>0</v>
      </c>
      <c r="D132" s="80">
        <f>IF('C10'!D28&gt;0,'C13'!D28/'C10'!D28*100,"--")</f>
        <v>0</v>
      </c>
      <c r="E132" s="80">
        <f>IF('C10'!E28&gt;0,'C13'!E28/'C10'!E28*100,"--")</f>
        <v>0</v>
      </c>
      <c r="F132" s="80">
        <f>IF('C10'!F28&gt;0,'C13'!F28/'C10'!F28*100,"--")</f>
        <v>0</v>
      </c>
      <c r="G132" s="80">
        <f>IF('C10'!G28&gt;0,'C13'!G28/'C10'!G28*100,"--")</f>
        <v>0</v>
      </c>
      <c r="H132" s="80">
        <f>IF('C10'!H28&gt;0,'C13'!H28/'C10'!H28*100,"--")</f>
        <v>0</v>
      </c>
      <c r="I132" s="80">
        <f>IF('C10'!I28&gt;0,'C13'!I28/'C10'!I28*100,"--")</f>
        <v>0</v>
      </c>
      <c r="J132" s="80">
        <f>IF('C10'!J28&gt;0,'C13'!J28/'C10'!J28*100,"--")</f>
        <v>0.40516405857746429</v>
      </c>
      <c r="K132" s="80">
        <f>IF('C10'!K28&gt;0,'C13'!K28/'C10'!K28*100,"--")</f>
        <v>0.47064271951621173</v>
      </c>
      <c r="L132" s="80">
        <f>IF('C10'!L28&gt;0,'C13'!L28/'C10'!L28*100,"--")</f>
        <v>1.2291635955615794</v>
      </c>
      <c r="M132" s="80">
        <f>IF('C10'!M28&gt;0,'C13'!M28/'C10'!M28*100,"--")</f>
        <v>0.87730276942551721</v>
      </c>
      <c r="N132" s="80">
        <f>IF('C10'!N28&gt;0,'C13'!N28/'C10'!N28*100,"--")</f>
        <v>1.2250693520289271</v>
      </c>
      <c r="O132" s="80">
        <f>IF('C10'!O28&gt;0,'C13'!O28/'C10'!O28*100,"--")</f>
        <v>1.7161187743881348</v>
      </c>
      <c r="P132" s="80">
        <f>IF('C10'!P28&gt;0,'C13'!P28/'C10'!P28*100,"--")</f>
        <v>1.230332018576356</v>
      </c>
      <c r="Q132" s="80">
        <f>IF('C10'!Q28&gt;0,'C13'!Q28/'C10'!Q28*100,"--")</f>
        <v>3.7437529595692354</v>
      </c>
      <c r="R132" s="80">
        <f>IF('C10'!R28&gt;0,'C13'!R28/'C10'!R28*100,"--")</f>
        <v>3.6677808393528877</v>
      </c>
      <c r="S132" s="80">
        <f>IF('C10'!S28&gt;0,'C13'!S28/'C10'!S28*100,"--")</f>
        <v>4.1472362334121762</v>
      </c>
      <c r="T132" s="80">
        <f>IF('C10'!T28&gt;0,'C13'!T28/'C10'!T28*100,"--")</f>
        <v>5.1416401438731141</v>
      </c>
      <c r="U132" s="80">
        <f>IF('C10'!U28&gt;0,'C13'!U28/'C10'!U28*100,"--")</f>
        <v>2.5962381501310956</v>
      </c>
      <c r="V132" s="80">
        <f>IF('C10'!V28&gt;0,'C13'!V28/'C10'!V28*100,"--")</f>
        <v>3.3047386714449165</v>
      </c>
      <c r="W132" s="80">
        <f>IF('C10'!W28&gt;0,'C13'!W28/'C10'!W28*100,"--")</f>
        <v>1.9498509520759848</v>
      </c>
      <c r="X132" s="80">
        <f>IF('C10'!X28&gt;0,'C13'!X28/'C10'!X28*100,"--")</f>
        <v>1.6216959193117715</v>
      </c>
      <c r="Y132" s="80">
        <f>IF('C10'!Y28&gt;0,'C13'!Y28/'C10'!Y28*100,"--")</f>
        <v>1.4353568730824346</v>
      </c>
      <c r="Z132" s="80">
        <f>IF('C10'!Z28&gt;0,'C13'!Z28/'C10'!Z28*100,"--")</f>
        <v>1.7725991502534351</v>
      </c>
      <c r="AA132" s="80">
        <f>IF('C10'!AA28&gt;0,'C13'!AA28/'C10'!AA28*100,"--")</f>
        <v>2.5300447398315811</v>
      </c>
      <c r="AB132" s="80">
        <f>IF('C10'!AB28&gt;0,'C13'!AB28/'C10'!AB28*100,"--")</f>
        <v>14.169166196328959</v>
      </c>
      <c r="AC132" s="80">
        <f>IF('C10'!AC28&gt;0,'C13'!AC28/'C10'!AC28*100,"--")</f>
        <v>13.358144136388519</v>
      </c>
      <c r="AD132" s="80">
        <f>IF('C10'!AD28&gt;0,'C13'!AD28/'C10'!AD28*100,"--")</f>
        <v>13.333437702745607</v>
      </c>
      <c r="AE132" s="80">
        <f>IF('C10'!AE28&gt;0,'C13'!AE28/'C10'!AE28*100,"--")</f>
        <v>2.002122401780114</v>
      </c>
    </row>
    <row r="133" spans="1:31" ht="12" customHeight="1">
      <c r="A133" s="63">
        <v>19</v>
      </c>
      <c r="B133" s="72" t="s">
        <v>107</v>
      </c>
      <c r="C133" s="80">
        <f>IF('C10'!C29&gt;0,'C13'!C29/'C10'!C29*100,"--")</f>
        <v>0</v>
      </c>
      <c r="D133" s="80">
        <f>IF('C10'!D29&gt;0,'C13'!D29/'C10'!D29*100,"--")</f>
        <v>0</v>
      </c>
      <c r="E133" s="80">
        <f>IF('C10'!E29&gt;0,'C13'!E29/'C10'!E29*100,"--")</f>
        <v>0</v>
      </c>
      <c r="F133" s="80">
        <f>IF('C10'!F29&gt;0,'C13'!F29/'C10'!F29*100,"--")</f>
        <v>0</v>
      </c>
      <c r="G133" s="80">
        <f>IF('C10'!G29&gt;0,'C13'!G29/'C10'!G29*100,"--")</f>
        <v>0</v>
      </c>
      <c r="H133" s="80">
        <f>IF('C10'!H29&gt;0,'C13'!H29/'C10'!H29*100,"--")</f>
        <v>0</v>
      </c>
      <c r="I133" s="80">
        <f>IF('C10'!I29&gt;0,'C13'!I29/'C10'!I29*100,"--")</f>
        <v>0</v>
      </c>
      <c r="J133" s="80">
        <f>IF('C10'!J29&gt;0,'C13'!J29/'C10'!J29*100,"--")</f>
        <v>1.4734785364778116</v>
      </c>
      <c r="K133" s="80">
        <f>IF('C10'!K29&gt;0,'C13'!K29/'C10'!K29*100,"--")</f>
        <v>1.588452903152572</v>
      </c>
      <c r="L133" s="80">
        <f>IF('C10'!L29&gt;0,'C13'!L29/'C10'!L29*100,"--")</f>
        <v>1.6326902505172838</v>
      </c>
      <c r="M133" s="80">
        <f>IF('C10'!M29&gt;0,'C13'!M29/'C10'!M29*100,"--")</f>
        <v>1.7667476552377173</v>
      </c>
      <c r="N133" s="80">
        <f>IF('C10'!N29&gt;0,'C13'!N29/'C10'!N29*100,"--")</f>
        <v>2.1520239891333044</v>
      </c>
      <c r="O133" s="80">
        <f>IF('C10'!O29&gt;0,'C13'!O29/'C10'!O29*100,"--")</f>
        <v>2.1827442101399255</v>
      </c>
      <c r="P133" s="80">
        <f>IF('C10'!P29&gt;0,'C13'!P29/'C10'!P29*100,"--")</f>
        <v>1.9670859476262386</v>
      </c>
      <c r="Q133" s="80">
        <f>IF('C10'!Q29&gt;0,'C13'!Q29/'C10'!Q29*100,"--")</f>
        <v>1.8089774804632297</v>
      </c>
      <c r="R133" s="80">
        <f>IF('C10'!R29&gt;0,'C13'!R29/'C10'!R29*100,"--")</f>
        <v>2.1856457850465665</v>
      </c>
      <c r="S133" s="80">
        <f>IF('C10'!S29&gt;0,'C13'!S29/'C10'!S29*100,"--")</f>
        <v>2.1171235275419447</v>
      </c>
      <c r="T133" s="80">
        <f>IF('C10'!T29&gt;0,'C13'!T29/'C10'!T29*100,"--")</f>
        <v>2.3043570738008361</v>
      </c>
      <c r="U133" s="80">
        <f>IF('C10'!U29&gt;0,'C13'!U29/'C10'!U29*100,"--")</f>
        <v>2.4562630818600844</v>
      </c>
      <c r="V133" s="80">
        <f>IF('C10'!V29&gt;0,'C13'!V29/'C10'!V29*100,"--")</f>
        <v>2.479388863804449</v>
      </c>
      <c r="W133" s="80">
        <f>IF('C10'!W29&gt;0,'C13'!W29/'C10'!W29*100,"--")</f>
        <v>2.5055231717634951</v>
      </c>
      <c r="X133" s="80">
        <f>IF('C10'!X29&gt;0,'C13'!X29/'C10'!X29*100,"--")</f>
        <v>2.5895850092780299</v>
      </c>
      <c r="Y133" s="80">
        <f>IF('C10'!Y29&gt;0,'C13'!Y29/'C10'!Y29*100,"--")</f>
        <v>2.7666239594601509</v>
      </c>
      <c r="Z133" s="80">
        <f>IF('C10'!Z29&gt;0,'C13'!Z29/'C10'!Z29*100,"--")</f>
        <v>5.0972073684017554</v>
      </c>
      <c r="AA133" s="80">
        <f>IF('C10'!AA29&gt;0,'C13'!AA29/'C10'!AA29*100,"--")</f>
        <v>18.945914876312653</v>
      </c>
      <c r="AB133" s="80">
        <f>IF('C10'!AB29&gt;0,'C13'!AB29/'C10'!AB29*100,"--")</f>
        <v>25.547594870430057</v>
      </c>
      <c r="AC133" s="80">
        <f>IF('C10'!AC29&gt;0,'C13'!AC29/'C10'!AC29*100,"--")</f>
        <v>24.471257353853044</v>
      </c>
      <c r="AD133" s="80">
        <f>IF('C10'!AD29&gt;0,'C13'!AD29/'C10'!AD29*100,"--")</f>
        <v>24.8696639225839</v>
      </c>
      <c r="AE133" s="80">
        <f>IF('C10'!AE29&gt;0,'C13'!AE29/'C10'!AE29*100,"--")</f>
        <v>7.9784098369137677</v>
      </c>
    </row>
    <row r="134" spans="1:31" ht="12" customHeight="1">
      <c r="A134" s="63">
        <v>20</v>
      </c>
      <c r="B134" s="72" t="s">
        <v>108</v>
      </c>
      <c r="C134" s="80">
        <f>IF('C10'!C30&gt;0,'C13'!C30/'C10'!C30*100,"--")</f>
        <v>0</v>
      </c>
      <c r="D134" s="80">
        <f>IF('C10'!D30&gt;0,'C13'!D30/'C10'!D30*100,"--")</f>
        <v>0</v>
      </c>
      <c r="E134" s="80">
        <f>IF('C10'!E30&gt;0,'C13'!E30/'C10'!E30*100,"--")</f>
        <v>0</v>
      </c>
      <c r="F134" s="80">
        <f>IF('C10'!F30&gt;0,'C13'!F30/'C10'!F30*100,"--")</f>
        <v>0</v>
      </c>
      <c r="G134" s="80">
        <f>IF('C10'!G30&gt;0,'C13'!G30/'C10'!G30*100,"--")</f>
        <v>0</v>
      </c>
      <c r="H134" s="80">
        <f>IF('C10'!H30&gt;0,'C13'!H30/'C10'!H30*100,"--")</f>
        <v>0</v>
      </c>
      <c r="I134" s="80">
        <f>IF('C10'!I30&gt;0,'C13'!I30/'C10'!I30*100,"--")</f>
        <v>0</v>
      </c>
      <c r="J134" s="80">
        <f>IF('C10'!J30&gt;0,'C13'!J30/'C10'!J30*100,"--")</f>
        <v>3.0342543051777269</v>
      </c>
      <c r="K134" s="80">
        <f>IF('C10'!K30&gt;0,'C13'!K30/'C10'!K30*100,"--")</f>
        <v>3.1751693025849201</v>
      </c>
      <c r="L134" s="80">
        <f>IF('C10'!L30&gt;0,'C13'!L30/'C10'!L30*100,"--")</f>
        <v>3.0351007529566472</v>
      </c>
      <c r="M134" s="80">
        <f>IF('C10'!M30&gt;0,'C13'!M30/'C10'!M30*100,"--")</f>
        <v>2.9767487874266472</v>
      </c>
      <c r="N134" s="80">
        <f>IF('C10'!N30&gt;0,'C13'!N30/'C10'!N30*100,"--")</f>
        <v>3.1078513748170411</v>
      </c>
      <c r="O134" s="80">
        <f>IF('C10'!O30&gt;0,'C13'!O30/'C10'!O30*100,"--")</f>
        <v>3.2223081845094197</v>
      </c>
      <c r="P134" s="80">
        <f>IF('C10'!P30&gt;0,'C13'!P30/'C10'!P30*100,"--")</f>
        <v>2.7028586897873392</v>
      </c>
      <c r="Q134" s="80">
        <f>IF('C10'!Q30&gt;0,'C13'!Q30/'C10'!Q30*100,"--")</f>
        <v>3.3890164191629073</v>
      </c>
      <c r="R134" s="80">
        <f>IF('C10'!R30&gt;0,'C13'!R30/'C10'!R30*100,"--")</f>
        <v>3.7326200100015834</v>
      </c>
      <c r="S134" s="80">
        <f>IF('C10'!S30&gt;0,'C13'!S30/'C10'!S30*100,"--")</f>
        <v>3.0983613610291902</v>
      </c>
      <c r="T134" s="80">
        <f>IF('C10'!T30&gt;0,'C13'!T30/'C10'!T30*100,"--")</f>
        <v>2.8649422477303497</v>
      </c>
      <c r="U134" s="80">
        <f>IF('C10'!U30&gt;0,'C13'!U30/'C10'!U30*100,"--")</f>
        <v>3.3088447828788228</v>
      </c>
      <c r="V134" s="80">
        <f>IF('C10'!V30&gt;0,'C13'!V30/'C10'!V30*100,"--")</f>
        <v>3.7962618565386128</v>
      </c>
      <c r="W134" s="80">
        <f>IF('C10'!W30&gt;0,'C13'!W30/'C10'!W30*100,"--")</f>
        <v>4.2529951445308445</v>
      </c>
      <c r="X134" s="80">
        <f>IF('C10'!X30&gt;0,'C13'!X30/'C10'!X30*100,"--")</f>
        <v>4.3378152519193174</v>
      </c>
      <c r="Y134" s="80">
        <f>IF('C10'!Y30&gt;0,'C13'!Y30/'C10'!Y30*100,"--")</f>
        <v>4.9251217060756405</v>
      </c>
      <c r="Z134" s="80">
        <f>IF('C10'!Z30&gt;0,'C13'!Z30/'C10'!Z30*100,"--")</f>
        <v>7.1045614673500914</v>
      </c>
      <c r="AA134" s="80">
        <f>IF('C10'!AA30&gt;0,'C13'!AA30/'C10'!AA30*100,"--")</f>
        <v>23.913603910489442</v>
      </c>
      <c r="AB134" s="80">
        <f>IF('C10'!AB30&gt;0,'C13'!AB30/'C10'!AB30*100,"--")</f>
        <v>29.845235064343335</v>
      </c>
      <c r="AC134" s="80">
        <f>IF('C10'!AC30&gt;0,'C13'!AC30/'C10'!AC30*100,"--")</f>
        <v>29.986089944930193</v>
      </c>
      <c r="AD134" s="80">
        <f>IF('C10'!AD30&gt;0,'C13'!AD30/'C10'!AD30*100,"--")</f>
        <v>30.146501979215934</v>
      </c>
      <c r="AE134" s="80">
        <f>IF('C10'!AE30&gt;0,'C13'!AE30/'C10'!AE30*100,"--")</f>
        <v>7.5953624324288471</v>
      </c>
    </row>
    <row r="135" spans="1:31" ht="12" customHeight="1">
      <c r="A135" s="63">
        <v>21</v>
      </c>
      <c r="B135" s="72" t="s">
        <v>109</v>
      </c>
      <c r="C135" s="80">
        <f>IF('C10'!C31&gt;0,'C13'!C31/'C10'!C31*100,"--")</f>
        <v>0</v>
      </c>
      <c r="D135" s="80">
        <f>IF('C10'!D31&gt;0,'C13'!D31/'C10'!D31*100,"--")</f>
        <v>0</v>
      </c>
      <c r="E135" s="80">
        <f>IF('C10'!E31&gt;0,'C13'!E31/'C10'!E31*100,"--")</f>
        <v>0</v>
      </c>
      <c r="F135" s="80">
        <f>IF('C10'!F31&gt;0,'C13'!F31/'C10'!F31*100,"--")</f>
        <v>0</v>
      </c>
      <c r="G135" s="80">
        <f>IF('C10'!G31&gt;0,'C13'!G31/'C10'!G31*100,"--")</f>
        <v>0</v>
      </c>
      <c r="H135" s="80">
        <f>IF('C10'!H31&gt;0,'C13'!H31/'C10'!H31*100,"--")</f>
        <v>0</v>
      </c>
      <c r="I135" s="80">
        <f>IF('C10'!I31&gt;0,'C13'!I31/'C10'!I31*100,"--")</f>
        <v>0</v>
      </c>
      <c r="J135" s="80">
        <f>IF('C10'!J31&gt;0,'C13'!J31/'C10'!J31*100,"--")</f>
        <v>5.1071469741629727</v>
      </c>
      <c r="K135" s="80">
        <f>IF('C10'!K31&gt;0,'C13'!K31/'C10'!K31*100,"--")</f>
        <v>4.9862157636450233</v>
      </c>
      <c r="L135" s="80">
        <f>IF('C10'!L31&gt;0,'C13'!L31/'C10'!L31*100,"--")</f>
        <v>4.9527372383641648</v>
      </c>
      <c r="M135" s="80">
        <f>IF('C10'!M31&gt;0,'C13'!M31/'C10'!M31*100,"--")</f>
        <v>5.0266721161486805</v>
      </c>
      <c r="N135" s="80">
        <f>IF('C10'!N31&gt;0,'C13'!N31/'C10'!N31*100,"--")</f>
        <v>4.944163796767751</v>
      </c>
      <c r="O135" s="80">
        <f>IF('C10'!O31&gt;0,'C13'!O31/'C10'!O31*100,"--")</f>
        <v>4.9846104918837879</v>
      </c>
      <c r="P135" s="80">
        <f>IF('C10'!P31&gt;0,'C13'!P31/'C10'!P31*100,"--")</f>
        <v>5.0103301140919241</v>
      </c>
      <c r="Q135" s="80">
        <f>IF('C10'!Q31&gt;0,'C13'!Q31/'C10'!Q31*100,"--")</f>
        <v>4.9034639185911413</v>
      </c>
      <c r="R135" s="80">
        <f>IF('C10'!R31&gt;0,'C13'!R31/'C10'!R31*100,"--")</f>
        <v>5.3210206551758032</v>
      </c>
      <c r="S135" s="80">
        <f>IF('C10'!S31&gt;0,'C13'!S31/'C10'!S31*100,"--")</f>
        <v>5.1554678969515253</v>
      </c>
      <c r="T135" s="80">
        <f>IF('C10'!T31&gt;0,'C13'!T31/'C10'!T31*100,"--")</f>
        <v>4.7333497504309925</v>
      </c>
      <c r="U135" s="80">
        <f>IF('C10'!U31&gt;0,'C13'!U31/'C10'!U31*100,"--")</f>
        <v>4.8344683199910268</v>
      </c>
      <c r="V135" s="80">
        <f>IF('C10'!V31&gt;0,'C13'!V31/'C10'!V31*100,"--")</f>
        <v>4.8317953799754445</v>
      </c>
      <c r="W135" s="80">
        <f>IF('C10'!W31&gt;0,'C13'!W31/'C10'!W31*100,"--")</f>
        <v>4.9079630835976182</v>
      </c>
      <c r="X135" s="80">
        <f>IF('C10'!X31&gt;0,'C13'!X31/'C10'!X31*100,"--")</f>
        <v>4.8590251690070057</v>
      </c>
      <c r="Y135" s="80">
        <f>IF('C10'!Y31&gt;0,'C13'!Y31/'C10'!Y31*100,"--")</f>
        <v>5.1634364985459236</v>
      </c>
      <c r="Z135" s="80">
        <f>IF('C10'!Z31&gt;0,'C13'!Z31/'C10'!Z31*100,"--")</f>
        <v>5.9585288786706503</v>
      </c>
      <c r="AA135" s="80">
        <f>IF('C10'!AA31&gt;0,'C13'!AA31/'C10'!AA31*100,"--")</f>
        <v>12.380154191068238</v>
      </c>
      <c r="AB135" s="80">
        <f>IF('C10'!AB31&gt;0,'C13'!AB31/'C10'!AB31*100,"--")</f>
        <v>15.328881483112481</v>
      </c>
      <c r="AC135" s="80">
        <f>IF('C10'!AC31&gt;0,'C13'!AC31/'C10'!AC31*100,"--")</f>
        <v>15.016385892550469</v>
      </c>
      <c r="AD135" s="80">
        <f>IF('C10'!AD31&gt;0,'C13'!AD31/'C10'!AD31*100,"--")</f>
        <v>15.158812649659451</v>
      </c>
      <c r="AE135" s="80">
        <f>IF('C10'!AE31&gt;0,'C13'!AE31/'C10'!AE31*100,"--")</f>
        <v>8.9253362968922119</v>
      </c>
    </row>
    <row r="136" spans="1:31" ht="12" customHeight="1">
      <c r="A136" s="63">
        <v>22</v>
      </c>
      <c r="B136" s="72" t="s">
        <v>110</v>
      </c>
      <c r="C136" s="80">
        <f>IF('C10'!C32&gt;0,'C13'!C32/'C10'!C32*100,"--")</f>
        <v>0</v>
      </c>
      <c r="D136" s="80">
        <f>IF('C10'!D32&gt;0,'C13'!D32/'C10'!D32*100,"--")</f>
        <v>0</v>
      </c>
      <c r="E136" s="80">
        <f>IF('C10'!E32&gt;0,'C13'!E32/'C10'!E32*100,"--")</f>
        <v>0</v>
      </c>
      <c r="F136" s="80">
        <f>IF('C10'!F32&gt;0,'C13'!F32/'C10'!F32*100,"--")</f>
        <v>0</v>
      </c>
      <c r="G136" s="80">
        <f>IF('C10'!G32&gt;0,'C13'!G32/'C10'!G32*100,"--")</f>
        <v>0</v>
      </c>
      <c r="H136" s="80">
        <f>IF('C10'!H32&gt;0,'C13'!H32/'C10'!H32*100,"--")</f>
        <v>0</v>
      </c>
      <c r="I136" s="80">
        <f>IF('C10'!I32&gt;0,'C13'!I32/'C10'!I32*100,"--")</f>
        <v>0</v>
      </c>
      <c r="J136" s="80">
        <f>IF('C10'!J32&gt;0,'C13'!J32/'C10'!J32*100,"--")</f>
        <v>0.32239018035565747</v>
      </c>
      <c r="K136" s="80">
        <f>IF('C10'!K32&gt;0,'C13'!K32/'C10'!K32*100,"--")</f>
        <v>0.2685217520084161</v>
      </c>
      <c r="L136" s="80">
        <f>IF('C10'!L32&gt;0,'C13'!L32/'C10'!L32*100,"--")</f>
        <v>0.30150621048248316</v>
      </c>
      <c r="M136" s="80">
        <f>IF('C10'!M32&gt;0,'C13'!M32/'C10'!M32*100,"--")</f>
        <v>0.25227965738786368</v>
      </c>
      <c r="N136" s="80">
        <f>IF('C10'!N32&gt;0,'C13'!N32/'C10'!N32*100,"--")</f>
        <v>20.613405772383373</v>
      </c>
      <c r="O136" s="80">
        <f>IF('C10'!O32&gt;0,'C13'!O32/'C10'!O32*100,"--")</f>
        <v>0.48825324418770194</v>
      </c>
      <c r="P136" s="80">
        <f>IF('C10'!P32&gt;0,'C13'!P32/'C10'!P32*100,"--")</f>
        <v>0.21393622538907955</v>
      </c>
      <c r="Q136" s="80">
        <f>IF('C10'!Q32&gt;0,'C13'!Q32/'C10'!Q32*100,"--")</f>
        <v>0.21432515215154113</v>
      </c>
      <c r="R136" s="80">
        <f>IF('C10'!R32&gt;0,'C13'!R32/'C10'!R32*100,"--")</f>
        <v>0.20656189191624294</v>
      </c>
      <c r="S136" s="80">
        <f>IF('C10'!S32&gt;0,'C13'!S32/'C10'!S32*100,"--")</f>
        <v>0.15333060841373386</v>
      </c>
      <c r="T136" s="80">
        <f>IF('C10'!T32&gt;0,'C13'!T32/'C10'!T32*100,"--")</f>
        <v>0.10449027317138276</v>
      </c>
      <c r="U136" s="80">
        <f>IF('C10'!U32&gt;0,'C13'!U32/'C10'!U32*100,"--")</f>
        <v>0.12117564174924078</v>
      </c>
      <c r="V136" s="80">
        <f>IF('C10'!V32&gt;0,'C13'!V32/'C10'!V32*100,"--")</f>
        <v>0.14447553322493178</v>
      </c>
      <c r="W136" s="80">
        <f>IF('C10'!W32&gt;0,'C13'!W32/'C10'!W32*100,"--")</f>
        <v>0.20647926231273625</v>
      </c>
      <c r="X136" s="80">
        <f>IF('C10'!X32&gt;0,'C13'!X32/'C10'!X32*100,"--")</f>
        <v>0.48033554889201069</v>
      </c>
      <c r="Y136" s="80">
        <f>IF('C10'!Y32&gt;0,'C13'!Y32/'C10'!Y32*100,"--")</f>
        <v>0.49800702333513841</v>
      </c>
      <c r="Z136" s="80">
        <f>IF('C10'!Z32&gt;0,'C13'!Z32/'C10'!Z32*100,"--")</f>
        <v>1.3728761580944375</v>
      </c>
      <c r="AA136" s="80">
        <f>IF('C10'!AA32&gt;0,'C13'!AA32/'C10'!AA32*100,"--")</f>
        <v>7.4487510733131685</v>
      </c>
      <c r="AB136" s="80">
        <f>IF('C10'!AB32&gt;0,'C13'!AB32/'C10'!AB32*100,"--")</f>
        <v>18.871357192371498</v>
      </c>
      <c r="AC136" s="80">
        <f>IF('C10'!AC32&gt;0,'C13'!AC32/'C10'!AC32*100,"--")</f>
        <v>16.130942701180455</v>
      </c>
      <c r="AD136" s="80">
        <f>IF('C10'!AD32&gt;0,'C13'!AD32/'C10'!AD32*100,"--")</f>
        <v>11.993993796276412</v>
      </c>
      <c r="AE136" s="80">
        <f>IF('C10'!AE32&gt;0,'C13'!AE32/'C10'!AE32*100,"--")</f>
        <v>4.5949467905721635</v>
      </c>
    </row>
    <row r="137" spans="1:31" ht="12" customHeight="1">
      <c r="A137" s="63">
        <v>23</v>
      </c>
      <c r="B137" s="72" t="s">
        <v>111</v>
      </c>
      <c r="C137" s="80">
        <f>IF('C10'!C33&gt;0,'C13'!C33/'C10'!C33*100,"--")</f>
        <v>0</v>
      </c>
      <c r="D137" s="80">
        <f>IF('C10'!D33&gt;0,'C13'!D33/'C10'!D33*100,"--")</f>
        <v>0</v>
      </c>
      <c r="E137" s="80">
        <f>IF('C10'!E33&gt;0,'C13'!E33/'C10'!E33*100,"--")</f>
        <v>0</v>
      </c>
      <c r="F137" s="80">
        <f>IF('C10'!F33&gt;0,'C13'!F33/'C10'!F33*100,"--")</f>
        <v>0</v>
      </c>
      <c r="G137" s="80">
        <f>IF('C10'!G33&gt;0,'C13'!G33/'C10'!G33*100,"--")</f>
        <v>0</v>
      </c>
      <c r="H137" s="80">
        <f>IF('C10'!H33&gt;0,'C13'!H33/'C10'!H33*100,"--")</f>
        <v>0</v>
      </c>
      <c r="I137" s="80">
        <f>IF('C10'!I33&gt;0,'C13'!I33/'C10'!I33*100,"--")</f>
        <v>0</v>
      </c>
      <c r="J137" s="80">
        <f>IF('C10'!J33&gt;0,'C13'!J33/'C10'!J33*100,"--")</f>
        <v>0.25236605962984232</v>
      </c>
      <c r="K137" s="80">
        <f>IF('C10'!K33&gt;0,'C13'!K33/'C10'!K33*100,"--")</f>
        <v>0.11752740901350106</v>
      </c>
      <c r="L137" s="80">
        <f>IF('C10'!L33&gt;0,'C13'!L33/'C10'!L33*100,"--")</f>
        <v>0.13617341571776251</v>
      </c>
      <c r="M137" s="80">
        <f>IF('C10'!M33&gt;0,'C13'!M33/'C10'!M33*100,"--")</f>
        <v>4.6747635427871408E-2</v>
      </c>
      <c r="N137" s="80">
        <f>IF('C10'!N33&gt;0,'C13'!N33/'C10'!N33*100,"--")</f>
        <v>4.6803139070194587E-2</v>
      </c>
      <c r="O137" s="80">
        <f>IF('C10'!O33&gt;0,'C13'!O33/'C10'!O33*100,"--")</f>
        <v>4.665488251767979E-2</v>
      </c>
      <c r="P137" s="80">
        <f>IF('C10'!P33&gt;0,'C13'!P33/'C10'!P33*100,"--")</f>
        <v>4.6783582751820665E-2</v>
      </c>
      <c r="Q137" s="80">
        <f>IF('C10'!Q33&gt;0,'C13'!Q33/'C10'!Q33*100,"--")</f>
        <v>5.0511302677680489E-2</v>
      </c>
      <c r="R137" s="80">
        <f>IF('C10'!R33&gt;0,'C13'!R33/'C10'!R33*100,"--")</f>
        <v>6.3425643398913073E-2</v>
      </c>
      <c r="S137" s="80">
        <f>IF('C10'!S33&gt;0,'C13'!S33/'C10'!S33*100,"--")</f>
        <v>4.9970590169647486E-2</v>
      </c>
      <c r="T137" s="80">
        <f>IF('C10'!T33&gt;0,'C13'!T33/'C10'!T33*100,"--")</f>
        <v>0.11616737760093941</v>
      </c>
      <c r="U137" s="80">
        <f>IF('C10'!U33&gt;0,'C13'!U33/'C10'!U33*100,"--")</f>
        <v>0.16524511945513676</v>
      </c>
      <c r="V137" s="80">
        <f>IF('C10'!V33&gt;0,'C13'!V33/'C10'!V33*100,"--")</f>
        <v>0.27634969520426045</v>
      </c>
      <c r="W137" s="80">
        <f>IF('C10'!W33&gt;0,'C13'!W33/'C10'!W33*100,"--")</f>
        <v>0.22587967514440863</v>
      </c>
      <c r="X137" s="80">
        <f>IF('C10'!X33&gt;0,'C13'!X33/'C10'!X33*100,"--")</f>
        <v>0.20312913038449329</v>
      </c>
      <c r="Y137" s="80">
        <f>IF('C10'!Y33&gt;0,'C13'!Y33/'C10'!Y33*100,"--")</f>
        <v>0.18352464254799913</v>
      </c>
      <c r="Z137" s="80">
        <f>IF('C10'!Z33&gt;0,'C13'!Z33/'C10'!Z33*100,"--")</f>
        <v>2.6008236539755378</v>
      </c>
      <c r="AA137" s="80">
        <f>IF('C10'!AA33&gt;0,'C13'!AA33/'C10'!AA33*100,"--")</f>
        <v>18.692020378267582</v>
      </c>
      <c r="AB137" s="80">
        <f>IF('C10'!AB33&gt;0,'C13'!AB33/'C10'!AB33*100,"--")</f>
        <v>24.239199977616089</v>
      </c>
      <c r="AC137" s="80">
        <f>IF('C10'!AC33&gt;0,'C13'!AC33/'C10'!AC33*100,"--")</f>
        <v>23.440180173653683</v>
      </c>
      <c r="AD137" s="80">
        <f>IF('C10'!AD33&gt;0,'C13'!AD33/'C10'!AD33*100,"--")</f>
        <v>24.852176363444329</v>
      </c>
      <c r="AE137" s="80">
        <f>IF('C10'!AE33&gt;0,'C13'!AE33/'C10'!AE33*100,"--")</f>
        <v>5.4618882279403573</v>
      </c>
    </row>
    <row r="138" spans="1:31" ht="12" customHeight="1">
      <c r="A138" s="63">
        <v>24</v>
      </c>
      <c r="B138" s="72" t="s">
        <v>112</v>
      </c>
      <c r="C138" s="80">
        <f>IF('C10'!C34&gt;0,'C13'!C34/'C10'!C34*100,"--")</f>
        <v>0</v>
      </c>
      <c r="D138" s="80">
        <f>IF('C10'!D34&gt;0,'C13'!D34/'C10'!D34*100,"--")</f>
        <v>0</v>
      </c>
      <c r="E138" s="80">
        <f>IF('C10'!E34&gt;0,'C13'!E34/'C10'!E34*100,"--")</f>
        <v>0</v>
      </c>
      <c r="F138" s="80">
        <f>IF('C10'!F34&gt;0,'C13'!F34/'C10'!F34*100,"--")</f>
        <v>0</v>
      </c>
      <c r="G138" s="80">
        <f>IF('C10'!G34&gt;0,'C13'!G34/'C10'!G34*100,"--")</f>
        <v>0</v>
      </c>
      <c r="H138" s="80">
        <f>IF('C10'!H34&gt;0,'C13'!H34/'C10'!H34*100,"--")</f>
        <v>0</v>
      </c>
      <c r="I138" s="80">
        <f>IF('C10'!I34&gt;0,'C13'!I34/'C10'!I34*100,"--")</f>
        <v>0</v>
      </c>
      <c r="J138" s="80">
        <f>IF('C10'!J34&gt;0,'C13'!J34/'C10'!J34*100,"--")</f>
        <v>8.8942463588315288</v>
      </c>
      <c r="K138" s="80">
        <f>IF('C10'!K34&gt;0,'C13'!K34/'C10'!K34*100,"--")</f>
        <v>12.763376395503778</v>
      </c>
      <c r="L138" s="80">
        <f>IF('C10'!L34&gt;0,'C13'!L34/'C10'!L34*100,"--")</f>
        <v>14.723195243864689</v>
      </c>
      <c r="M138" s="80">
        <f>IF('C10'!M34&gt;0,'C13'!M34/'C10'!M34*100,"--")</f>
        <v>7.2857450859688502</v>
      </c>
      <c r="N138" s="80">
        <f>IF('C10'!N34&gt;0,'C13'!N34/'C10'!N34*100,"--")</f>
        <v>2.2856001226617142</v>
      </c>
      <c r="O138" s="80">
        <f>IF('C10'!O34&gt;0,'C13'!O34/'C10'!O34*100,"--")</f>
        <v>4.6069816686558163</v>
      </c>
      <c r="P138" s="80">
        <f>IF('C10'!P34&gt;0,'C13'!P34/'C10'!P34*100,"--")</f>
        <v>4.719227716524026</v>
      </c>
      <c r="Q138" s="80">
        <f>IF('C10'!Q34&gt;0,'C13'!Q34/'C10'!Q34*100,"--")</f>
        <v>1.8455640377579008</v>
      </c>
      <c r="R138" s="80">
        <f>IF('C10'!R34&gt;0,'C13'!R34/'C10'!R34*100,"--")</f>
        <v>0.43614962398613227</v>
      </c>
      <c r="S138" s="80">
        <f>IF('C10'!S34&gt;0,'C13'!S34/'C10'!S34*100,"--")</f>
        <v>0.75130636797402961</v>
      </c>
      <c r="T138" s="80">
        <f>IF('C10'!T34&gt;0,'C13'!T34/'C10'!T34*100,"--")</f>
        <v>2.2472540024743868</v>
      </c>
      <c r="U138" s="80">
        <f>IF('C10'!U34&gt;0,'C13'!U34/'C10'!U34*100,"--")</f>
        <v>1.2465606123493329</v>
      </c>
      <c r="V138" s="80">
        <f>IF('C10'!V34&gt;0,'C13'!V34/'C10'!V34*100,"--")</f>
        <v>0.46423428028676289</v>
      </c>
      <c r="W138" s="80">
        <f>IF('C10'!W34&gt;0,'C13'!W34/'C10'!W34*100,"--")</f>
        <v>0.351536286560172</v>
      </c>
      <c r="X138" s="80">
        <f>IF('C10'!X34&gt;0,'C13'!X34/'C10'!X34*100,"--")</f>
        <v>1.5394976465163985</v>
      </c>
      <c r="Y138" s="80">
        <f>IF('C10'!Y34&gt;0,'C13'!Y34/'C10'!Y34*100,"--")</f>
        <v>0.52668516065470727</v>
      </c>
      <c r="Z138" s="80">
        <f>IF('C10'!Z34&gt;0,'C13'!Z34/'C10'!Z34*100,"--")</f>
        <v>0.9442924479694208</v>
      </c>
      <c r="AA138" s="80">
        <f>IF('C10'!AA34&gt;0,'C13'!AA34/'C10'!AA34*100,"--")</f>
        <v>0.68656041540848844</v>
      </c>
      <c r="AB138" s="80">
        <f>IF('C10'!AB34&gt;0,'C13'!AB34/'C10'!AB34*100,"--")</f>
        <v>5.2381649740769429</v>
      </c>
      <c r="AC138" s="80">
        <f>IF('C10'!AC34&gt;0,'C13'!AC34/'C10'!AC34*100,"--")</f>
        <v>1.7776368223083108</v>
      </c>
      <c r="AD138" s="80">
        <f>IF('C10'!AD34&gt;0,'C13'!AD34/'C10'!AD34*100,"--")</f>
        <v>43.652569536572003</v>
      </c>
      <c r="AE138" s="80">
        <f>IF('C10'!AE34&gt;0,'C13'!AE34/'C10'!AE34*100,"--")</f>
        <v>13.605695713620788</v>
      </c>
    </row>
    <row r="139" spans="1:31" ht="12" customHeight="1">
      <c r="A139" s="63">
        <v>25</v>
      </c>
      <c r="B139" s="72" t="s">
        <v>113</v>
      </c>
      <c r="C139" s="80">
        <f>IF('C10'!C35&gt;0,'C13'!C35/'C10'!C35*100,"--")</f>
        <v>0</v>
      </c>
      <c r="D139" s="80">
        <f>IF('C10'!D35&gt;0,'C13'!D35/'C10'!D35*100,"--")</f>
        <v>0</v>
      </c>
      <c r="E139" s="80">
        <f>IF('C10'!E35&gt;0,'C13'!E35/'C10'!E35*100,"--")</f>
        <v>0</v>
      </c>
      <c r="F139" s="80">
        <f>IF('C10'!F35&gt;0,'C13'!F35/'C10'!F35*100,"--")</f>
        <v>0</v>
      </c>
      <c r="G139" s="80">
        <f>IF('C10'!G35&gt;0,'C13'!G35/'C10'!G35*100,"--")</f>
        <v>0</v>
      </c>
      <c r="H139" s="80">
        <f>IF('C10'!H35&gt;0,'C13'!H35/'C10'!H35*100,"--")</f>
        <v>0</v>
      </c>
      <c r="I139" s="80">
        <f>IF('C10'!I35&gt;0,'C13'!I35/'C10'!I35*100,"--")</f>
        <v>0</v>
      </c>
      <c r="J139" s="80">
        <f>IF('C10'!J35&gt;0,'C13'!J35/'C10'!J35*100,"--")</f>
        <v>0.75228840991975876</v>
      </c>
      <c r="K139" s="80">
        <f>IF('C10'!K35&gt;0,'C13'!K35/'C10'!K35*100,"--")</f>
        <v>0.76196997012634893</v>
      </c>
      <c r="L139" s="80">
        <f>IF('C10'!L35&gt;0,'C13'!L35/'C10'!L35*100,"--")</f>
        <v>0.7575645300704974</v>
      </c>
      <c r="M139" s="80">
        <f>IF('C10'!M35&gt;0,'C13'!M35/'C10'!M35*100,"--")</f>
        <v>0.58288346696524973</v>
      </c>
      <c r="N139" s="80">
        <f>IF('C10'!N35&gt;0,'C13'!N35/'C10'!N35*100,"--")</f>
        <v>0.40513030566992841</v>
      </c>
      <c r="O139" s="80">
        <f>IF('C10'!O35&gt;0,'C13'!O35/'C10'!O35*100,"--")</f>
        <v>0.53099865819030279</v>
      </c>
      <c r="P139" s="80">
        <f>IF('C10'!P35&gt;0,'C13'!P35/'C10'!P35*100,"--")</f>
        <v>0.47154027510172369</v>
      </c>
      <c r="Q139" s="80">
        <f>IF('C10'!Q35&gt;0,'C13'!Q35/'C10'!Q35*100,"--")</f>
        <v>0.293763220422466</v>
      </c>
      <c r="R139" s="80">
        <f>IF('C10'!R35&gt;0,'C13'!R35/'C10'!R35*100,"--")</f>
        <v>0.30584273500985071</v>
      </c>
      <c r="S139" s="80">
        <f>IF('C10'!S35&gt;0,'C13'!S35/'C10'!S35*100,"--")</f>
        <v>0.18867116731972269</v>
      </c>
      <c r="T139" s="80">
        <f>IF('C10'!T35&gt;0,'C13'!T35/'C10'!T35*100,"--")</f>
        <v>0.22732730862218939</v>
      </c>
      <c r="U139" s="80">
        <f>IF('C10'!U35&gt;0,'C13'!U35/'C10'!U35*100,"--")</f>
        <v>0.14385613037741188</v>
      </c>
      <c r="V139" s="80">
        <f>IF('C10'!V35&gt;0,'C13'!V35/'C10'!V35*100,"--")</f>
        <v>0.17605260784203658</v>
      </c>
      <c r="W139" s="80">
        <f>IF('C10'!W35&gt;0,'C13'!W35/'C10'!W35*100,"--")</f>
        <v>0.1319006688403381</v>
      </c>
      <c r="X139" s="80">
        <f>IF('C10'!X35&gt;0,'C13'!X35/'C10'!X35*100,"--")</f>
        <v>0.11200957571099975</v>
      </c>
      <c r="Y139" s="80">
        <f>IF('C10'!Y35&gt;0,'C13'!Y35/'C10'!Y35*100,"--")</f>
        <v>0.13682081761378306</v>
      </c>
      <c r="Z139" s="80">
        <f>IF('C10'!Z35&gt;0,'C13'!Z35/'C10'!Z35*100,"--")</f>
        <v>0.91540597079862596</v>
      </c>
      <c r="AA139" s="80">
        <f>IF('C10'!AA35&gt;0,'C13'!AA35/'C10'!AA35*100,"--")</f>
        <v>5.0552759960645792</v>
      </c>
      <c r="AB139" s="80">
        <f>IF('C10'!AB35&gt;0,'C13'!AB35/'C10'!AB35*100,"--")</f>
        <v>6.3848513514161169</v>
      </c>
      <c r="AC139" s="80">
        <f>IF('C10'!AC35&gt;0,'C13'!AC35/'C10'!AC35*100,"--")</f>
        <v>3.9574136315684045</v>
      </c>
      <c r="AD139" s="80">
        <f>IF('C10'!AD35&gt;0,'C13'!AD35/'C10'!AD35*100,"--")</f>
        <v>2.0395027973665067</v>
      </c>
      <c r="AE139" s="80">
        <f>IF('C10'!AE35&gt;0,'C13'!AE35/'C10'!AE35*100,"--")</f>
        <v>0.80808782032107096</v>
      </c>
    </row>
    <row r="140" spans="1:31" ht="12" customHeight="1">
      <c r="A140" s="63">
        <v>26</v>
      </c>
      <c r="B140" s="72" t="s">
        <v>114</v>
      </c>
      <c r="C140" s="80">
        <f>IF('C10'!C36&gt;0,'C13'!C36/'C10'!C36*100,"--")</f>
        <v>0</v>
      </c>
      <c r="D140" s="80">
        <f>IF('C10'!D36&gt;0,'C13'!D36/'C10'!D36*100,"--")</f>
        <v>0</v>
      </c>
      <c r="E140" s="80">
        <f>IF('C10'!E36&gt;0,'C13'!E36/'C10'!E36*100,"--")</f>
        <v>0</v>
      </c>
      <c r="F140" s="80">
        <f>IF('C10'!F36&gt;0,'C13'!F36/'C10'!F36*100,"--")</f>
        <v>0</v>
      </c>
      <c r="G140" s="80">
        <f>IF('C10'!G36&gt;0,'C13'!G36/'C10'!G36*100,"--")</f>
        <v>0</v>
      </c>
      <c r="H140" s="80">
        <f>IF('C10'!H36&gt;0,'C13'!H36/'C10'!H36*100,"--")</f>
        <v>0</v>
      </c>
      <c r="I140" s="80">
        <f>IF('C10'!I36&gt;0,'C13'!I36/'C10'!I36*100,"--")</f>
        <v>0</v>
      </c>
      <c r="J140" s="80">
        <f>IF('C10'!J36&gt;0,'C13'!J36/'C10'!J36*100,"--")</f>
        <v>0.22146668570358716</v>
      </c>
      <c r="K140" s="80">
        <f>IF('C10'!K36&gt;0,'C13'!K36/'C10'!K36*100,"--")</f>
        <v>6.9520229692248262E-2</v>
      </c>
      <c r="L140" s="80">
        <f>IF('C10'!L36&gt;0,'C13'!L36/'C10'!L36*100,"--")</f>
        <v>2.083347019376466E-2</v>
      </c>
      <c r="M140" s="80">
        <f>IF('C10'!M36&gt;0,'C13'!M36/'C10'!M36*100,"--")</f>
        <v>0.11448062975450971</v>
      </c>
      <c r="N140" s="80">
        <f>IF('C10'!N36&gt;0,'C13'!N36/'C10'!N36*100,"--")</f>
        <v>2.1318956399033321E-3</v>
      </c>
      <c r="O140" s="80">
        <f>IF('C10'!O36&gt;0,'C13'!O36/'C10'!O36*100,"--")</f>
        <v>2.5376371534139821E-4</v>
      </c>
      <c r="P140" s="80">
        <f>IF('C10'!P36&gt;0,'C13'!P36/'C10'!P36*100,"--")</f>
        <v>3.8914955693620408E-6</v>
      </c>
      <c r="Q140" s="80">
        <f>IF('C10'!Q36&gt;0,'C13'!Q36/'C10'!Q36*100,"--")</f>
        <v>0</v>
      </c>
      <c r="R140" s="80">
        <f>IF('C10'!R36&gt;0,'C13'!R36/'C10'!R36*100,"--")</f>
        <v>2.6862172629023287E-5</v>
      </c>
      <c r="S140" s="80">
        <f>IF('C10'!S36&gt;0,'C13'!S36/'C10'!S36*100,"--")</f>
        <v>0</v>
      </c>
      <c r="T140" s="80">
        <f>IF('C10'!T36&gt;0,'C13'!T36/'C10'!T36*100,"--")</f>
        <v>1.0777061982038327E-2</v>
      </c>
      <c r="U140" s="80">
        <f>IF('C10'!U36&gt;0,'C13'!U36/'C10'!U36*100,"--")</f>
        <v>0</v>
      </c>
      <c r="V140" s="80">
        <f>IF('C10'!V36&gt;0,'C13'!V36/'C10'!V36*100,"--")</f>
        <v>2.9148764921566317E-2</v>
      </c>
      <c r="W140" s="80">
        <f>IF('C10'!W36&gt;0,'C13'!W36/'C10'!W36*100,"--")</f>
        <v>1.4694570608218806E-2</v>
      </c>
      <c r="X140" s="80">
        <f>IF('C10'!X36&gt;0,'C13'!X36/'C10'!X36*100,"--")</f>
        <v>0.10851755401486728</v>
      </c>
      <c r="Y140" s="80">
        <f>IF('C10'!Y36&gt;0,'C13'!Y36/'C10'!Y36*100,"--")</f>
        <v>5.9736090248315499E-2</v>
      </c>
      <c r="Z140" s="80">
        <f>IF('C10'!Z36&gt;0,'C13'!Z36/'C10'!Z36*100,"--")</f>
        <v>1.1535795656282477</v>
      </c>
      <c r="AA140" s="80">
        <f>IF('C10'!AA36&gt;0,'C13'!AA36/'C10'!AA36*100,"--")</f>
        <v>10.857744921048065</v>
      </c>
      <c r="AB140" s="80">
        <f>IF('C10'!AB36&gt;0,'C13'!AB36/'C10'!AB36*100,"--")</f>
        <v>13.933614935147522</v>
      </c>
      <c r="AC140" s="80">
        <f>IF('C10'!AC36&gt;0,'C13'!AC36/'C10'!AC36*100,"--")</f>
        <v>8.7816795605130622</v>
      </c>
      <c r="AD140" s="80">
        <f>IF('C10'!AD36&gt;0,'C13'!AD36/'C10'!AD36*100,"--")</f>
        <v>10.787247883193704</v>
      </c>
      <c r="AE140" s="80">
        <f>IF('C10'!AE36&gt;0,'C13'!AE36/'C10'!AE36*100,"--")</f>
        <v>1.8704029978910397</v>
      </c>
    </row>
    <row r="141" spans="1:31" ht="12" customHeight="1">
      <c r="A141" s="63">
        <v>27</v>
      </c>
      <c r="B141" s="72" t="s">
        <v>115</v>
      </c>
      <c r="C141" s="80">
        <f>IF('C10'!C37&gt;0,'C13'!C37/'C10'!C37*100,"--")</f>
        <v>0</v>
      </c>
      <c r="D141" s="80">
        <f>IF('C10'!D37&gt;0,'C13'!D37/'C10'!D37*100,"--")</f>
        <v>0</v>
      </c>
      <c r="E141" s="80">
        <f>IF('C10'!E37&gt;0,'C13'!E37/'C10'!E37*100,"--")</f>
        <v>0</v>
      </c>
      <c r="F141" s="80">
        <f>IF('C10'!F37&gt;0,'C13'!F37/'C10'!F37*100,"--")</f>
        <v>0</v>
      </c>
      <c r="G141" s="80">
        <f>IF('C10'!G37&gt;0,'C13'!G37/'C10'!G37*100,"--")</f>
        <v>0</v>
      </c>
      <c r="H141" s="80">
        <f>IF('C10'!H37&gt;0,'C13'!H37/'C10'!H37*100,"--")</f>
        <v>0</v>
      </c>
      <c r="I141" s="80">
        <f>IF('C10'!I37&gt;0,'C13'!I37/'C10'!I37*100,"--")</f>
        <v>0</v>
      </c>
      <c r="J141" s="80">
        <f>IF('C10'!J37&gt;0,'C13'!J37/'C10'!J37*100,"--")</f>
        <v>0.2079773074261867</v>
      </c>
      <c r="K141" s="80">
        <f>IF('C10'!K37&gt;0,'C13'!K37/'C10'!K37*100,"--")</f>
        <v>0.52534783638836813</v>
      </c>
      <c r="L141" s="80">
        <f>IF('C10'!L37&gt;0,'C13'!L37/'C10'!L37*100,"--")</f>
        <v>6.8048844592970059E-2</v>
      </c>
      <c r="M141" s="80">
        <f>IF('C10'!M37&gt;0,'C13'!M37/'C10'!M37*100,"--")</f>
        <v>9.7976103809229428E-2</v>
      </c>
      <c r="N141" s="80">
        <f>IF('C10'!N37&gt;0,'C13'!N37/'C10'!N37*100,"--")</f>
        <v>6.7590747966790293E-2</v>
      </c>
      <c r="O141" s="80">
        <f>IF('C10'!O37&gt;0,'C13'!O37/'C10'!O37*100,"--")</f>
        <v>7.029966760345728E-2</v>
      </c>
      <c r="P141" s="80">
        <f>IF('C10'!P37&gt;0,'C13'!P37/'C10'!P37*100,"--")</f>
        <v>1.7924060650939426E-2</v>
      </c>
      <c r="Q141" s="80">
        <f>IF('C10'!Q37&gt;0,'C13'!Q37/'C10'!Q37*100,"--")</f>
        <v>4.803087265021265E-2</v>
      </c>
      <c r="R141" s="80">
        <f>IF('C10'!R37&gt;0,'C13'!R37/'C10'!R37*100,"--")</f>
        <v>3.6081108352506233E-2</v>
      </c>
      <c r="S141" s="80">
        <f>IF('C10'!S37&gt;0,'C13'!S37/'C10'!S37*100,"--")</f>
        <v>1.1198469526462602E-2</v>
      </c>
      <c r="T141" s="80">
        <f>IF('C10'!T37&gt;0,'C13'!T37/'C10'!T37*100,"--")</f>
        <v>1.9386465583269143E-2</v>
      </c>
      <c r="U141" s="80">
        <f>IF('C10'!U37&gt;0,'C13'!U37/'C10'!U37*100,"--")</f>
        <v>7.1343244251409976E-2</v>
      </c>
      <c r="V141" s="80">
        <f>IF('C10'!V37&gt;0,'C13'!V37/'C10'!V37*100,"--")</f>
        <v>0.11003095272890809</v>
      </c>
      <c r="W141" s="80">
        <f>IF('C10'!W37&gt;0,'C13'!W37/'C10'!W37*100,"--")</f>
        <v>9.0706402882057127E-2</v>
      </c>
      <c r="X141" s="80">
        <f>IF('C10'!X37&gt;0,'C13'!X37/'C10'!X37*100,"--")</f>
        <v>0.31512441280544951</v>
      </c>
      <c r="Y141" s="80">
        <f>IF('C10'!Y37&gt;0,'C13'!Y37/'C10'!Y37*100,"--")</f>
        <v>0.20856735477700747</v>
      </c>
      <c r="Z141" s="80">
        <f>IF('C10'!Z37&gt;0,'C13'!Z37/'C10'!Z37*100,"--")</f>
        <v>1.7247973747183176</v>
      </c>
      <c r="AA141" s="80">
        <f>IF('C10'!AA37&gt;0,'C13'!AA37/'C10'!AA37*100,"--")</f>
        <v>4.7195500391777614</v>
      </c>
      <c r="AB141" s="80">
        <f>IF('C10'!AB37&gt;0,'C13'!AB37/'C10'!AB37*100,"--")</f>
        <v>12.529986766891458</v>
      </c>
      <c r="AC141" s="80">
        <f>IF('C10'!AC37&gt;0,'C13'!AC37/'C10'!AC37*100,"--")</f>
        <v>7.6743863553001335</v>
      </c>
      <c r="AD141" s="80">
        <f>IF('C10'!AD37&gt;0,'C13'!AD37/'C10'!AD37*100,"--")</f>
        <v>6.0469039951901573</v>
      </c>
      <c r="AE141" s="80">
        <f>IF('C10'!AE37&gt;0,'C13'!AE37/'C10'!AE37*100,"--")</f>
        <v>0.48584102166039966</v>
      </c>
    </row>
    <row r="142" spans="1:31" ht="12" customHeight="1">
      <c r="A142" s="63">
        <v>28</v>
      </c>
      <c r="B142" s="72" t="s">
        <v>116</v>
      </c>
      <c r="C142" s="80">
        <f>IF('C10'!C38&gt;0,'C13'!C38/'C10'!C38*100,"--")</f>
        <v>0</v>
      </c>
      <c r="D142" s="80">
        <f>IF('C10'!D38&gt;0,'C13'!D38/'C10'!D38*100,"--")</f>
        <v>0</v>
      </c>
      <c r="E142" s="80">
        <f>IF('C10'!E38&gt;0,'C13'!E38/'C10'!E38*100,"--")</f>
        <v>0</v>
      </c>
      <c r="F142" s="80">
        <f>IF('C10'!F38&gt;0,'C13'!F38/'C10'!F38*100,"--")</f>
        <v>0</v>
      </c>
      <c r="G142" s="80">
        <f>IF('C10'!G38&gt;0,'C13'!G38/'C10'!G38*100,"--")</f>
        <v>0</v>
      </c>
      <c r="H142" s="80">
        <f>IF('C10'!H38&gt;0,'C13'!H38/'C10'!H38*100,"--")</f>
        <v>0</v>
      </c>
      <c r="I142" s="80">
        <f>IF('C10'!I38&gt;0,'C13'!I38/'C10'!I38*100,"--")</f>
        <v>0</v>
      </c>
      <c r="J142" s="80">
        <f>IF('C10'!J38&gt;0,'C13'!J38/'C10'!J38*100,"--")</f>
        <v>1.8408890888041329</v>
      </c>
      <c r="K142" s="80">
        <f>IF('C10'!K38&gt;0,'C13'!K38/'C10'!K38*100,"--")</f>
        <v>1.835354411755435</v>
      </c>
      <c r="L142" s="80">
        <f>IF('C10'!L38&gt;0,'C13'!L38/'C10'!L38*100,"--")</f>
        <v>2.1352273583548094</v>
      </c>
      <c r="M142" s="80">
        <f>IF('C10'!M38&gt;0,'C13'!M38/'C10'!M38*100,"--")</f>
        <v>2.2926994090205097</v>
      </c>
      <c r="N142" s="80">
        <f>IF('C10'!N38&gt;0,'C13'!N38/'C10'!N38*100,"--")</f>
        <v>2.56656809336457</v>
      </c>
      <c r="O142" s="80">
        <f>IF('C10'!O38&gt;0,'C13'!O38/'C10'!O38*100,"--")</f>
        <v>2.422241494690315</v>
      </c>
      <c r="P142" s="80">
        <f>IF('C10'!P38&gt;0,'C13'!P38/'C10'!P38*100,"--")</f>
        <v>1.962755050741348</v>
      </c>
      <c r="Q142" s="80">
        <f>IF('C10'!Q38&gt;0,'C13'!Q38/'C10'!Q38*100,"--")</f>
        <v>1.9690245261615387</v>
      </c>
      <c r="R142" s="80">
        <f>IF('C10'!R38&gt;0,'C13'!R38/'C10'!R38*100,"--")</f>
        <v>2.2536803680915121</v>
      </c>
      <c r="S142" s="80">
        <f>IF('C10'!S38&gt;0,'C13'!S38/'C10'!S38*100,"--")</f>
        <v>2.0660981058276535</v>
      </c>
      <c r="T142" s="80">
        <f>IF('C10'!T38&gt;0,'C13'!T38/'C10'!T38*100,"--")</f>
        <v>2.3253827465537884</v>
      </c>
      <c r="U142" s="80">
        <f>IF('C10'!U38&gt;0,'C13'!U38/'C10'!U38*100,"--")</f>
        <v>2.2203090664692517</v>
      </c>
      <c r="V142" s="80">
        <f>IF('C10'!V38&gt;0,'C13'!V38/'C10'!V38*100,"--")</f>
        <v>1.9541210249181162</v>
      </c>
      <c r="W142" s="80">
        <f>IF('C10'!W38&gt;0,'C13'!W38/'C10'!W38*100,"--")</f>
        <v>2.0261393403550545</v>
      </c>
      <c r="X142" s="80">
        <f>IF('C10'!X38&gt;0,'C13'!X38/'C10'!X38*100,"--")</f>
        <v>2.0995324389969912</v>
      </c>
      <c r="Y142" s="80">
        <f>IF('C10'!Y38&gt;0,'C13'!Y38/'C10'!Y38*100,"--")</f>
        <v>2.3588247975534884</v>
      </c>
      <c r="Z142" s="80">
        <f>IF('C10'!Z38&gt;0,'C13'!Z38/'C10'!Z38*100,"--")</f>
        <v>3.7874163666997571</v>
      </c>
      <c r="AA142" s="80">
        <f>IF('C10'!AA38&gt;0,'C13'!AA38/'C10'!AA38*100,"--")</f>
        <v>10.539700423558635</v>
      </c>
      <c r="AB142" s="80">
        <f>IF('C10'!AB38&gt;0,'C13'!AB38/'C10'!AB38*100,"--")</f>
        <v>15.148483105280985</v>
      </c>
      <c r="AC142" s="80">
        <f>IF('C10'!AC38&gt;0,'C13'!AC38/'C10'!AC38*100,"--")</f>
        <v>16.291254560646522</v>
      </c>
      <c r="AD142" s="80">
        <f>IF('C10'!AD38&gt;0,'C13'!AD38/'C10'!AD38*100,"--")</f>
        <v>15.20118023774546</v>
      </c>
      <c r="AE142" s="80">
        <f>IF('C10'!AE38&gt;0,'C13'!AE38/'C10'!AE38*100,"--")</f>
        <v>4.4247895497046015</v>
      </c>
    </row>
    <row r="143" spans="1:31" ht="12" customHeight="1">
      <c r="A143" s="63">
        <v>29</v>
      </c>
      <c r="B143" s="72" t="s">
        <v>117</v>
      </c>
      <c r="C143" s="80">
        <f>IF('C10'!C39&gt;0,'C13'!C39/'C10'!C39*100,"--")</f>
        <v>0</v>
      </c>
      <c r="D143" s="80">
        <f>IF('C10'!D39&gt;0,'C13'!D39/'C10'!D39*100,"--")</f>
        <v>0</v>
      </c>
      <c r="E143" s="80">
        <f>IF('C10'!E39&gt;0,'C13'!E39/'C10'!E39*100,"--")</f>
        <v>0</v>
      </c>
      <c r="F143" s="80">
        <f>IF('C10'!F39&gt;0,'C13'!F39/'C10'!F39*100,"--")</f>
        <v>0</v>
      </c>
      <c r="G143" s="80">
        <f>IF('C10'!G39&gt;0,'C13'!G39/'C10'!G39*100,"--")</f>
        <v>0</v>
      </c>
      <c r="H143" s="80">
        <f>IF('C10'!H39&gt;0,'C13'!H39/'C10'!H39*100,"--")</f>
        <v>0</v>
      </c>
      <c r="I143" s="80">
        <f>IF('C10'!I39&gt;0,'C13'!I39/'C10'!I39*100,"--")</f>
        <v>0</v>
      </c>
      <c r="J143" s="80">
        <f>IF('C10'!J39&gt;0,'C13'!J39/'C10'!J39*100,"--")</f>
        <v>2.6191528881392099</v>
      </c>
      <c r="K143" s="80">
        <f>IF('C10'!K39&gt;0,'C13'!K39/'C10'!K39*100,"--")</f>
        <v>2.4572475284178483</v>
      </c>
      <c r="L143" s="80">
        <f>IF('C10'!L39&gt;0,'C13'!L39/'C10'!L39*100,"--")</f>
        <v>2.5248468963560016</v>
      </c>
      <c r="M143" s="80">
        <f>IF('C10'!M39&gt;0,'C13'!M39/'C10'!M39*100,"--")</f>
        <v>2.5793660277347485</v>
      </c>
      <c r="N143" s="80">
        <f>IF('C10'!N39&gt;0,'C13'!N39/'C10'!N39*100,"--")</f>
        <v>2.6529113081046307</v>
      </c>
      <c r="O143" s="80">
        <f>IF('C10'!O39&gt;0,'C13'!O39/'C10'!O39*100,"--")</f>
        <v>2.4055540761727245</v>
      </c>
      <c r="P143" s="80">
        <f>IF('C10'!P39&gt;0,'C13'!P39/'C10'!P39*100,"--")</f>
        <v>2.5402753081701031</v>
      </c>
      <c r="Q143" s="80">
        <f>IF('C10'!Q39&gt;0,'C13'!Q39/'C10'!Q39*100,"--")</f>
        <v>2.2499044539161717</v>
      </c>
      <c r="R143" s="80">
        <f>IF('C10'!R39&gt;0,'C13'!R39/'C10'!R39*100,"--")</f>
        <v>2.7824295183875156</v>
      </c>
      <c r="S143" s="80">
        <f>IF('C10'!S39&gt;0,'C13'!S39/'C10'!S39*100,"--")</f>
        <v>2.6091454806370553</v>
      </c>
      <c r="T143" s="80">
        <f>IF('C10'!T39&gt;0,'C13'!T39/'C10'!T39*100,"--")</f>
        <v>2.6808972158296833</v>
      </c>
      <c r="U143" s="80">
        <f>IF('C10'!U39&gt;0,'C13'!U39/'C10'!U39*100,"--")</f>
        <v>3.2487120976953983</v>
      </c>
      <c r="V143" s="80">
        <f>IF('C10'!V39&gt;0,'C13'!V39/'C10'!V39*100,"--")</f>
        <v>3.3236297216815784</v>
      </c>
      <c r="W143" s="80">
        <f>IF('C10'!W39&gt;0,'C13'!W39/'C10'!W39*100,"--")</f>
        <v>3.2123205047570678</v>
      </c>
      <c r="X143" s="80">
        <f>IF('C10'!X39&gt;0,'C13'!X39/'C10'!X39*100,"--")</f>
        <v>3.2580167768479678</v>
      </c>
      <c r="Y143" s="80">
        <f>IF('C10'!Y39&gt;0,'C13'!Y39/'C10'!Y39*100,"--")</f>
        <v>3.4182257873553432</v>
      </c>
      <c r="Z143" s="80">
        <f>IF('C10'!Z39&gt;0,'C13'!Z39/'C10'!Z39*100,"--")</f>
        <v>4.0836672273111327</v>
      </c>
      <c r="AA143" s="80">
        <f>IF('C10'!AA39&gt;0,'C13'!AA39/'C10'!AA39*100,"--")</f>
        <v>6.2688336077394737</v>
      </c>
      <c r="AB143" s="80">
        <f>IF('C10'!AB39&gt;0,'C13'!AB39/'C10'!AB39*100,"--")</f>
        <v>7.3823472664032064</v>
      </c>
      <c r="AC143" s="80">
        <f>IF('C10'!AC39&gt;0,'C13'!AC39/'C10'!AC39*100,"--")</f>
        <v>10.700022904635746</v>
      </c>
      <c r="AD143" s="80">
        <f>IF('C10'!AD39&gt;0,'C13'!AD39/'C10'!AD39*100,"--")</f>
        <v>10.523261286128845</v>
      </c>
      <c r="AE143" s="80">
        <f>IF('C10'!AE39&gt;0,'C13'!AE39/'C10'!AE39*100,"--")</f>
        <v>4.8942925420139609</v>
      </c>
    </row>
    <row r="144" spans="1:31" ht="12" customHeight="1">
      <c r="A144" s="63">
        <v>30</v>
      </c>
      <c r="B144" s="72" t="s">
        <v>118</v>
      </c>
      <c r="C144" s="80">
        <f>IF('C10'!C40&gt;0,'C13'!C40/'C10'!C40*100,"--")</f>
        <v>0</v>
      </c>
      <c r="D144" s="80">
        <f>IF('C10'!D40&gt;0,'C13'!D40/'C10'!D40*100,"--")</f>
        <v>0</v>
      </c>
      <c r="E144" s="80">
        <f>IF('C10'!E40&gt;0,'C13'!E40/'C10'!E40*100,"--")</f>
        <v>0</v>
      </c>
      <c r="F144" s="80">
        <f>IF('C10'!F40&gt;0,'C13'!F40/'C10'!F40*100,"--")</f>
        <v>0</v>
      </c>
      <c r="G144" s="80">
        <f>IF('C10'!G40&gt;0,'C13'!G40/'C10'!G40*100,"--")</f>
        <v>0</v>
      </c>
      <c r="H144" s="80">
        <f>IF('C10'!H40&gt;0,'C13'!H40/'C10'!H40*100,"--")</f>
        <v>0</v>
      </c>
      <c r="I144" s="80">
        <f>IF('C10'!I40&gt;0,'C13'!I40/'C10'!I40*100,"--")</f>
        <v>0</v>
      </c>
      <c r="J144" s="80">
        <f>IF('C10'!J40&gt;0,'C13'!J40/'C10'!J40*100,"--")</f>
        <v>5.9936128438446076E-3</v>
      </c>
      <c r="K144" s="80">
        <f>IF('C10'!K40&gt;0,'C13'!K40/'C10'!K40*100,"--")</f>
        <v>5.0315348603461175E-4</v>
      </c>
      <c r="L144" s="80">
        <f>IF('C10'!L40&gt;0,'C13'!L40/'C10'!L40*100,"--")</f>
        <v>3.5191935589896797E-4</v>
      </c>
      <c r="M144" s="80">
        <f>IF('C10'!M40&gt;0,'C13'!M40/'C10'!M40*100,"--")</f>
        <v>0.15141221655754769</v>
      </c>
      <c r="N144" s="80">
        <f>IF('C10'!N40&gt;0,'C13'!N40/'C10'!N40*100,"--")</f>
        <v>9.4216244925633633E-3</v>
      </c>
      <c r="O144" s="80">
        <f>IF('C10'!O40&gt;0,'C13'!O40/'C10'!O40*100,"--")</f>
        <v>1.3122140563442603E-4</v>
      </c>
      <c r="P144" s="80">
        <f>IF('C10'!P40&gt;0,'C13'!P40/'C10'!P40*100,"--")</f>
        <v>1.6240114789470666E-4</v>
      </c>
      <c r="Q144" s="80">
        <f>IF('C10'!Q40&gt;0,'C13'!Q40/'C10'!Q40*100,"--")</f>
        <v>5.4345379449327735E-5</v>
      </c>
      <c r="R144" s="80">
        <f>IF('C10'!R40&gt;0,'C13'!R40/'C10'!R40*100,"--")</f>
        <v>0</v>
      </c>
      <c r="S144" s="80">
        <f>IF('C10'!S40&gt;0,'C13'!S40/'C10'!S40*100,"--")</f>
        <v>6.4692964386512783E-5</v>
      </c>
      <c r="T144" s="80">
        <f>IF('C10'!T40&gt;0,'C13'!T40/'C10'!T40*100,"--")</f>
        <v>2.3311785613066099E-3</v>
      </c>
      <c r="U144" s="80">
        <f>IF('C10'!U40&gt;0,'C13'!U40/'C10'!U40*100,"--")</f>
        <v>3.7220836316210529E-3</v>
      </c>
      <c r="V144" s="80">
        <f>IF('C10'!V40&gt;0,'C13'!V40/'C10'!V40*100,"--")</f>
        <v>3.4778647712382068E-3</v>
      </c>
      <c r="W144" s="80">
        <f>IF('C10'!W40&gt;0,'C13'!W40/'C10'!W40*100,"--")</f>
        <v>8.9760363122087256E-3</v>
      </c>
      <c r="X144" s="80">
        <f>IF('C10'!X40&gt;0,'C13'!X40/'C10'!X40*100,"--")</f>
        <v>1.3156354211731733E-2</v>
      </c>
      <c r="Y144" s="80">
        <f>IF('C10'!Y40&gt;0,'C13'!Y40/'C10'!Y40*100,"--")</f>
        <v>1.5115063375185355E-2</v>
      </c>
      <c r="Z144" s="80">
        <f>IF('C10'!Z40&gt;0,'C13'!Z40/'C10'!Z40*100,"--")</f>
        <v>1.849853169252718E-2</v>
      </c>
      <c r="AA144" s="80">
        <f>IF('C10'!AA40&gt;0,'C13'!AA40/'C10'!AA40*100,"--")</f>
        <v>2.5175031944017198E-2</v>
      </c>
      <c r="AB144" s="80">
        <f>IF('C10'!AB40&gt;0,'C13'!AB40/'C10'!AB40*100,"--")</f>
        <v>1.3500179498213827E-2</v>
      </c>
      <c r="AC144" s="80">
        <f>IF('C10'!AC40&gt;0,'C13'!AC40/'C10'!AC40*100,"--")</f>
        <v>1.1385002122986697E-2</v>
      </c>
      <c r="AD144" s="80">
        <f>IF('C10'!AD40&gt;0,'C13'!AD40/'C10'!AD40*100,"--")</f>
        <v>6.4332092404896096E-3</v>
      </c>
      <c r="AE144" s="80">
        <f>IF('C10'!AE40&gt;0,'C13'!AE40/'C10'!AE40*100,"--")</f>
        <v>9.9398542280114861E-3</v>
      </c>
    </row>
    <row r="145" spans="1:31" ht="12" customHeight="1">
      <c r="A145" s="63">
        <v>31</v>
      </c>
      <c r="B145" s="72" t="s">
        <v>119</v>
      </c>
      <c r="C145" s="80">
        <f>IF('C10'!C41&gt;0,'C13'!C41/'C10'!C41*100,"--")</f>
        <v>0</v>
      </c>
      <c r="D145" s="80">
        <f>IF('C10'!D41&gt;0,'C13'!D41/'C10'!D41*100,"--")</f>
        <v>0</v>
      </c>
      <c r="E145" s="80">
        <f>IF('C10'!E41&gt;0,'C13'!E41/'C10'!E41*100,"--")</f>
        <v>0</v>
      </c>
      <c r="F145" s="80">
        <f>IF('C10'!F41&gt;0,'C13'!F41/'C10'!F41*100,"--")</f>
        <v>0</v>
      </c>
      <c r="G145" s="80">
        <f>IF('C10'!G41&gt;0,'C13'!G41/'C10'!G41*100,"--")</f>
        <v>0</v>
      </c>
      <c r="H145" s="80">
        <f>IF('C10'!H41&gt;0,'C13'!H41/'C10'!H41*100,"--")</f>
        <v>0</v>
      </c>
      <c r="I145" s="80">
        <f>IF('C10'!I41&gt;0,'C13'!I41/'C10'!I41*100,"--")</f>
        <v>0</v>
      </c>
      <c r="J145" s="80">
        <f>IF('C10'!J41&gt;0,'C13'!J41/'C10'!J41*100,"--")</f>
        <v>0</v>
      </c>
      <c r="K145" s="80">
        <f>IF('C10'!K41&gt;0,'C13'!K41/'C10'!K41*100,"--")</f>
        <v>0</v>
      </c>
      <c r="L145" s="80">
        <f>IF('C10'!L41&gt;0,'C13'!L41/'C10'!L41*100,"--")</f>
        <v>0</v>
      </c>
      <c r="M145" s="80">
        <f>IF('C10'!M41&gt;0,'C13'!M41/'C10'!M41*100,"--")</f>
        <v>0</v>
      </c>
      <c r="N145" s="80">
        <f>IF('C10'!N41&gt;0,'C13'!N41/'C10'!N41*100,"--")</f>
        <v>0</v>
      </c>
      <c r="O145" s="80">
        <f>IF('C10'!O41&gt;0,'C13'!O41/'C10'!O41*100,"--")</f>
        <v>3.1684715821993779E-4</v>
      </c>
      <c r="P145" s="80">
        <f>IF('C10'!P41&gt;0,'C13'!P41/'C10'!P41*100,"--")</f>
        <v>0</v>
      </c>
      <c r="Q145" s="80">
        <f>IF('C10'!Q41&gt;0,'C13'!Q41/'C10'!Q41*100,"--")</f>
        <v>0</v>
      </c>
      <c r="R145" s="80">
        <f>IF('C10'!R41&gt;0,'C13'!R41/'C10'!R41*100,"--")</f>
        <v>0</v>
      </c>
      <c r="S145" s="80">
        <f>IF('C10'!S41&gt;0,'C13'!S41/'C10'!S41*100,"--")</f>
        <v>0</v>
      </c>
      <c r="T145" s="80">
        <f>IF('C10'!T41&gt;0,'C13'!T41/'C10'!T41*100,"--")</f>
        <v>0</v>
      </c>
      <c r="U145" s="80">
        <f>IF('C10'!U41&gt;0,'C13'!U41/'C10'!U41*100,"--")</f>
        <v>0</v>
      </c>
      <c r="V145" s="80">
        <f>IF('C10'!V41&gt;0,'C13'!V41/'C10'!V41*100,"--")</f>
        <v>0</v>
      </c>
      <c r="W145" s="80">
        <f>IF('C10'!W41&gt;0,'C13'!W41/'C10'!W41*100,"--")</f>
        <v>0</v>
      </c>
      <c r="X145" s="80">
        <f>IF('C10'!X41&gt;0,'C13'!X41/'C10'!X41*100,"--")</f>
        <v>0</v>
      </c>
      <c r="Y145" s="80">
        <f>IF('C10'!Y41&gt;0,'C13'!Y41/'C10'!Y41*100,"--")</f>
        <v>0</v>
      </c>
      <c r="Z145" s="80">
        <f>IF('C10'!Z41&gt;0,'C13'!Z41/'C10'!Z41*100,"--")</f>
        <v>1.8871405338224951</v>
      </c>
      <c r="AA145" s="80">
        <f>IF('C10'!AA41&gt;0,'C13'!AA41/'C10'!AA41*100,"--")</f>
        <v>16.269676579865134</v>
      </c>
      <c r="AB145" s="80">
        <f>IF('C10'!AB41&gt;0,'C13'!AB41/'C10'!AB41*100,"--")</f>
        <v>17.53661557139344</v>
      </c>
      <c r="AC145" s="80">
        <f>IF('C10'!AC41&gt;0,'C13'!AC41/'C10'!AC41*100,"--")</f>
        <v>22.879066441788883</v>
      </c>
      <c r="AD145" s="80">
        <f>IF('C10'!AD41&gt;0,'C13'!AD41/'C10'!AD41*100,"--")</f>
        <v>18.011173966903886</v>
      </c>
      <c r="AE145" s="80">
        <f>IF('C10'!AE41&gt;0,'C13'!AE41/'C10'!AE41*100,"--")</f>
        <v>0.55568450856923624</v>
      </c>
    </row>
    <row r="146" spans="1:31" ht="12" customHeight="1">
      <c r="A146" s="63">
        <v>32</v>
      </c>
      <c r="B146" s="72" t="s">
        <v>120</v>
      </c>
      <c r="C146" s="80">
        <f>IF('C10'!C42&gt;0,'C13'!C42/'C10'!C42*100,"--")</f>
        <v>0</v>
      </c>
      <c r="D146" s="80">
        <f>IF('C10'!D42&gt;0,'C13'!D42/'C10'!D42*100,"--")</f>
        <v>0</v>
      </c>
      <c r="E146" s="80">
        <f>IF('C10'!E42&gt;0,'C13'!E42/'C10'!E42*100,"--")</f>
        <v>0</v>
      </c>
      <c r="F146" s="80">
        <f>IF('C10'!F42&gt;0,'C13'!F42/'C10'!F42*100,"--")</f>
        <v>0</v>
      </c>
      <c r="G146" s="80">
        <f>IF('C10'!G42&gt;0,'C13'!G42/'C10'!G42*100,"--")</f>
        <v>0</v>
      </c>
      <c r="H146" s="80">
        <f>IF('C10'!H42&gt;0,'C13'!H42/'C10'!H42*100,"--")</f>
        <v>0</v>
      </c>
      <c r="I146" s="80">
        <f>IF('C10'!I42&gt;0,'C13'!I42/'C10'!I42*100,"--")</f>
        <v>0</v>
      </c>
      <c r="J146" s="80">
        <f>IF('C10'!J42&gt;0,'C13'!J42/'C10'!J42*100,"--")</f>
        <v>7.0445207172944553</v>
      </c>
      <c r="K146" s="80">
        <f>IF('C10'!K42&gt;0,'C13'!K42/'C10'!K42*100,"--")</f>
        <v>6.2751152047812315</v>
      </c>
      <c r="L146" s="80">
        <f>IF('C10'!L42&gt;0,'C13'!L42/'C10'!L42*100,"--")</f>
        <v>5.490839783421662</v>
      </c>
      <c r="M146" s="80">
        <f>IF('C10'!M42&gt;0,'C13'!M42/'C10'!M42*100,"--")</f>
        <v>5.4597764544521565</v>
      </c>
      <c r="N146" s="80">
        <f>IF('C10'!N42&gt;0,'C13'!N42/'C10'!N42*100,"--")</f>
        <v>5.4032467437866414</v>
      </c>
      <c r="O146" s="80">
        <f>IF('C10'!O42&gt;0,'C13'!O42/'C10'!O42*100,"--")</f>
        <v>5.2467724941768648</v>
      </c>
      <c r="P146" s="80">
        <f>IF('C10'!P42&gt;0,'C13'!P42/'C10'!P42*100,"--")</f>
        <v>5.2544076589347561</v>
      </c>
      <c r="Q146" s="80">
        <f>IF('C10'!Q42&gt;0,'C13'!Q42/'C10'!Q42*100,"--")</f>
        <v>4.8199961822204793</v>
      </c>
      <c r="R146" s="80">
        <f>IF('C10'!R42&gt;0,'C13'!R42/'C10'!R42*100,"--")</f>
        <v>5.1090226934340945</v>
      </c>
      <c r="S146" s="80">
        <f>IF('C10'!S42&gt;0,'C13'!S42/'C10'!S42*100,"--")</f>
        <v>4.8959029095244011</v>
      </c>
      <c r="T146" s="80">
        <f>IF('C10'!T42&gt;0,'C13'!T42/'C10'!T42*100,"--")</f>
        <v>4.9063333941234868</v>
      </c>
      <c r="U146" s="80">
        <f>IF('C10'!U42&gt;0,'C13'!U42/'C10'!U42*100,"--")</f>
        <v>5.1104178415648258</v>
      </c>
      <c r="V146" s="80">
        <f>IF('C10'!V42&gt;0,'C13'!V42/'C10'!V42*100,"--")</f>
        <v>5.2427142396047159</v>
      </c>
      <c r="W146" s="80">
        <f>IF('C10'!W42&gt;0,'C13'!W42/'C10'!W42*100,"--")</f>
        <v>5.1169679211950676</v>
      </c>
      <c r="X146" s="80">
        <f>IF('C10'!X42&gt;0,'C13'!X42/'C10'!X42*100,"--")</f>
        <v>5.1191836382134941</v>
      </c>
      <c r="Y146" s="80">
        <f>IF('C10'!Y42&gt;0,'C13'!Y42/'C10'!Y42*100,"--")</f>
        <v>5.0702031269340226</v>
      </c>
      <c r="Z146" s="80">
        <f>IF('C10'!Z42&gt;0,'C13'!Z42/'C10'!Z42*100,"--")</f>
        <v>7.4372798290280748</v>
      </c>
      <c r="AA146" s="80">
        <f>IF('C10'!AA42&gt;0,'C13'!AA42/'C10'!AA42*100,"--")</f>
        <v>19.830247844841438</v>
      </c>
      <c r="AB146" s="80">
        <f>IF('C10'!AB42&gt;0,'C13'!AB42/'C10'!AB42*100,"--")</f>
        <v>26.144915961270037</v>
      </c>
      <c r="AC146" s="80">
        <f>IF('C10'!AC42&gt;0,'C13'!AC42/'C10'!AC42*100,"--")</f>
        <v>27.372726355199877</v>
      </c>
      <c r="AD146" s="80">
        <f>IF('C10'!AD42&gt;0,'C13'!AD42/'C10'!AD42*100,"--")</f>
        <v>27.65209387435716</v>
      </c>
      <c r="AE146" s="80">
        <f>IF('C10'!AE42&gt;0,'C13'!AE42/'C10'!AE42*100,"--")</f>
        <v>8.7487914160971734</v>
      </c>
    </row>
    <row r="147" spans="1:31" ht="12" customHeight="1">
      <c r="A147" s="63">
        <v>33</v>
      </c>
      <c r="B147" s="72" t="s">
        <v>121</v>
      </c>
      <c r="C147" s="80">
        <f>IF('C10'!C43&gt;0,'C13'!C43/'C10'!C43*100,"--")</f>
        <v>0</v>
      </c>
      <c r="D147" s="80">
        <f>IF('C10'!D43&gt;0,'C13'!D43/'C10'!D43*100,"--")</f>
        <v>0</v>
      </c>
      <c r="E147" s="80">
        <f>IF('C10'!E43&gt;0,'C13'!E43/'C10'!E43*100,"--")</f>
        <v>0</v>
      </c>
      <c r="F147" s="80">
        <f>IF('C10'!F43&gt;0,'C13'!F43/'C10'!F43*100,"--")</f>
        <v>0</v>
      </c>
      <c r="G147" s="80">
        <f>IF('C10'!G43&gt;0,'C13'!G43/'C10'!G43*100,"--")</f>
        <v>0</v>
      </c>
      <c r="H147" s="80">
        <f>IF('C10'!H43&gt;0,'C13'!H43/'C10'!H43*100,"--")</f>
        <v>0</v>
      </c>
      <c r="I147" s="80">
        <f>IF('C10'!I43&gt;0,'C13'!I43/'C10'!I43*100,"--")</f>
        <v>0</v>
      </c>
      <c r="J147" s="80">
        <f>IF('C10'!J43&gt;0,'C13'!J43/'C10'!J43*100,"--")</f>
        <v>0.78951200509456787</v>
      </c>
      <c r="K147" s="80">
        <f>IF('C10'!K43&gt;0,'C13'!K43/'C10'!K43*100,"--")</f>
        <v>0.76837729607309657</v>
      </c>
      <c r="L147" s="80">
        <f>IF('C10'!L43&gt;0,'C13'!L43/'C10'!L43*100,"--")</f>
        <v>0.89833632048398837</v>
      </c>
      <c r="M147" s="80">
        <f>IF('C10'!M43&gt;0,'C13'!M43/'C10'!M43*100,"--")</f>
        <v>0.95452720603976782</v>
      </c>
      <c r="N147" s="80">
        <f>IF('C10'!N43&gt;0,'C13'!N43/'C10'!N43*100,"--")</f>
        <v>1.0131894804768944</v>
      </c>
      <c r="O147" s="80">
        <f>IF('C10'!O43&gt;0,'C13'!O43/'C10'!O43*100,"--")</f>
        <v>1.0296488926782839</v>
      </c>
      <c r="P147" s="80">
        <f>IF('C10'!P43&gt;0,'C13'!P43/'C10'!P43*100,"--")</f>
        <v>1.1957536210384045</v>
      </c>
      <c r="Q147" s="80">
        <f>IF('C10'!Q43&gt;0,'C13'!Q43/'C10'!Q43*100,"--")</f>
        <v>1.2605086702435582</v>
      </c>
      <c r="R147" s="80">
        <f>IF('C10'!R43&gt;0,'C13'!R43/'C10'!R43*100,"--")</f>
        <v>1.0635709979979175</v>
      </c>
      <c r="S147" s="80">
        <f>IF('C10'!S43&gt;0,'C13'!S43/'C10'!S43*100,"--")</f>
        <v>0.94549667502521895</v>
      </c>
      <c r="T147" s="80">
        <f>IF('C10'!T43&gt;0,'C13'!T43/'C10'!T43*100,"--")</f>
        <v>0.90811064764057114</v>
      </c>
      <c r="U147" s="80">
        <f>IF('C10'!U43&gt;0,'C13'!U43/'C10'!U43*100,"--")</f>
        <v>0.77919542437197387</v>
      </c>
      <c r="V147" s="80">
        <f>IF('C10'!V43&gt;0,'C13'!V43/'C10'!V43*100,"--")</f>
        <v>0.80289268509667389</v>
      </c>
      <c r="W147" s="80">
        <f>IF('C10'!W43&gt;0,'C13'!W43/'C10'!W43*100,"--")</f>
        <v>0.84798317256103484</v>
      </c>
      <c r="X147" s="80">
        <f>IF('C10'!X43&gt;0,'C13'!X43/'C10'!X43*100,"--")</f>
        <v>0.7442160651855888</v>
      </c>
      <c r="Y147" s="80">
        <f>IF('C10'!Y43&gt;0,'C13'!Y43/'C10'!Y43*100,"--")</f>
        <v>0.72776692143834221</v>
      </c>
      <c r="Z147" s="80">
        <f>IF('C10'!Z43&gt;0,'C13'!Z43/'C10'!Z43*100,"--")</f>
        <v>3.2291331943264603</v>
      </c>
      <c r="AA147" s="80">
        <f>IF('C10'!AA43&gt;0,'C13'!AA43/'C10'!AA43*100,"--")</f>
        <v>17.113105210840114</v>
      </c>
      <c r="AB147" s="80">
        <f>IF('C10'!AB43&gt;0,'C13'!AB43/'C10'!AB43*100,"--")</f>
        <v>20.492575096252423</v>
      </c>
      <c r="AC147" s="80">
        <f>IF('C10'!AC43&gt;0,'C13'!AC43/'C10'!AC43*100,"--")</f>
        <v>21.046504418365657</v>
      </c>
      <c r="AD147" s="80">
        <f>IF('C10'!AD43&gt;0,'C13'!AD43/'C10'!AD43*100,"--")</f>
        <v>20.777959688473949</v>
      </c>
      <c r="AE147" s="80">
        <f>IF('C10'!AE43&gt;0,'C13'!AE43/'C10'!AE43*100,"--")</f>
        <v>5.5806455633486127</v>
      </c>
    </row>
    <row r="148" spans="1:31" ht="12" customHeight="1">
      <c r="A148" s="63">
        <v>34</v>
      </c>
      <c r="B148" s="72" t="s">
        <v>122</v>
      </c>
      <c r="C148" s="80">
        <f>IF('C10'!C44&gt;0,'C13'!C44/'C10'!C44*100,"--")</f>
        <v>0</v>
      </c>
      <c r="D148" s="80">
        <f>IF('C10'!D44&gt;0,'C13'!D44/'C10'!D44*100,"--")</f>
        <v>0</v>
      </c>
      <c r="E148" s="80">
        <f>IF('C10'!E44&gt;0,'C13'!E44/'C10'!E44*100,"--")</f>
        <v>0</v>
      </c>
      <c r="F148" s="80">
        <f>IF('C10'!F44&gt;0,'C13'!F44/'C10'!F44*100,"--")</f>
        <v>0</v>
      </c>
      <c r="G148" s="80">
        <f>IF('C10'!G44&gt;0,'C13'!G44/'C10'!G44*100,"--")</f>
        <v>0</v>
      </c>
      <c r="H148" s="80">
        <f>IF('C10'!H44&gt;0,'C13'!H44/'C10'!H44*100,"--")</f>
        <v>0</v>
      </c>
      <c r="I148" s="80">
        <f>IF('C10'!I44&gt;0,'C13'!I44/'C10'!I44*100,"--")</f>
        <v>0</v>
      </c>
      <c r="J148" s="80">
        <f>IF('C10'!J44&gt;0,'C13'!J44/'C10'!J44*100,"--")</f>
        <v>8.2390113239741616E-2</v>
      </c>
      <c r="K148" s="80">
        <f>IF('C10'!K44&gt;0,'C13'!K44/'C10'!K44*100,"--")</f>
        <v>0.15429886713127391</v>
      </c>
      <c r="L148" s="80">
        <f>IF('C10'!L44&gt;0,'C13'!L44/'C10'!L44*100,"--")</f>
        <v>0.21141431859085683</v>
      </c>
      <c r="M148" s="80">
        <f>IF('C10'!M44&gt;0,'C13'!M44/'C10'!M44*100,"--")</f>
        <v>0.21246688144003936</v>
      </c>
      <c r="N148" s="80">
        <f>IF('C10'!N44&gt;0,'C13'!N44/'C10'!N44*100,"--")</f>
        <v>0.23482564024926147</v>
      </c>
      <c r="O148" s="80">
        <f>IF('C10'!O44&gt;0,'C13'!O44/'C10'!O44*100,"--")</f>
        <v>0.24928061874020302</v>
      </c>
      <c r="P148" s="80">
        <f>IF('C10'!P44&gt;0,'C13'!P44/'C10'!P44*100,"--")</f>
        <v>0.28535859797561669</v>
      </c>
      <c r="Q148" s="80">
        <f>IF('C10'!Q44&gt;0,'C13'!Q44/'C10'!Q44*100,"--")</f>
        <v>0.3045979230529316</v>
      </c>
      <c r="R148" s="80">
        <f>IF('C10'!R44&gt;0,'C13'!R44/'C10'!R44*100,"--")</f>
        <v>0.36168651472661661</v>
      </c>
      <c r="S148" s="80">
        <f>IF('C10'!S44&gt;0,'C13'!S44/'C10'!S44*100,"--")</f>
        <v>0.46346948890264117</v>
      </c>
      <c r="T148" s="80">
        <f>IF('C10'!T44&gt;0,'C13'!T44/'C10'!T44*100,"--")</f>
        <v>0.5021769656180578</v>
      </c>
      <c r="U148" s="80">
        <f>IF('C10'!U44&gt;0,'C13'!U44/'C10'!U44*100,"--")</f>
        <v>0.4579704484724294</v>
      </c>
      <c r="V148" s="80">
        <f>IF('C10'!V44&gt;0,'C13'!V44/'C10'!V44*100,"--")</f>
        <v>0.49749260559887826</v>
      </c>
      <c r="W148" s="80">
        <f>IF('C10'!W44&gt;0,'C13'!W44/'C10'!W44*100,"--")</f>
        <v>0.41998450320325204</v>
      </c>
      <c r="X148" s="80">
        <f>IF('C10'!X44&gt;0,'C13'!X44/'C10'!X44*100,"--")</f>
        <v>0.41972549154936895</v>
      </c>
      <c r="Y148" s="80">
        <f>IF('C10'!Y44&gt;0,'C13'!Y44/'C10'!Y44*100,"--")</f>
        <v>0.52092158435671321</v>
      </c>
      <c r="Z148" s="80">
        <f>IF('C10'!Z44&gt;0,'C13'!Z44/'C10'!Z44*100,"--")</f>
        <v>1.9381323473325101</v>
      </c>
      <c r="AA148" s="80">
        <f>IF('C10'!AA44&gt;0,'C13'!AA44/'C10'!AA44*100,"--")</f>
        <v>7.6207477311177207</v>
      </c>
      <c r="AB148" s="80">
        <f>IF('C10'!AB44&gt;0,'C13'!AB44/'C10'!AB44*100,"--")</f>
        <v>7.4057023625541465</v>
      </c>
      <c r="AC148" s="80">
        <f>IF('C10'!AC44&gt;0,'C13'!AC44/'C10'!AC44*100,"--")</f>
        <v>9.8750740671759054</v>
      </c>
      <c r="AD148" s="80">
        <f>IF('C10'!AD44&gt;0,'C13'!AD44/'C10'!AD44*100,"--")</f>
        <v>9.5764105061180036</v>
      </c>
      <c r="AE148" s="80">
        <f>IF('C10'!AE44&gt;0,'C13'!AE44/'C10'!AE44*100,"--")</f>
        <v>2.8165336080909342</v>
      </c>
    </row>
    <row r="149" spans="1:31" ht="12" customHeight="1">
      <c r="A149" s="63">
        <v>35</v>
      </c>
      <c r="B149" s="72" t="s">
        <v>123</v>
      </c>
      <c r="C149" s="80">
        <f>IF('C10'!C45&gt;0,'C13'!C45/'C10'!C45*100,"--")</f>
        <v>0</v>
      </c>
      <c r="D149" s="80">
        <f>IF('C10'!D45&gt;0,'C13'!D45/'C10'!D45*100,"--")</f>
        <v>0</v>
      </c>
      <c r="E149" s="80">
        <f>IF('C10'!E45&gt;0,'C13'!E45/'C10'!E45*100,"--")</f>
        <v>0</v>
      </c>
      <c r="F149" s="80">
        <f>IF('C10'!F45&gt;0,'C13'!F45/'C10'!F45*100,"--")</f>
        <v>0</v>
      </c>
      <c r="G149" s="80">
        <f>IF('C10'!G45&gt;0,'C13'!G45/'C10'!G45*100,"--")</f>
        <v>0</v>
      </c>
      <c r="H149" s="80">
        <f>IF('C10'!H45&gt;0,'C13'!H45/'C10'!H45*100,"--")</f>
        <v>0</v>
      </c>
      <c r="I149" s="80">
        <f>IF('C10'!I45&gt;0,'C13'!I45/'C10'!I45*100,"--")</f>
        <v>0</v>
      </c>
      <c r="J149" s="80">
        <f>IF('C10'!J45&gt;0,'C13'!J45/'C10'!J45*100,"--")</f>
        <v>2.0764646569341405</v>
      </c>
      <c r="K149" s="80">
        <f>IF('C10'!K45&gt;0,'C13'!K45/'C10'!K45*100,"--")</f>
        <v>1.7999220786881254</v>
      </c>
      <c r="L149" s="80">
        <f>IF('C10'!L45&gt;0,'C13'!L45/'C10'!L45*100,"--")</f>
        <v>1.6049668860028776</v>
      </c>
      <c r="M149" s="80">
        <f>IF('C10'!M45&gt;0,'C13'!M45/'C10'!M45*100,"--")</f>
        <v>1.7196233320011731</v>
      </c>
      <c r="N149" s="80">
        <f>IF('C10'!N45&gt;0,'C13'!N45/'C10'!N45*100,"--")</f>
        <v>1.7131383254822063</v>
      </c>
      <c r="O149" s="80">
        <f>IF('C10'!O45&gt;0,'C13'!O45/'C10'!O45*100,"--")</f>
        <v>1.4183593017547469</v>
      </c>
      <c r="P149" s="80">
        <f>IF('C10'!P45&gt;0,'C13'!P45/'C10'!P45*100,"--")</f>
        <v>1.1514979631934497</v>
      </c>
      <c r="Q149" s="80">
        <f>IF('C10'!Q45&gt;0,'C13'!Q45/'C10'!Q45*100,"--")</f>
        <v>1.0981723163277164</v>
      </c>
      <c r="R149" s="80">
        <f>IF('C10'!R45&gt;0,'C13'!R45/'C10'!R45*100,"--")</f>
        <v>1.1254914114944718</v>
      </c>
      <c r="S149" s="80">
        <f>IF('C10'!S45&gt;0,'C13'!S45/'C10'!S45*100,"--")</f>
        <v>1.223047237523885</v>
      </c>
      <c r="T149" s="80">
        <f>IF('C10'!T45&gt;0,'C13'!T45/'C10'!T45*100,"--")</f>
        <v>1.5038963847045022</v>
      </c>
      <c r="U149" s="80">
        <f>IF('C10'!U45&gt;0,'C13'!U45/'C10'!U45*100,"--")</f>
        <v>1.6632870410859992</v>
      </c>
      <c r="V149" s="80">
        <f>IF('C10'!V45&gt;0,'C13'!V45/'C10'!V45*100,"--")</f>
        <v>1.6364318510127589</v>
      </c>
      <c r="W149" s="80">
        <f>IF('C10'!W45&gt;0,'C13'!W45/'C10'!W45*100,"--")</f>
        <v>1.6844461038798775</v>
      </c>
      <c r="X149" s="80">
        <f>IF('C10'!X45&gt;0,'C13'!X45/'C10'!X45*100,"--")</f>
        <v>1.5637952395490013</v>
      </c>
      <c r="Y149" s="80">
        <f>IF('C10'!Y45&gt;0,'C13'!Y45/'C10'!Y45*100,"--")</f>
        <v>1.7471013949234684</v>
      </c>
      <c r="Z149" s="80">
        <f>IF('C10'!Z45&gt;0,'C13'!Z45/'C10'!Z45*100,"--")</f>
        <v>3.4883126749274274</v>
      </c>
      <c r="AA149" s="80">
        <f>IF('C10'!AA45&gt;0,'C13'!AA45/'C10'!AA45*100,"--")</f>
        <v>11.68104049153154</v>
      </c>
      <c r="AB149" s="80">
        <f>IF('C10'!AB45&gt;0,'C13'!AB45/'C10'!AB45*100,"--")</f>
        <v>15.843260575517682</v>
      </c>
      <c r="AC149" s="80">
        <f>IF('C10'!AC45&gt;0,'C13'!AC45/'C10'!AC45*100,"--")</f>
        <v>15.4463005799416</v>
      </c>
      <c r="AD149" s="80">
        <f>IF('C10'!AD45&gt;0,'C13'!AD45/'C10'!AD45*100,"--")</f>
        <v>15.412800725977737</v>
      </c>
      <c r="AE149" s="80">
        <f>IF('C10'!AE45&gt;0,'C13'!AE45/'C10'!AE45*100,"--")</f>
        <v>5.6984366968762519</v>
      </c>
    </row>
    <row r="150" spans="1:31" ht="12" customHeight="1">
      <c r="A150" s="63">
        <v>36</v>
      </c>
      <c r="B150" s="72" t="s">
        <v>124</v>
      </c>
      <c r="C150" s="80">
        <f>IF('C10'!C46&gt;0,'C13'!C46/'C10'!C46*100,"--")</f>
        <v>0</v>
      </c>
      <c r="D150" s="80">
        <f>IF('C10'!D46&gt;0,'C13'!D46/'C10'!D46*100,"--")</f>
        <v>0</v>
      </c>
      <c r="E150" s="80">
        <f>IF('C10'!E46&gt;0,'C13'!E46/'C10'!E46*100,"--")</f>
        <v>0</v>
      </c>
      <c r="F150" s="80">
        <f>IF('C10'!F46&gt;0,'C13'!F46/'C10'!F46*100,"--")</f>
        <v>0</v>
      </c>
      <c r="G150" s="80">
        <f>IF('C10'!G46&gt;0,'C13'!G46/'C10'!G46*100,"--")</f>
        <v>0</v>
      </c>
      <c r="H150" s="80">
        <f>IF('C10'!H46&gt;0,'C13'!H46/'C10'!H46*100,"--")</f>
        <v>0</v>
      </c>
      <c r="I150" s="80">
        <f>IF('C10'!I46&gt;0,'C13'!I46/'C10'!I46*100,"--")</f>
        <v>0</v>
      </c>
      <c r="J150" s="80">
        <f>IF('C10'!J46&gt;0,'C13'!J46/'C10'!J46*100,"--")</f>
        <v>4.6569338128178988</v>
      </c>
      <c r="K150" s="80">
        <f>IF('C10'!K46&gt;0,'C13'!K46/'C10'!K46*100,"--")</f>
        <v>4.6693137940632212</v>
      </c>
      <c r="L150" s="80">
        <f>IF('C10'!L46&gt;0,'C13'!L46/'C10'!L46*100,"--")</f>
        <v>4.7050805443813415</v>
      </c>
      <c r="M150" s="80">
        <f>IF('C10'!M46&gt;0,'C13'!M46/'C10'!M46*100,"--")</f>
        <v>4.8754972814320112</v>
      </c>
      <c r="N150" s="80">
        <f>IF('C10'!N46&gt;0,'C13'!N46/'C10'!N46*100,"--")</f>
        <v>4.8613066913069982</v>
      </c>
      <c r="O150" s="80">
        <f>IF('C10'!O46&gt;0,'C13'!O46/'C10'!O46*100,"--")</f>
        <v>4.8807845167790864</v>
      </c>
      <c r="P150" s="80">
        <f>IF('C10'!P46&gt;0,'C13'!P46/'C10'!P46*100,"--")</f>
        <v>4.8294311165576076</v>
      </c>
      <c r="Q150" s="80">
        <f>IF('C10'!Q46&gt;0,'C13'!Q46/'C10'!Q46*100,"--")</f>
        <v>4.826743183130163</v>
      </c>
      <c r="R150" s="80">
        <f>IF('C10'!R46&gt;0,'C13'!R46/'C10'!R46*100,"--")</f>
        <v>4.8257253660023709</v>
      </c>
      <c r="S150" s="80">
        <f>IF('C10'!S46&gt;0,'C13'!S46/'C10'!S46*100,"--")</f>
        <v>4.8923152070863152</v>
      </c>
      <c r="T150" s="80">
        <f>IF('C10'!T46&gt;0,'C13'!T46/'C10'!T46*100,"--")</f>
        <v>4.764819214524195</v>
      </c>
      <c r="U150" s="80">
        <f>IF('C10'!U46&gt;0,'C13'!U46/'C10'!U46*100,"--")</f>
        <v>4.7340407339310806</v>
      </c>
      <c r="V150" s="80">
        <f>IF('C10'!V46&gt;0,'C13'!V46/'C10'!V46*100,"--")</f>
        <v>4.7837092228387297</v>
      </c>
      <c r="W150" s="80">
        <f>IF('C10'!W46&gt;0,'C13'!W46/'C10'!W46*100,"--")</f>
        <v>4.8136676407095269</v>
      </c>
      <c r="X150" s="80">
        <f>IF('C10'!X46&gt;0,'C13'!X46/'C10'!X46*100,"--")</f>
        <v>4.7219021400492425</v>
      </c>
      <c r="Y150" s="80">
        <f>IF('C10'!Y46&gt;0,'C13'!Y46/'C10'!Y46*100,"--")</f>
        <v>4.6715457715561044</v>
      </c>
      <c r="Z150" s="80">
        <f>IF('C10'!Z46&gt;0,'C13'!Z46/'C10'!Z46*100,"--")</f>
        <v>4.5973574728246449</v>
      </c>
      <c r="AA150" s="80">
        <f>IF('C10'!AA46&gt;0,'C13'!AA46/'C10'!AA46*100,"--")</f>
        <v>4.9682410210719254</v>
      </c>
      <c r="AB150" s="80">
        <f>IF('C10'!AB46&gt;0,'C13'!AB46/'C10'!AB46*100,"--")</f>
        <v>5.5183389493980144</v>
      </c>
      <c r="AC150" s="80">
        <f>IF('C10'!AC46&gt;0,'C13'!AC46/'C10'!AC46*100,"--")</f>
        <v>5.6397637598491102</v>
      </c>
      <c r="AD150" s="80">
        <f>IF('C10'!AD46&gt;0,'C13'!AD46/'C10'!AD46*100,"--")</f>
        <v>5.3984051510113087</v>
      </c>
      <c r="AE150" s="80">
        <f>IF('C10'!AE46&gt;0,'C13'!AE46/'C10'!AE46*100,"--")</f>
        <v>4.3838519959577535</v>
      </c>
    </row>
    <row r="151" spans="1:31" ht="12" customHeight="1">
      <c r="A151" s="63">
        <v>37</v>
      </c>
      <c r="B151" s="72" t="s">
        <v>125</v>
      </c>
      <c r="C151" s="80">
        <f>IF('C10'!C47&gt;0,'C13'!C47/'C10'!C47*100,"--")</f>
        <v>0</v>
      </c>
      <c r="D151" s="80">
        <f>IF('C10'!D47&gt;0,'C13'!D47/'C10'!D47*100,"--")</f>
        <v>0</v>
      </c>
      <c r="E151" s="80">
        <f>IF('C10'!E47&gt;0,'C13'!E47/'C10'!E47*100,"--")</f>
        <v>0</v>
      </c>
      <c r="F151" s="80">
        <f>IF('C10'!F47&gt;0,'C13'!F47/'C10'!F47*100,"--")</f>
        <v>0</v>
      </c>
      <c r="G151" s="80">
        <f>IF('C10'!G47&gt;0,'C13'!G47/'C10'!G47*100,"--")</f>
        <v>0</v>
      </c>
      <c r="H151" s="80">
        <f>IF('C10'!H47&gt;0,'C13'!H47/'C10'!H47*100,"--")</f>
        <v>0</v>
      </c>
      <c r="I151" s="80">
        <f>IF('C10'!I47&gt;0,'C13'!I47/'C10'!I47*100,"--")</f>
        <v>0</v>
      </c>
      <c r="J151" s="80">
        <f>IF('C10'!J47&gt;0,'C13'!J47/'C10'!J47*100,"--")</f>
        <v>4.9160361477862224</v>
      </c>
      <c r="K151" s="80">
        <f>IF('C10'!K47&gt;0,'C13'!K47/'C10'!K47*100,"--")</f>
        <v>4.1193177352086483</v>
      </c>
      <c r="L151" s="80">
        <f>IF('C10'!L47&gt;0,'C13'!L47/'C10'!L47*100,"--")</f>
        <v>3.9181294995461649</v>
      </c>
      <c r="M151" s="80">
        <f>IF('C10'!M47&gt;0,'C13'!M47/'C10'!M47*100,"--")</f>
        <v>4.0266292843040352</v>
      </c>
      <c r="N151" s="80">
        <f>IF('C10'!N47&gt;0,'C13'!N47/'C10'!N47*100,"--")</f>
        <v>4.262524204678086</v>
      </c>
      <c r="O151" s="80">
        <f>IF('C10'!O47&gt;0,'C13'!O47/'C10'!O47*100,"--")</f>
        <v>4.4205855531882152</v>
      </c>
      <c r="P151" s="80">
        <f>IF('C10'!P47&gt;0,'C13'!P47/'C10'!P47*100,"--")</f>
        <v>4.8361841713266065</v>
      </c>
      <c r="Q151" s="80">
        <f>IF('C10'!Q47&gt;0,'C13'!Q47/'C10'!Q47*100,"--")</f>
        <v>4.5716738434663462</v>
      </c>
      <c r="R151" s="80">
        <f>IF('C10'!R47&gt;0,'C13'!R47/'C10'!R47*100,"--")</f>
        <v>3.8940353778407362</v>
      </c>
      <c r="S151" s="80">
        <f>IF('C10'!S47&gt;0,'C13'!S47/'C10'!S47*100,"--")</f>
        <v>4.3495462303144032</v>
      </c>
      <c r="T151" s="80">
        <f>IF('C10'!T47&gt;0,'C13'!T47/'C10'!T47*100,"--")</f>
        <v>4.9198069751246853</v>
      </c>
      <c r="U151" s="80">
        <f>IF('C10'!U47&gt;0,'C13'!U47/'C10'!U47*100,"--")</f>
        <v>5.3059524103477651</v>
      </c>
      <c r="V151" s="80">
        <f>IF('C10'!V47&gt;0,'C13'!V47/'C10'!V47*100,"--")</f>
        <v>5.1805892424857118</v>
      </c>
      <c r="W151" s="80">
        <f>IF('C10'!W47&gt;0,'C13'!W47/'C10'!W47*100,"--")</f>
        <v>5.0146891105395897</v>
      </c>
      <c r="X151" s="80">
        <f>IF('C10'!X47&gt;0,'C13'!X47/'C10'!X47*100,"--")</f>
        <v>3.6797402380222421</v>
      </c>
      <c r="Y151" s="80">
        <f>IF('C10'!Y47&gt;0,'C13'!Y47/'C10'!Y47*100,"--")</f>
        <v>2.4170268680442746</v>
      </c>
      <c r="Z151" s="80">
        <f>IF('C10'!Z47&gt;0,'C13'!Z47/'C10'!Z47*100,"--")</f>
        <v>3.3948306946364486</v>
      </c>
      <c r="AA151" s="80">
        <f>IF('C10'!AA47&gt;0,'C13'!AA47/'C10'!AA47*100,"--")</f>
        <v>17.192189220080607</v>
      </c>
      <c r="AB151" s="80">
        <f>IF('C10'!AB47&gt;0,'C13'!AB47/'C10'!AB47*100,"--")</f>
        <v>19.827887347834608</v>
      </c>
      <c r="AC151" s="80">
        <f>IF('C10'!AC47&gt;0,'C13'!AC47/'C10'!AC47*100,"--")</f>
        <v>25.64777578280863</v>
      </c>
      <c r="AD151" s="80">
        <f>IF('C10'!AD47&gt;0,'C13'!AD47/'C10'!AD47*100,"--")</f>
        <v>24.86536168568902</v>
      </c>
      <c r="AE151" s="80">
        <f>IF('C10'!AE47&gt;0,'C13'!AE47/'C10'!AE47*100,"--")</f>
        <v>4.9521722286167895</v>
      </c>
    </row>
    <row r="152" spans="1:31" ht="12" customHeight="1">
      <c r="A152" s="63">
        <v>38</v>
      </c>
      <c r="B152" s="72" t="s">
        <v>126</v>
      </c>
      <c r="C152" s="80">
        <f>IF('C10'!C48&gt;0,'C13'!C48/'C10'!C48*100,"--")</f>
        <v>0</v>
      </c>
      <c r="D152" s="80">
        <f>IF('C10'!D48&gt;0,'C13'!D48/'C10'!D48*100,"--")</f>
        <v>0</v>
      </c>
      <c r="E152" s="80">
        <f>IF('C10'!E48&gt;0,'C13'!E48/'C10'!E48*100,"--")</f>
        <v>0</v>
      </c>
      <c r="F152" s="80">
        <f>IF('C10'!F48&gt;0,'C13'!F48/'C10'!F48*100,"--")</f>
        <v>0</v>
      </c>
      <c r="G152" s="80">
        <f>IF('C10'!G48&gt;0,'C13'!G48/'C10'!G48*100,"--")</f>
        <v>0</v>
      </c>
      <c r="H152" s="80">
        <f>IF('C10'!H48&gt;0,'C13'!H48/'C10'!H48*100,"--")</f>
        <v>0</v>
      </c>
      <c r="I152" s="80">
        <f>IF('C10'!I48&gt;0,'C13'!I48/'C10'!I48*100,"--")</f>
        <v>0</v>
      </c>
      <c r="J152" s="80">
        <f>IF('C10'!J48&gt;0,'C13'!J48/'C10'!J48*100,"--")</f>
        <v>4.008174217018305</v>
      </c>
      <c r="K152" s="80">
        <f>IF('C10'!K48&gt;0,'C13'!K48/'C10'!K48*100,"--")</f>
        <v>3.4361273606785989</v>
      </c>
      <c r="L152" s="80">
        <f>IF('C10'!L48&gt;0,'C13'!L48/'C10'!L48*100,"--")</f>
        <v>3.2065388130944323</v>
      </c>
      <c r="M152" s="80">
        <f>IF('C10'!M48&gt;0,'C13'!M48/'C10'!M48*100,"--")</f>
        <v>3.1972935923417065</v>
      </c>
      <c r="N152" s="80">
        <f>IF('C10'!N48&gt;0,'C13'!N48/'C10'!N48*100,"--")</f>
        <v>2.840325387440358</v>
      </c>
      <c r="O152" s="80">
        <f>IF('C10'!O48&gt;0,'C13'!O48/'C10'!O48*100,"--")</f>
        <v>3.0244319031556595</v>
      </c>
      <c r="P152" s="80">
        <f>IF('C10'!P48&gt;0,'C13'!P48/'C10'!P48*100,"--")</f>
        <v>3.2581174291383621</v>
      </c>
      <c r="Q152" s="80">
        <f>IF('C10'!Q48&gt;0,'C13'!Q48/'C10'!Q48*100,"--")</f>
        <v>3.0981116967705469</v>
      </c>
      <c r="R152" s="80">
        <f>IF('C10'!R48&gt;0,'C13'!R48/'C10'!R48*100,"--")</f>
        <v>3.1090573990854704</v>
      </c>
      <c r="S152" s="80">
        <f>IF('C10'!S48&gt;0,'C13'!S48/'C10'!S48*100,"--")</f>
        <v>2.5105380114604179</v>
      </c>
      <c r="T152" s="80">
        <f>IF('C10'!T48&gt;0,'C13'!T48/'C10'!T48*100,"--")</f>
        <v>2.3378147725634677</v>
      </c>
      <c r="U152" s="80">
        <f>IF('C10'!U48&gt;0,'C13'!U48/'C10'!U48*100,"--")</f>
        <v>2.7906549874422457</v>
      </c>
      <c r="V152" s="80">
        <f>IF('C10'!V48&gt;0,'C13'!V48/'C10'!V48*100,"--")</f>
        <v>2.7335429485835459</v>
      </c>
      <c r="W152" s="80">
        <f>IF('C10'!W48&gt;0,'C13'!W48/'C10'!W48*100,"--")</f>
        <v>2.604882363868775</v>
      </c>
      <c r="X152" s="80">
        <f>IF('C10'!X48&gt;0,'C13'!X48/'C10'!X48*100,"--")</f>
        <v>2.6375755875329596</v>
      </c>
      <c r="Y152" s="80">
        <f>IF('C10'!Y48&gt;0,'C13'!Y48/'C10'!Y48*100,"--")</f>
        <v>2.9646985023745667</v>
      </c>
      <c r="Z152" s="80">
        <f>IF('C10'!Z48&gt;0,'C13'!Z48/'C10'!Z48*100,"--")</f>
        <v>4.5968060222503579</v>
      </c>
      <c r="AA152" s="80">
        <f>IF('C10'!AA48&gt;0,'C13'!AA48/'C10'!AA48*100,"--")</f>
        <v>13.315152524261546</v>
      </c>
      <c r="AB152" s="80">
        <f>IF('C10'!AB48&gt;0,'C13'!AB48/'C10'!AB48*100,"--")</f>
        <v>18.645519640226993</v>
      </c>
      <c r="AC152" s="80">
        <f>IF('C10'!AC48&gt;0,'C13'!AC48/'C10'!AC48*100,"--")</f>
        <v>16.487096787590616</v>
      </c>
      <c r="AD152" s="80">
        <f>IF('C10'!AD48&gt;0,'C13'!AD48/'C10'!AD48*100,"--")</f>
        <v>6.3855877295299317</v>
      </c>
      <c r="AE152" s="80">
        <f>IF('C10'!AE48&gt;0,'C13'!AE48/'C10'!AE48*100,"--")</f>
        <v>7.2628082521794344</v>
      </c>
    </row>
    <row r="153" spans="1:31" ht="12" customHeight="1">
      <c r="A153" s="63">
        <v>39</v>
      </c>
      <c r="B153" s="72" t="s">
        <v>127</v>
      </c>
      <c r="C153" s="80">
        <f>IF('C10'!C49&gt;0,'C13'!C49/'C10'!C49*100,"--")</f>
        <v>0</v>
      </c>
      <c r="D153" s="80">
        <f>IF('C10'!D49&gt;0,'C13'!D49/'C10'!D49*100,"--")</f>
        <v>0</v>
      </c>
      <c r="E153" s="80">
        <f>IF('C10'!E49&gt;0,'C13'!E49/'C10'!E49*100,"--")</f>
        <v>0</v>
      </c>
      <c r="F153" s="80">
        <f>IF('C10'!F49&gt;0,'C13'!F49/'C10'!F49*100,"--")</f>
        <v>0</v>
      </c>
      <c r="G153" s="80">
        <f>IF('C10'!G49&gt;0,'C13'!G49/'C10'!G49*100,"--")</f>
        <v>0</v>
      </c>
      <c r="H153" s="80">
        <f>IF('C10'!H49&gt;0,'C13'!H49/'C10'!H49*100,"--")</f>
        <v>0</v>
      </c>
      <c r="I153" s="80">
        <f>IF('C10'!I49&gt;0,'C13'!I49/'C10'!I49*100,"--")</f>
        <v>0</v>
      </c>
      <c r="J153" s="80">
        <f>IF('C10'!J49&gt;0,'C13'!J49/'C10'!J49*100,"--")</f>
        <v>3.8829453170212296</v>
      </c>
      <c r="K153" s="80">
        <f>IF('C10'!K49&gt;0,'C13'!K49/'C10'!K49*100,"--")</f>
        <v>3.8364585510114195</v>
      </c>
      <c r="L153" s="80">
        <f>IF('C10'!L49&gt;0,'C13'!L49/'C10'!L49*100,"--")</f>
        <v>3.8739958554478231</v>
      </c>
      <c r="M153" s="80">
        <f>IF('C10'!M49&gt;0,'C13'!M49/'C10'!M49*100,"--")</f>
        <v>3.902115267493071</v>
      </c>
      <c r="N153" s="80">
        <f>IF('C10'!N49&gt;0,'C13'!N49/'C10'!N49*100,"--")</f>
        <v>3.826441398749215</v>
      </c>
      <c r="O153" s="80">
        <f>IF('C10'!O49&gt;0,'C13'!O49/'C10'!O49*100,"--")</f>
        <v>3.8835282573304051</v>
      </c>
      <c r="P153" s="80">
        <f>IF('C10'!P49&gt;0,'C13'!P49/'C10'!P49*100,"--")</f>
        <v>3.8336275432837512</v>
      </c>
      <c r="Q153" s="80">
        <f>IF('C10'!Q49&gt;0,'C13'!Q49/'C10'!Q49*100,"--")</f>
        <v>3.8192351028984604</v>
      </c>
      <c r="R153" s="80">
        <f>IF('C10'!R49&gt;0,'C13'!R49/'C10'!R49*100,"--")</f>
        <v>3.9030890369902411</v>
      </c>
      <c r="S153" s="80">
        <f>IF('C10'!S49&gt;0,'C13'!S49/'C10'!S49*100,"--")</f>
        <v>3.8884498217745938</v>
      </c>
      <c r="T153" s="80">
        <f>IF('C10'!T49&gt;0,'C13'!T49/'C10'!T49*100,"--")</f>
        <v>3.9150900221102072</v>
      </c>
      <c r="U153" s="80">
        <f>IF('C10'!U49&gt;0,'C13'!U49/'C10'!U49*100,"--")</f>
        <v>3.9522213530182633</v>
      </c>
      <c r="V153" s="80">
        <f>IF('C10'!V49&gt;0,'C13'!V49/'C10'!V49*100,"--")</f>
        <v>4.0024015611947066</v>
      </c>
      <c r="W153" s="80">
        <f>IF('C10'!W49&gt;0,'C13'!W49/'C10'!W49*100,"--")</f>
        <v>4.0042284137117781</v>
      </c>
      <c r="X153" s="80">
        <f>IF('C10'!X49&gt;0,'C13'!X49/'C10'!X49*100,"--")</f>
        <v>4.0971582591538365</v>
      </c>
      <c r="Y153" s="80">
        <f>IF('C10'!Y49&gt;0,'C13'!Y49/'C10'!Y49*100,"--")</f>
        <v>4.1380218940593929</v>
      </c>
      <c r="Z153" s="80">
        <f>IF('C10'!Z49&gt;0,'C13'!Z49/'C10'!Z49*100,"--")</f>
        <v>5.5975872394939827</v>
      </c>
      <c r="AA153" s="80">
        <f>IF('C10'!AA49&gt;0,'C13'!AA49/'C10'!AA49*100,"--")</f>
        <v>10.222827491143805</v>
      </c>
      <c r="AB153" s="80">
        <f>IF('C10'!AB49&gt;0,'C13'!AB49/'C10'!AB49*100,"--")</f>
        <v>11.548812064342812</v>
      </c>
      <c r="AC153" s="80">
        <f>IF('C10'!AC49&gt;0,'C13'!AC49/'C10'!AC49*100,"--")</f>
        <v>13.937600813996145</v>
      </c>
      <c r="AD153" s="80">
        <f>IF('C10'!AD49&gt;0,'C13'!AD49/'C10'!AD49*100,"--")</f>
        <v>14.97424909450474</v>
      </c>
      <c r="AE153" s="80">
        <f>IF('C10'!AE49&gt;0,'C13'!AE49/'C10'!AE49*100,"--")</f>
        <v>6.5617107634628828</v>
      </c>
    </row>
    <row r="154" spans="1:31" ht="12" customHeight="1">
      <c r="A154" s="63">
        <v>40</v>
      </c>
      <c r="B154" s="72" t="s">
        <v>128</v>
      </c>
      <c r="C154" s="80">
        <f>IF('C10'!C50&gt;0,'C13'!C50/'C10'!C50*100,"--")</f>
        <v>0</v>
      </c>
      <c r="D154" s="80">
        <f>IF('C10'!D50&gt;0,'C13'!D50/'C10'!D50*100,"--")</f>
        <v>0</v>
      </c>
      <c r="E154" s="80">
        <f>IF('C10'!E50&gt;0,'C13'!E50/'C10'!E50*100,"--")</f>
        <v>0</v>
      </c>
      <c r="F154" s="80">
        <f>IF('C10'!F50&gt;0,'C13'!F50/'C10'!F50*100,"--")</f>
        <v>0</v>
      </c>
      <c r="G154" s="80">
        <f>IF('C10'!G50&gt;0,'C13'!G50/'C10'!G50*100,"--")</f>
        <v>0</v>
      </c>
      <c r="H154" s="80">
        <f>IF('C10'!H50&gt;0,'C13'!H50/'C10'!H50*100,"--")</f>
        <v>0</v>
      </c>
      <c r="I154" s="80">
        <f>IF('C10'!I50&gt;0,'C13'!I50/'C10'!I50*100,"--")</f>
        <v>0</v>
      </c>
      <c r="J154" s="80">
        <f>IF('C10'!J50&gt;0,'C13'!J50/'C10'!J50*100,"--")</f>
        <v>2.8459464680763364</v>
      </c>
      <c r="K154" s="80">
        <f>IF('C10'!K50&gt;0,'C13'!K50/'C10'!K50*100,"--")</f>
        <v>2.8628308558684026</v>
      </c>
      <c r="L154" s="80">
        <f>IF('C10'!L50&gt;0,'C13'!L50/'C10'!L50*100,"--")</f>
        <v>2.950379638395578</v>
      </c>
      <c r="M154" s="80">
        <f>IF('C10'!M50&gt;0,'C13'!M50/'C10'!M50*100,"--")</f>
        <v>3.0461803156239786</v>
      </c>
      <c r="N154" s="80">
        <f>IF('C10'!N50&gt;0,'C13'!N50/'C10'!N50*100,"--")</f>
        <v>3.0497897565759065</v>
      </c>
      <c r="O154" s="80">
        <f>IF('C10'!O50&gt;0,'C13'!O50/'C10'!O50*100,"--")</f>
        <v>3.1247741026906342</v>
      </c>
      <c r="P154" s="80">
        <f>IF('C10'!P50&gt;0,'C13'!P50/'C10'!P50*100,"--")</f>
        <v>3.1734591767423743</v>
      </c>
      <c r="Q154" s="80">
        <f>IF('C10'!Q50&gt;0,'C13'!Q50/'C10'!Q50*100,"--")</f>
        <v>5.5558490974164876</v>
      </c>
      <c r="R154" s="80">
        <f>IF('C10'!R50&gt;0,'C13'!R50/'C10'!R50*100,"--")</f>
        <v>13.380695286419176</v>
      </c>
      <c r="S154" s="80">
        <f>IF('C10'!S50&gt;0,'C13'!S50/'C10'!S50*100,"--")</f>
        <v>9.8876220495143254</v>
      </c>
      <c r="T154" s="80">
        <f>IF('C10'!T50&gt;0,'C13'!T50/'C10'!T50*100,"--")</f>
        <v>6.6656101550809037</v>
      </c>
      <c r="U154" s="80">
        <f>IF('C10'!U50&gt;0,'C13'!U50/'C10'!U50*100,"--")</f>
        <v>3.2696767218898812</v>
      </c>
      <c r="V154" s="80">
        <f>IF('C10'!V50&gt;0,'C13'!V50/'C10'!V50*100,"--")</f>
        <v>3.3412496171780028</v>
      </c>
      <c r="W154" s="80">
        <f>IF('C10'!W50&gt;0,'C13'!W50/'C10'!W50*100,"--")</f>
        <v>3.1488764233057132</v>
      </c>
      <c r="X154" s="80">
        <f>IF('C10'!X50&gt;0,'C13'!X50/'C10'!X50*100,"--")</f>
        <v>2.9999712912094876</v>
      </c>
      <c r="Y154" s="80">
        <f>IF('C10'!Y50&gt;0,'C13'!Y50/'C10'!Y50*100,"--")</f>
        <v>2.8926299298928533</v>
      </c>
      <c r="Z154" s="80">
        <f>IF('C10'!Z50&gt;0,'C13'!Z50/'C10'!Z50*100,"--")</f>
        <v>5.376901976020374</v>
      </c>
      <c r="AA154" s="80">
        <f>IF('C10'!AA50&gt;0,'C13'!AA50/'C10'!AA50*100,"--")</f>
        <v>16.288498504383682</v>
      </c>
      <c r="AB154" s="80">
        <f>IF('C10'!AB50&gt;0,'C13'!AB50/'C10'!AB50*100,"--")</f>
        <v>17.237043788401529</v>
      </c>
      <c r="AC154" s="80">
        <f>IF('C10'!AC50&gt;0,'C13'!AC50/'C10'!AC50*100,"--")</f>
        <v>12.201981897229246</v>
      </c>
      <c r="AD154" s="80">
        <f>IF('C10'!AD50&gt;0,'C13'!AD50/'C10'!AD50*100,"--")</f>
        <v>22.367494893454815</v>
      </c>
      <c r="AE154" s="80">
        <f>IF('C10'!AE50&gt;0,'C13'!AE50/'C10'!AE50*100,"--")</f>
        <v>6.9575544061159542</v>
      </c>
    </row>
    <row r="155" spans="1:31" ht="12" customHeight="1">
      <c r="A155" s="63">
        <v>41</v>
      </c>
      <c r="B155" s="72" t="s">
        <v>129</v>
      </c>
      <c r="C155" s="80">
        <f>IF('C10'!C51&gt;0,'C13'!C51/'C10'!C51*100,"--")</f>
        <v>0</v>
      </c>
      <c r="D155" s="80">
        <f>IF('C10'!D51&gt;0,'C13'!D51/'C10'!D51*100,"--")</f>
        <v>0</v>
      </c>
      <c r="E155" s="80">
        <f>IF('C10'!E51&gt;0,'C13'!E51/'C10'!E51*100,"--")</f>
        <v>0</v>
      </c>
      <c r="F155" s="80">
        <f>IF('C10'!F51&gt;0,'C13'!F51/'C10'!F51*100,"--")</f>
        <v>0</v>
      </c>
      <c r="G155" s="80">
        <f>IF('C10'!G51&gt;0,'C13'!G51/'C10'!G51*100,"--")</f>
        <v>0</v>
      </c>
      <c r="H155" s="80">
        <f>IF('C10'!H51&gt;0,'C13'!H51/'C10'!H51*100,"--")</f>
        <v>0</v>
      </c>
      <c r="I155" s="80">
        <f>IF('C10'!I51&gt;0,'C13'!I51/'C10'!I51*100,"--")</f>
        <v>0</v>
      </c>
      <c r="J155" s="80">
        <f>IF('C10'!J51&gt;0,'C13'!J51/'C10'!J51*100,"--")</f>
        <v>2.8408265962366253</v>
      </c>
      <c r="K155" s="80">
        <f>IF('C10'!K51&gt;0,'C13'!K51/'C10'!K51*100,"--")</f>
        <v>2.7014204311547769</v>
      </c>
      <c r="L155" s="80">
        <f>IF('C10'!L51&gt;0,'C13'!L51/'C10'!L51*100,"--")</f>
        <v>2.7670058550943826</v>
      </c>
      <c r="M155" s="80">
        <f>IF('C10'!M51&gt;0,'C13'!M51/'C10'!M51*100,"--")</f>
        <v>2.7529361140022801</v>
      </c>
      <c r="N155" s="80">
        <f>IF('C10'!N51&gt;0,'C13'!N51/'C10'!N51*100,"--")</f>
        <v>2.6297008552521941</v>
      </c>
      <c r="O155" s="80">
        <f>IF('C10'!O51&gt;0,'C13'!O51/'C10'!O51*100,"--")</f>
        <v>2.5922609556218896</v>
      </c>
      <c r="P155" s="80">
        <f>IF('C10'!P51&gt;0,'C13'!P51/'C10'!P51*100,"--")</f>
        <v>2.5835952043949462</v>
      </c>
      <c r="Q155" s="80">
        <f>IF('C10'!Q51&gt;0,'C13'!Q51/'C10'!Q51*100,"--")</f>
        <v>2.4934466058213318</v>
      </c>
      <c r="R155" s="80">
        <f>IF('C10'!R51&gt;0,'C13'!R51/'C10'!R51*100,"--")</f>
        <v>2.6456350472917634</v>
      </c>
      <c r="S155" s="80">
        <f>IF('C10'!S51&gt;0,'C13'!S51/'C10'!S51*100,"--")</f>
        <v>2.5782804773735424</v>
      </c>
      <c r="T155" s="80">
        <f>IF('C10'!T51&gt;0,'C13'!T51/'C10'!T51*100,"--")</f>
        <v>2.5650502953304688</v>
      </c>
      <c r="U155" s="80">
        <f>IF('C10'!U51&gt;0,'C13'!U51/'C10'!U51*100,"--")</f>
        <v>2.6974227660191095</v>
      </c>
      <c r="V155" s="80">
        <f>IF('C10'!V51&gt;0,'C13'!V51/'C10'!V51*100,"--")</f>
        <v>2.7577301186717946</v>
      </c>
      <c r="W155" s="80">
        <f>IF('C10'!W51&gt;0,'C13'!W51/'C10'!W51*100,"--")</f>
        <v>2.5437263691583789</v>
      </c>
      <c r="X155" s="80">
        <f>IF('C10'!X51&gt;0,'C13'!X51/'C10'!X51*100,"--")</f>
        <v>2.6005163954652057</v>
      </c>
      <c r="Y155" s="80">
        <f>IF('C10'!Y51&gt;0,'C13'!Y51/'C10'!Y51*100,"--")</f>
        <v>2.7037719161695413</v>
      </c>
      <c r="Z155" s="80">
        <f>IF('C10'!Z51&gt;0,'C13'!Z51/'C10'!Z51*100,"--")</f>
        <v>5.3590806039447836</v>
      </c>
      <c r="AA155" s="80">
        <f>IF('C10'!AA51&gt;0,'C13'!AA51/'C10'!AA51*100,"--")</f>
        <v>18.98177452006335</v>
      </c>
      <c r="AB155" s="80">
        <f>IF('C10'!AB51&gt;0,'C13'!AB51/'C10'!AB51*100,"--")</f>
        <v>25.034035665253075</v>
      </c>
      <c r="AC155" s="80">
        <f>IF('C10'!AC51&gt;0,'C13'!AC51/'C10'!AC51*100,"--")</f>
        <v>26.327330533919419</v>
      </c>
      <c r="AD155" s="80">
        <f>IF('C10'!AD51&gt;0,'C13'!AD51/'C10'!AD51*100,"--")</f>
        <v>25.906465729002093</v>
      </c>
      <c r="AE155" s="80">
        <f>IF('C10'!AE51&gt;0,'C13'!AE51/'C10'!AE51*100,"--")</f>
        <v>4.2396851790497312</v>
      </c>
    </row>
    <row r="156" spans="1:31" ht="12" customHeight="1">
      <c r="A156" s="63">
        <v>42</v>
      </c>
      <c r="B156" s="72" t="s">
        <v>130</v>
      </c>
      <c r="C156" s="80">
        <f>IF('C10'!C52&gt;0,'C13'!C52/'C10'!C52*100,"--")</f>
        <v>0</v>
      </c>
      <c r="D156" s="80">
        <f>IF('C10'!D52&gt;0,'C13'!D52/'C10'!D52*100,"--")</f>
        <v>0</v>
      </c>
      <c r="E156" s="80">
        <f>IF('C10'!E52&gt;0,'C13'!E52/'C10'!E52*100,"--")</f>
        <v>0</v>
      </c>
      <c r="F156" s="80">
        <f>IF('C10'!F52&gt;0,'C13'!F52/'C10'!F52*100,"--")</f>
        <v>0</v>
      </c>
      <c r="G156" s="80">
        <f>IF('C10'!G52&gt;0,'C13'!G52/'C10'!G52*100,"--")</f>
        <v>0</v>
      </c>
      <c r="H156" s="80">
        <f>IF('C10'!H52&gt;0,'C13'!H52/'C10'!H52*100,"--")</f>
        <v>0</v>
      </c>
      <c r="I156" s="80">
        <f>IF('C10'!I52&gt;0,'C13'!I52/'C10'!I52*100,"--")</f>
        <v>0</v>
      </c>
      <c r="J156" s="80">
        <f>IF('C10'!J52&gt;0,'C13'!J52/'C10'!J52*100,"--")</f>
        <v>10.640344328644428</v>
      </c>
      <c r="K156" s="80">
        <f>IF('C10'!K52&gt;0,'C13'!K52/'C10'!K52*100,"--")</f>
        <v>10.548591821832645</v>
      </c>
      <c r="L156" s="80">
        <f>IF('C10'!L52&gt;0,'C13'!L52/'C10'!L52*100,"--")</f>
        <v>11.238288693567773</v>
      </c>
      <c r="M156" s="80">
        <f>IF('C10'!M52&gt;0,'C13'!M52/'C10'!M52*100,"--")</f>
        <v>11.503928521413252</v>
      </c>
      <c r="N156" s="80">
        <f>IF('C10'!N52&gt;0,'C13'!N52/'C10'!N52*100,"--")</f>
        <v>11.437964497027256</v>
      </c>
      <c r="O156" s="80">
        <f>IF('C10'!O52&gt;0,'C13'!O52/'C10'!O52*100,"--")</f>
        <v>11.654410939478019</v>
      </c>
      <c r="P156" s="80">
        <f>IF('C10'!P52&gt;0,'C13'!P52/'C10'!P52*100,"--")</f>
        <v>11.926555194294645</v>
      </c>
      <c r="Q156" s="80">
        <f>IF('C10'!Q52&gt;0,'C13'!Q52/'C10'!Q52*100,"--")</f>
        <v>12.039304184245166</v>
      </c>
      <c r="R156" s="80">
        <f>IF('C10'!R52&gt;0,'C13'!R52/'C10'!R52*100,"--")</f>
        <v>12.160779034710439</v>
      </c>
      <c r="S156" s="80">
        <f>IF('C10'!S52&gt;0,'C13'!S52/'C10'!S52*100,"--")</f>
        <v>11.844151320555236</v>
      </c>
      <c r="T156" s="80">
        <f>IF('C10'!T52&gt;0,'C13'!T52/'C10'!T52*100,"--")</f>
        <v>12.016718634557042</v>
      </c>
      <c r="U156" s="80">
        <f>IF('C10'!U52&gt;0,'C13'!U52/'C10'!U52*100,"--")</f>
        <v>12.201085501082412</v>
      </c>
      <c r="V156" s="80">
        <f>IF('C10'!V52&gt;0,'C13'!V52/'C10'!V52*100,"--")</f>
        <v>12.504832050236752</v>
      </c>
      <c r="W156" s="80">
        <f>IF('C10'!W52&gt;0,'C13'!W52/'C10'!W52*100,"--")</f>
        <v>12.313557607868887</v>
      </c>
      <c r="X156" s="80">
        <f>IF('C10'!X52&gt;0,'C13'!X52/'C10'!X52*100,"--")</f>
        <v>12.513810592598182</v>
      </c>
      <c r="Y156" s="80">
        <f>IF('C10'!Y52&gt;0,'C13'!Y52/'C10'!Y52*100,"--")</f>
        <v>12.628233716059961</v>
      </c>
      <c r="Z156" s="80">
        <f>IF('C10'!Z52&gt;0,'C13'!Z52/'C10'!Z52*100,"--")</f>
        <v>15.628199717572569</v>
      </c>
      <c r="AA156" s="80">
        <f>IF('C10'!AA52&gt;0,'C13'!AA52/'C10'!AA52*100,"--")</f>
        <v>29.200455195217266</v>
      </c>
      <c r="AB156" s="80">
        <f>IF('C10'!AB52&gt;0,'C13'!AB52/'C10'!AB52*100,"--")</f>
        <v>33.39544290198436</v>
      </c>
      <c r="AC156" s="80">
        <f>IF('C10'!AC52&gt;0,'C13'!AC52/'C10'!AC52*100,"--")</f>
        <v>36.386193871890093</v>
      </c>
      <c r="AD156" s="80">
        <f>IF('C10'!AD52&gt;0,'C13'!AD52/'C10'!AD52*100,"--")</f>
        <v>35.40883334390854</v>
      </c>
      <c r="AE156" s="80">
        <f>IF('C10'!AE52&gt;0,'C13'!AE52/'C10'!AE52*100,"--")</f>
        <v>12.501738730719572</v>
      </c>
    </row>
    <row r="157" spans="1:31" ht="12" customHeight="1">
      <c r="A157" s="63">
        <v>43</v>
      </c>
      <c r="B157" s="72" t="s">
        <v>131</v>
      </c>
      <c r="C157" s="80">
        <f>IF('C10'!C53&gt;0,'C13'!C53/'C10'!C53*100,"--")</f>
        <v>0</v>
      </c>
      <c r="D157" s="80">
        <f>IF('C10'!D53&gt;0,'C13'!D53/'C10'!D53*100,"--")</f>
        <v>0</v>
      </c>
      <c r="E157" s="80">
        <f>IF('C10'!E53&gt;0,'C13'!E53/'C10'!E53*100,"--")</f>
        <v>0</v>
      </c>
      <c r="F157" s="80">
        <f>IF('C10'!F53&gt;0,'C13'!F53/'C10'!F53*100,"--")</f>
        <v>0</v>
      </c>
      <c r="G157" s="80">
        <f>IF('C10'!G53&gt;0,'C13'!G53/'C10'!G53*100,"--")</f>
        <v>0</v>
      </c>
      <c r="H157" s="80">
        <f>IF('C10'!H53&gt;0,'C13'!H53/'C10'!H53*100,"--")</f>
        <v>0</v>
      </c>
      <c r="I157" s="80">
        <f>IF('C10'!I53&gt;0,'C13'!I53/'C10'!I53*100,"--")</f>
        <v>0</v>
      </c>
      <c r="J157" s="80">
        <f>IF('C10'!J53&gt;0,'C13'!J53/'C10'!J53*100,"--")</f>
        <v>3.0215707830305982</v>
      </c>
      <c r="K157" s="80">
        <f>IF('C10'!K53&gt;0,'C13'!K53/'C10'!K53*100,"--")</f>
        <v>3.2857995753526841</v>
      </c>
      <c r="L157" s="80">
        <f>IF('C10'!L53&gt;0,'C13'!L53/'C10'!L53*100,"--")</f>
        <v>3.4808233111698965</v>
      </c>
      <c r="M157" s="80">
        <f>IF('C10'!M53&gt;0,'C13'!M53/'C10'!M53*100,"--")</f>
        <v>3.5369787279501428</v>
      </c>
      <c r="N157" s="80">
        <f>IF('C10'!N53&gt;0,'C13'!N53/'C10'!N53*100,"--")</f>
        <v>3.4970976067148682</v>
      </c>
      <c r="O157" s="80">
        <f>IF('C10'!O53&gt;0,'C13'!O53/'C10'!O53*100,"--")</f>
        <v>3.3290159091233167</v>
      </c>
      <c r="P157" s="80">
        <f>IF('C10'!P53&gt;0,'C13'!P53/'C10'!P53*100,"--")</f>
        <v>3.2286162643063512</v>
      </c>
      <c r="Q157" s="80">
        <f>IF('C10'!Q53&gt;0,'C13'!Q53/'C10'!Q53*100,"--")</f>
        <v>3.2564100459540959</v>
      </c>
      <c r="R157" s="80">
        <f>IF('C10'!R53&gt;0,'C13'!R53/'C10'!R53*100,"--")</f>
        <v>3.3202552514913655</v>
      </c>
      <c r="S157" s="80">
        <f>IF('C10'!S53&gt;0,'C13'!S53/'C10'!S53*100,"--")</f>
        <v>3.3225721148602361</v>
      </c>
      <c r="T157" s="80">
        <f>IF('C10'!T53&gt;0,'C13'!T53/'C10'!T53*100,"--")</f>
        <v>2.8703765099985805</v>
      </c>
      <c r="U157" s="80">
        <f>IF('C10'!U53&gt;0,'C13'!U53/'C10'!U53*100,"--")</f>
        <v>2.737949195104453</v>
      </c>
      <c r="V157" s="80">
        <f>IF('C10'!V53&gt;0,'C13'!V53/'C10'!V53*100,"--")</f>
        <v>2.7521180594348684</v>
      </c>
      <c r="W157" s="80">
        <f>IF('C10'!W53&gt;0,'C13'!W53/'C10'!W53*100,"--")</f>
        <v>2.7636996859499137</v>
      </c>
      <c r="X157" s="80">
        <f>IF('C10'!X53&gt;0,'C13'!X53/'C10'!X53*100,"--")</f>
        <v>2.5414063247946617</v>
      </c>
      <c r="Y157" s="80">
        <f>IF('C10'!Y53&gt;0,'C13'!Y53/'C10'!Y53*100,"--")</f>
        <v>2.5502217288848428</v>
      </c>
      <c r="Z157" s="80">
        <f>IF('C10'!Z53&gt;0,'C13'!Z53/'C10'!Z53*100,"--")</f>
        <v>5.1680876408526579</v>
      </c>
      <c r="AA157" s="80">
        <f>IF('C10'!AA53&gt;0,'C13'!AA53/'C10'!AA53*100,"--")</f>
        <v>23.698996826294618</v>
      </c>
      <c r="AB157" s="80">
        <f>IF('C10'!AB53&gt;0,'C13'!AB53/'C10'!AB53*100,"--")</f>
        <v>24.599842220071778</v>
      </c>
      <c r="AC157" s="80">
        <f>IF('C10'!AC53&gt;0,'C13'!AC53/'C10'!AC53*100,"--")</f>
        <v>23.165894241050427</v>
      </c>
      <c r="AD157" s="80">
        <f>IF('C10'!AD53&gt;0,'C13'!AD53/'C10'!AD53*100,"--")</f>
        <v>23.542607422532082</v>
      </c>
      <c r="AE157" s="80">
        <f>IF('C10'!AE53&gt;0,'C13'!AE53/'C10'!AE53*100,"--")</f>
        <v>3.6356847736240372</v>
      </c>
    </row>
    <row r="158" spans="1:31" ht="12" customHeight="1">
      <c r="A158" s="63">
        <v>44</v>
      </c>
      <c r="B158" s="72" t="s">
        <v>132</v>
      </c>
      <c r="C158" s="80">
        <f>IF('C10'!C54&gt;0,'C13'!C54/'C10'!C54*100,"--")</f>
        <v>0</v>
      </c>
      <c r="D158" s="80">
        <f>IF('C10'!D54&gt;0,'C13'!D54/'C10'!D54*100,"--")</f>
        <v>0</v>
      </c>
      <c r="E158" s="80">
        <f>IF('C10'!E54&gt;0,'C13'!E54/'C10'!E54*100,"--")</f>
        <v>0</v>
      </c>
      <c r="F158" s="80">
        <f>IF('C10'!F54&gt;0,'C13'!F54/'C10'!F54*100,"--")</f>
        <v>0</v>
      </c>
      <c r="G158" s="80">
        <f>IF('C10'!G54&gt;0,'C13'!G54/'C10'!G54*100,"--")</f>
        <v>0</v>
      </c>
      <c r="H158" s="80">
        <f>IF('C10'!H54&gt;0,'C13'!H54/'C10'!H54*100,"--")</f>
        <v>0</v>
      </c>
      <c r="I158" s="80">
        <f>IF('C10'!I54&gt;0,'C13'!I54/'C10'!I54*100,"--")</f>
        <v>0</v>
      </c>
      <c r="J158" s="80">
        <f>IF('C10'!J54&gt;0,'C13'!J54/'C10'!J54*100,"--")</f>
        <v>2.9830605930644882</v>
      </c>
      <c r="K158" s="80">
        <f>IF('C10'!K54&gt;0,'C13'!K54/'C10'!K54*100,"--")</f>
        <v>2.9180675763882467</v>
      </c>
      <c r="L158" s="80">
        <f>IF('C10'!L54&gt;0,'C13'!L54/'C10'!L54*100,"--")</f>
        <v>3.031264133127884</v>
      </c>
      <c r="M158" s="80">
        <f>IF('C10'!M54&gt;0,'C13'!M54/'C10'!M54*100,"--")</f>
        <v>2.9680628209507849</v>
      </c>
      <c r="N158" s="80">
        <f>IF('C10'!N54&gt;0,'C13'!N54/'C10'!N54*100,"--")</f>
        <v>3.1628956289687649</v>
      </c>
      <c r="O158" s="80">
        <f>IF('C10'!O54&gt;0,'C13'!O54/'C10'!O54*100,"--")</f>
        <v>3.3374090992140664</v>
      </c>
      <c r="P158" s="80">
        <f>IF('C10'!P54&gt;0,'C13'!P54/'C10'!P54*100,"--")</f>
        <v>3.1984766596968992</v>
      </c>
      <c r="Q158" s="80">
        <f>IF('C10'!Q54&gt;0,'C13'!Q54/'C10'!Q54*100,"--")</f>
        <v>3.2188463957586162</v>
      </c>
      <c r="R158" s="80">
        <f>IF('C10'!R54&gt;0,'C13'!R54/'C10'!R54*100,"--")</f>
        <v>3.175281420602416</v>
      </c>
      <c r="S158" s="80">
        <f>IF('C10'!S54&gt;0,'C13'!S54/'C10'!S54*100,"--")</f>
        <v>3.0453711369620042</v>
      </c>
      <c r="T158" s="80">
        <f>IF('C10'!T54&gt;0,'C13'!T54/'C10'!T54*100,"--")</f>
        <v>2.9744648314601916</v>
      </c>
      <c r="U158" s="80">
        <f>IF('C10'!U54&gt;0,'C13'!U54/'C10'!U54*100,"--")</f>
        <v>3.1843704625115299</v>
      </c>
      <c r="V158" s="80">
        <f>IF('C10'!V54&gt;0,'C13'!V54/'C10'!V54*100,"--")</f>
        <v>3.1860428519922559</v>
      </c>
      <c r="W158" s="80">
        <f>IF('C10'!W54&gt;0,'C13'!W54/'C10'!W54*100,"--")</f>
        <v>3.1430465483641647</v>
      </c>
      <c r="X158" s="80">
        <f>IF('C10'!X54&gt;0,'C13'!X54/'C10'!X54*100,"--")</f>
        <v>3.0742637274571498</v>
      </c>
      <c r="Y158" s="80">
        <f>IF('C10'!Y54&gt;0,'C13'!Y54/'C10'!Y54*100,"--")</f>
        <v>3.0609386398273384</v>
      </c>
      <c r="Z158" s="80">
        <f>IF('C10'!Z54&gt;0,'C13'!Z54/'C10'!Z54*100,"--")</f>
        <v>5.2808308568530151</v>
      </c>
      <c r="AA158" s="80">
        <f>IF('C10'!AA54&gt;0,'C13'!AA54/'C10'!AA54*100,"--")</f>
        <v>15.166253708643362</v>
      </c>
      <c r="AB158" s="80">
        <f>IF('C10'!AB54&gt;0,'C13'!AB54/'C10'!AB54*100,"--")</f>
        <v>19.14365450050078</v>
      </c>
      <c r="AC158" s="80">
        <f>IF('C10'!AC54&gt;0,'C13'!AC54/'C10'!AC54*100,"--")</f>
        <v>18.946694287212939</v>
      </c>
      <c r="AD158" s="80">
        <f>IF('C10'!AD54&gt;0,'C13'!AD54/'C10'!AD54*100,"--")</f>
        <v>18.461557991680053</v>
      </c>
      <c r="AE158" s="80">
        <f>IF('C10'!AE54&gt;0,'C13'!AE54/'C10'!AE54*100,"--")</f>
        <v>5.6401492782679368</v>
      </c>
    </row>
    <row r="159" spans="1:31" ht="12" customHeight="1">
      <c r="A159" s="63">
        <v>45</v>
      </c>
      <c r="B159" s="72" t="s">
        <v>133</v>
      </c>
      <c r="C159" s="80">
        <f>IF('C10'!C55&gt;0,'C13'!C55/'C10'!C55*100,"--")</f>
        <v>0</v>
      </c>
      <c r="D159" s="80">
        <f>IF('C10'!D55&gt;0,'C13'!D55/'C10'!D55*100,"--")</f>
        <v>0</v>
      </c>
      <c r="E159" s="80">
        <f>IF('C10'!E55&gt;0,'C13'!E55/'C10'!E55*100,"--")</f>
        <v>0</v>
      </c>
      <c r="F159" s="80">
        <f>IF('C10'!F55&gt;0,'C13'!F55/'C10'!F55*100,"--")</f>
        <v>0</v>
      </c>
      <c r="G159" s="80">
        <f>IF('C10'!G55&gt;0,'C13'!G55/'C10'!G55*100,"--")</f>
        <v>0</v>
      </c>
      <c r="H159" s="80">
        <f>IF('C10'!H55&gt;0,'C13'!H55/'C10'!H55*100,"--")</f>
        <v>0</v>
      </c>
      <c r="I159" s="80">
        <f>IF('C10'!I55&gt;0,'C13'!I55/'C10'!I55*100,"--")</f>
        <v>0</v>
      </c>
      <c r="J159" s="80">
        <f>IF('C10'!J55&gt;0,'C13'!J55/'C10'!J55*100,"--")</f>
        <v>0.35442877222756169</v>
      </c>
      <c r="K159" s="80">
        <f>IF('C10'!K55&gt;0,'C13'!K55/'C10'!K55*100,"--")</f>
        <v>0.23210729665154184</v>
      </c>
      <c r="L159" s="80">
        <f>IF('C10'!L55&gt;0,'C13'!L55/'C10'!L55*100,"--")</f>
        <v>0.14252378231293769</v>
      </c>
      <c r="M159" s="80">
        <f>IF('C10'!M55&gt;0,'C13'!M55/'C10'!M55*100,"--")</f>
        <v>0.11702392357638236</v>
      </c>
      <c r="N159" s="80">
        <f>IF('C10'!N55&gt;0,'C13'!N55/'C10'!N55*100,"--")</f>
        <v>4.6028518612508416E-2</v>
      </c>
      <c r="O159" s="80">
        <f>IF('C10'!O55&gt;0,'C13'!O55/'C10'!O55*100,"--")</f>
        <v>0.22935048601082675</v>
      </c>
      <c r="P159" s="80">
        <f>IF('C10'!P55&gt;0,'C13'!P55/'C10'!P55*100,"--")</f>
        <v>1.4787892354652454E-2</v>
      </c>
      <c r="Q159" s="80">
        <f>IF('C10'!Q55&gt;0,'C13'!Q55/'C10'!Q55*100,"--")</f>
        <v>1.2105368945914043E-2</v>
      </c>
      <c r="R159" s="80">
        <f>IF('C10'!R55&gt;0,'C13'!R55/'C10'!R55*100,"--")</f>
        <v>5.6811376271070621E-2</v>
      </c>
      <c r="S159" s="80">
        <f>IF('C10'!S55&gt;0,'C13'!S55/'C10'!S55*100,"--")</f>
        <v>4.7244571353016351E-2</v>
      </c>
      <c r="T159" s="80">
        <f>IF('C10'!T55&gt;0,'C13'!T55/'C10'!T55*100,"--")</f>
        <v>0.1470546875827525</v>
      </c>
      <c r="U159" s="80">
        <f>IF('C10'!U55&gt;0,'C13'!U55/'C10'!U55*100,"--")</f>
        <v>0.29450894262585248</v>
      </c>
      <c r="V159" s="80">
        <f>IF('C10'!V55&gt;0,'C13'!V55/'C10'!V55*100,"--")</f>
        <v>0.49006037278215703</v>
      </c>
      <c r="W159" s="80">
        <f>IF('C10'!W55&gt;0,'C13'!W55/'C10'!W55*100,"--")</f>
        <v>0.16614264656471575</v>
      </c>
      <c r="X159" s="80">
        <f>IF('C10'!X55&gt;0,'C13'!X55/'C10'!X55*100,"--")</f>
        <v>0.53864927808468721</v>
      </c>
      <c r="Y159" s="80">
        <f>IF('C10'!Y55&gt;0,'C13'!Y55/'C10'!Y55*100,"--")</f>
        <v>0.4902080065318703</v>
      </c>
      <c r="Z159" s="80">
        <f>IF('C10'!Z55&gt;0,'C13'!Z55/'C10'!Z55*100,"--")</f>
        <v>3.1358072229369585</v>
      </c>
      <c r="AA159" s="80">
        <f>IF('C10'!AA55&gt;0,'C13'!AA55/'C10'!AA55*100,"--")</f>
        <v>17.972822117219227</v>
      </c>
      <c r="AB159" s="80">
        <f>IF('C10'!AB55&gt;0,'C13'!AB55/'C10'!AB55*100,"--")</f>
        <v>22.650591579816137</v>
      </c>
      <c r="AC159" s="80">
        <f>IF('C10'!AC55&gt;0,'C13'!AC55/'C10'!AC55*100,"--")</f>
        <v>23.14992298796718</v>
      </c>
      <c r="AD159" s="80">
        <f>IF('C10'!AD55&gt;0,'C13'!AD55/'C10'!AD55*100,"--")</f>
        <v>23.313057510176368</v>
      </c>
      <c r="AE159" s="80">
        <f>IF('C10'!AE55&gt;0,'C13'!AE55/'C10'!AE55*100,"--")</f>
        <v>3.644811775035397</v>
      </c>
    </row>
    <row r="160" spans="1:31" ht="12" customHeight="1">
      <c r="A160" s="63">
        <v>46</v>
      </c>
      <c r="B160" s="72" t="s">
        <v>134</v>
      </c>
      <c r="C160" s="80">
        <f>IF('C10'!C56&gt;0,'C13'!C56/'C10'!C56*100,"--")</f>
        <v>0</v>
      </c>
      <c r="D160" s="80">
        <f>IF('C10'!D56&gt;0,'C13'!D56/'C10'!D56*100,"--")</f>
        <v>0</v>
      </c>
      <c r="E160" s="80">
        <f>IF('C10'!E56&gt;0,'C13'!E56/'C10'!E56*100,"--")</f>
        <v>0</v>
      </c>
      <c r="F160" s="80">
        <f>IF('C10'!F56&gt;0,'C13'!F56/'C10'!F56*100,"--")</f>
        <v>0</v>
      </c>
      <c r="G160" s="80">
        <f>IF('C10'!G56&gt;0,'C13'!G56/'C10'!G56*100,"--")</f>
        <v>0</v>
      </c>
      <c r="H160" s="80">
        <f>IF('C10'!H56&gt;0,'C13'!H56/'C10'!H56*100,"--")</f>
        <v>0</v>
      </c>
      <c r="I160" s="80">
        <f>IF('C10'!I56&gt;0,'C13'!I56/'C10'!I56*100,"--")</f>
        <v>0</v>
      </c>
      <c r="J160" s="80">
        <f>IF('C10'!J56&gt;0,'C13'!J56/'C10'!J56*100,"--")</f>
        <v>4.8877809266675634</v>
      </c>
      <c r="K160" s="80">
        <f>IF('C10'!K56&gt;0,'C13'!K56/'C10'!K56*100,"--")</f>
        <v>4.7716149603207416</v>
      </c>
      <c r="L160" s="80">
        <f>IF('C10'!L56&gt;0,'C13'!L56/'C10'!L56*100,"--")</f>
        <v>4.727836810141949</v>
      </c>
      <c r="M160" s="80">
        <f>IF('C10'!M56&gt;0,'C13'!M56/'C10'!M56*100,"--")</f>
        <v>4.5469287919451142</v>
      </c>
      <c r="N160" s="80">
        <f>IF('C10'!N56&gt;0,'C13'!N56/'C10'!N56*100,"--")</f>
        <v>4.6224996134912262</v>
      </c>
      <c r="O160" s="80">
        <f>IF('C10'!O56&gt;0,'C13'!O56/'C10'!O56*100,"--")</f>
        <v>4.55004209469804</v>
      </c>
      <c r="P160" s="80">
        <f>IF('C10'!P56&gt;0,'C13'!P56/'C10'!P56*100,"--")</f>
        <v>4.5370631909480164</v>
      </c>
      <c r="Q160" s="80">
        <f>IF('C10'!Q56&gt;0,'C13'!Q56/'C10'!Q56*100,"--")</f>
        <v>4.5516751861640268</v>
      </c>
      <c r="R160" s="80">
        <f>IF('C10'!R56&gt;0,'C13'!R56/'C10'!R56*100,"--")</f>
        <v>4.498902600060191</v>
      </c>
      <c r="S160" s="80">
        <f>IF('C10'!S56&gt;0,'C13'!S56/'C10'!S56*100,"--")</f>
        <v>4.3171973820647986</v>
      </c>
      <c r="T160" s="80">
        <f>IF('C10'!T56&gt;0,'C13'!T56/'C10'!T56*100,"--")</f>
        <v>4.1357594010294036</v>
      </c>
      <c r="U160" s="80">
        <f>IF('C10'!U56&gt;0,'C13'!U56/'C10'!U56*100,"--")</f>
        <v>4.0730586694715338</v>
      </c>
      <c r="V160" s="80">
        <f>IF('C10'!V56&gt;0,'C13'!V56/'C10'!V56*100,"--")</f>
        <v>3.9128176069047655</v>
      </c>
      <c r="W160" s="80">
        <f>IF('C10'!W56&gt;0,'C13'!W56/'C10'!W56*100,"--")</f>
        <v>3.8062501863218237</v>
      </c>
      <c r="X160" s="80">
        <f>IF('C10'!X56&gt;0,'C13'!X56/'C10'!X56*100,"--")</f>
        <v>3.7109022017417161</v>
      </c>
      <c r="Y160" s="80">
        <f>IF('C10'!Y56&gt;0,'C13'!Y56/'C10'!Y56*100,"--")</f>
        <v>3.5724822249669108</v>
      </c>
      <c r="Z160" s="80">
        <f>IF('C10'!Z56&gt;0,'C13'!Z56/'C10'!Z56*100,"--")</f>
        <v>6.2448032029492255</v>
      </c>
      <c r="AA160" s="80">
        <f>IF('C10'!AA56&gt;0,'C13'!AA56/'C10'!AA56*100,"--")</f>
        <v>19.21026826593901</v>
      </c>
      <c r="AB160" s="80">
        <f>IF('C10'!AB56&gt;0,'C13'!AB56/'C10'!AB56*100,"--")</f>
        <v>26.174957320727938</v>
      </c>
      <c r="AC160" s="80">
        <f>IF('C10'!AC56&gt;0,'C13'!AC56/'C10'!AC56*100,"--")</f>
        <v>28.079513740669736</v>
      </c>
      <c r="AD160" s="80">
        <f>IF('C10'!AD56&gt;0,'C13'!AD56/'C10'!AD56*100,"--")</f>
        <v>27.894507422714597</v>
      </c>
      <c r="AE160" s="80">
        <f>IF('C10'!AE56&gt;0,'C13'!AE56/'C10'!AE56*100,"--")</f>
        <v>6.6529663785121445</v>
      </c>
    </row>
    <row r="161" spans="1:31" ht="12" customHeight="1">
      <c r="A161" s="63">
        <v>47</v>
      </c>
      <c r="B161" s="72" t="s">
        <v>135</v>
      </c>
      <c r="C161" s="80">
        <f>IF('C10'!C57&gt;0,'C13'!C57/'C10'!C57*100,"--")</f>
        <v>0</v>
      </c>
      <c r="D161" s="80">
        <f>IF('C10'!D57&gt;0,'C13'!D57/'C10'!D57*100,"--")</f>
        <v>0</v>
      </c>
      <c r="E161" s="80">
        <f>IF('C10'!E57&gt;0,'C13'!E57/'C10'!E57*100,"--")</f>
        <v>0</v>
      </c>
      <c r="F161" s="80">
        <f>IF('C10'!F57&gt;0,'C13'!F57/'C10'!F57*100,"--")</f>
        <v>0</v>
      </c>
      <c r="G161" s="80">
        <f>IF('C10'!G57&gt;0,'C13'!G57/'C10'!G57*100,"--")</f>
        <v>0</v>
      </c>
      <c r="H161" s="80">
        <f>IF('C10'!H57&gt;0,'C13'!H57/'C10'!H57*100,"--")</f>
        <v>0</v>
      </c>
      <c r="I161" s="80">
        <f>IF('C10'!I57&gt;0,'C13'!I57/'C10'!I57*100,"--")</f>
        <v>0</v>
      </c>
      <c r="J161" s="80">
        <f>IF('C10'!J57&gt;0,'C13'!J57/'C10'!J57*100,"--")</f>
        <v>0</v>
      </c>
      <c r="K161" s="80">
        <f>IF('C10'!K57&gt;0,'C13'!K57/'C10'!K57*100,"--")</f>
        <v>0</v>
      </c>
      <c r="L161" s="80">
        <f>IF('C10'!L57&gt;0,'C13'!L57/'C10'!L57*100,"--")</f>
        <v>0</v>
      </c>
      <c r="M161" s="80">
        <f>IF('C10'!M57&gt;0,'C13'!M57/'C10'!M57*100,"--")</f>
        <v>0</v>
      </c>
      <c r="N161" s="80">
        <f>IF('C10'!N57&gt;0,'C13'!N57/'C10'!N57*100,"--")</f>
        <v>0</v>
      </c>
      <c r="O161" s="80">
        <f>IF('C10'!O57&gt;0,'C13'!O57/'C10'!O57*100,"--")</f>
        <v>0</v>
      </c>
      <c r="P161" s="80">
        <f>IF('C10'!P57&gt;0,'C13'!P57/'C10'!P57*100,"--")</f>
        <v>0</v>
      </c>
      <c r="Q161" s="80">
        <f>IF('C10'!Q57&gt;0,'C13'!Q57/'C10'!Q57*100,"--")</f>
        <v>0</v>
      </c>
      <c r="R161" s="80">
        <f>IF('C10'!R57&gt;0,'C13'!R57/'C10'!R57*100,"--")</f>
        <v>0</v>
      </c>
      <c r="S161" s="80">
        <f>IF('C10'!S57&gt;0,'C13'!S57/'C10'!S57*100,"--")</f>
        <v>0</v>
      </c>
      <c r="T161" s="80">
        <f>IF('C10'!T57&gt;0,'C13'!T57/'C10'!T57*100,"--")</f>
        <v>0</v>
      </c>
      <c r="U161" s="80">
        <f>IF('C10'!U57&gt;0,'C13'!U57/'C10'!U57*100,"--")</f>
        <v>0</v>
      </c>
      <c r="V161" s="80">
        <f>IF('C10'!V57&gt;0,'C13'!V57/'C10'!V57*100,"--")</f>
        <v>0</v>
      </c>
      <c r="W161" s="80">
        <f>IF('C10'!W57&gt;0,'C13'!W57/'C10'!W57*100,"--")</f>
        <v>0</v>
      </c>
      <c r="X161" s="80">
        <f>IF('C10'!X57&gt;0,'C13'!X57/'C10'!X57*100,"--")</f>
        <v>0</v>
      </c>
      <c r="Y161" s="80">
        <f>IF('C10'!Y57&gt;0,'C13'!Y57/'C10'!Y57*100,"--")</f>
        <v>0</v>
      </c>
      <c r="Z161" s="80">
        <f>IF('C10'!Z57&gt;0,'C13'!Z57/'C10'!Z57*100,"--")</f>
        <v>2.8502727172053177</v>
      </c>
      <c r="AA161" s="80">
        <f>IF('C10'!AA57&gt;0,'C13'!AA57/'C10'!AA57*100,"--")</f>
        <v>16.526254314019077</v>
      </c>
      <c r="AB161" s="80">
        <f>IF('C10'!AB57&gt;0,'C13'!AB57/'C10'!AB57*100,"--")</f>
        <v>24.272887847530338</v>
      </c>
      <c r="AC161" s="80">
        <f>IF('C10'!AC57&gt;0,'C13'!AC57/'C10'!AC57*100,"--")</f>
        <v>20.56056610371401</v>
      </c>
      <c r="AD161" s="80">
        <f>IF('C10'!AD57&gt;0,'C13'!AD57/'C10'!AD57*100,"--")</f>
        <v>11.900501156640059</v>
      </c>
      <c r="AE161" s="80">
        <f>IF('C10'!AE57&gt;0,'C13'!AE57/'C10'!AE57*100,"--")</f>
        <v>3.0998213397029502</v>
      </c>
    </row>
    <row r="162" spans="1:31" ht="12" customHeight="1">
      <c r="A162" s="63">
        <v>48</v>
      </c>
      <c r="B162" s="72" t="s">
        <v>136</v>
      </c>
      <c r="C162" s="80">
        <f>IF('C10'!C58&gt;0,'C13'!C58/'C10'!C58*100,"--")</f>
        <v>0</v>
      </c>
      <c r="D162" s="80">
        <f>IF('C10'!D58&gt;0,'C13'!D58/'C10'!D58*100,"--")</f>
        <v>0</v>
      </c>
      <c r="E162" s="80">
        <f>IF('C10'!E58&gt;0,'C13'!E58/'C10'!E58*100,"--")</f>
        <v>0</v>
      </c>
      <c r="F162" s="80">
        <f>IF('C10'!F58&gt;0,'C13'!F58/'C10'!F58*100,"--")</f>
        <v>0</v>
      </c>
      <c r="G162" s="80">
        <f>IF('C10'!G58&gt;0,'C13'!G58/'C10'!G58*100,"--")</f>
        <v>0</v>
      </c>
      <c r="H162" s="80">
        <f>IF('C10'!H58&gt;0,'C13'!H58/'C10'!H58*100,"--")</f>
        <v>0</v>
      </c>
      <c r="I162" s="80">
        <f>IF('C10'!I58&gt;0,'C13'!I58/'C10'!I58*100,"--")</f>
        <v>0</v>
      </c>
      <c r="J162" s="80">
        <f>IF('C10'!J58&gt;0,'C13'!J58/'C10'!J58*100,"--")</f>
        <v>0.85432384385039573</v>
      </c>
      <c r="K162" s="80">
        <f>IF('C10'!K58&gt;0,'C13'!K58/'C10'!K58*100,"--")</f>
        <v>0.3907479916460348</v>
      </c>
      <c r="L162" s="80">
        <f>IF('C10'!L58&gt;0,'C13'!L58/'C10'!L58*100,"--")</f>
        <v>4.0073623480640122E-4</v>
      </c>
      <c r="M162" s="80">
        <f>IF('C10'!M58&gt;0,'C13'!M58/'C10'!M58*100,"--")</f>
        <v>5.515827791035743E-4</v>
      </c>
      <c r="N162" s="80">
        <f>IF('C10'!N58&gt;0,'C13'!N58/'C10'!N58*100,"--")</f>
        <v>4.0653777073429087E-5</v>
      </c>
      <c r="O162" s="80">
        <f>IF('C10'!O58&gt;0,'C13'!O58/'C10'!O58*100,"--")</f>
        <v>8.7432674079411857E-4</v>
      </c>
      <c r="P162" s="80">
        <f>IF('C10'!P58&gt;0,'C13'!P58/'C10'!P58*100,"--")</f>
        <v>0</v>
      </c>
      <c r="Q162" s="80">
        <f>IF('C10'!Q58&gt;0,'C13'!Q58/'C10'!Q58*100,"--")</f>
        <v>0</v>
      </c>
      <c r="R162" s="80">
        <f>IF('C10'!R58&gt;0,'C13'!R58/'C10'!R58*100,"--")</f>
        <v>0</v>
      </c>
      <c r="S162" s="80">
        <f>IF('C10'!S58&gt;0,'C13'!S58/'C10'!S58*100,"--")</f>
        <v>0</v>
      </c>
      <c r="T162" s="80">
        <f>IF('C10'!T58&gt;0,'C13'!T58/'C10'!T58*100,"--")</f>
        <v>0</v>
      </c>
      <c r="U162" s="80">
        <f>IF('C10'!U58&gt;0,'C13'!U58/'C10'!U58*100,"--")</f>
        <v>0</v>
      </c>
      <c r="V162" s="80">
        <f>IF('C10'!V58&gt;0,'C13'!V58/'C10'!V58*100,"--")</f>
        <v>0</v>
      </c>
      <c r="W162" s="80">
        <f>IF('C10'!W58&gt;0,'C13'!W58/'C10'!W58*100,"--")</f>
        <v>0</v>
      </c>
      <c r="X162" s="80">
        <f>IF('C10'!X58&gt;0,'C13'!X58/'C10'!X58*100,"--")</f>
        <v>0</v>
      </c>
      <c r="Y162" s="80">
        <f>IF('C10'!Y58&gt;0,'C13'!Y58/'C10'!Y58*100,"--")</f>
        <v>0</v>
      </c>
      <c r="Z162" s="80">
        <f>IF('C10'!Z58&gt;0,'C13'!Z58/'C10'!Z58*100,"--")</f>
        <v>2.4703613590227653</v>
      </c>
      <c r="AA162" s="80">
        <f>IF('C10'!AA58&gt;0,'C13'!AA58/'C10'!AA58*100,"--")</f>
        <v>15.686781479266429</v>
      </c>
      <c r="AB162" s="80">
        <f>IF('C10'!AB58&gt;0,'C13'!AB58/'C10'!AB58*100,"--")</f>
        <v>18.861287296856023</v>
      </c>
      <c r="AC162" s="80">
        <f>IF('C10'!AC58&gt;0,'C13'!AC58/'C10'!AC58*100,"--")</f>
        <v>19.290214147154046</v>
      </c>
      <c r="AD162" s="80">
        <f>IF('C10'!AD58&gt;0,'C13'!AD58/'C10'!AD58*100,"--")</f>
        <v>18.849189263628912</v>
      </c>
      <c r="AE162" s="80">
        <f>IF('C10'!AE58&gt;0,'C13'!AE58/'C10'!AE58*100,"--")</f>
        <v>3.9667578418478464</v>
      </c>
    </row>
    <row r="163" spans="1:31" ht="12" customHeight="1">
      <c r="A163" s="63">
        <v>49</v>
      </c>
      <c r="B163" s="72" t="s">
        <v>137</v>
      </c>
      <c r="C163" s="80">
        <f>IF('C10'!C59&gt;0,'C13'!C59/'C10'!C59*100,"--")</f>
        <v>0</v>
      </c>
      <c r="D163" s="80">
        <f>IF('C10'!D59&gt;0,'C13'!D59/'C10'!D59*100,"--")</f>
        <v>0</v>
      </c>
      <c r="E163" s="80">
        <f>IF('C10'!E59&gt;0,'C13'!E59/'C10'!E59*100,"--")</f>
        <v>0</v>
      </c>
      <c r="F163" s="80">
        <f>IF('C10'!F59&gt;0,'C13'!F59/'C10'!F59*100,"--")</f>
        <v>0</v>
      </c>
      <c r="G163" s="80">
        <f>IF('C10'!G59&gt;0,'C13'!G59/'C10'!G59*100,"--")</f>
        <v>0</v>
      </c>
      <c r="H163" s="80">
        <f>IF('C10'!H59&gt;0,'C13'!H59/'C10'!H59*100,"--")</f>
        <v>0</v>
      </c>
      <c r="I163" s="80">
        <f>IF('C10'!I59&gt;0,'C13'!I59/'C10'!I59*100,"--")</f>
        <v>0</v>
      </c>
      <c r="J163" s="80">
        <f>IF('C10'!J59&gt;0,'C13'!J59/'C10'!J59*100,"--")</f>
        <v>0.19719296288621765</v>
      </c>
      <c r="K163" s="80">
        <f>IF('C10'!K59&gt;0,'C13'!K59/'C10'!K59*100,"--")</f>
        <v>0.1038334992756462</v>
      </c>
      <c r="L163" s="80">
        <f>IF('C10'!L59&gt;0,'C13'!L59/'C10'!L59*100,"--")</f>
        <v>2.4249564461492098E-3</v>
      </c>
      <c r="M163" s="80">
        <f>IF('C10'!M59&gt;0,'C13'!M59/'C10'!M59*100,"--")</f>
        <v>2.65052975407014E-4</v>
      </c>
      <c r="N163" s="80">
        <f>IF('C10'!N59&gt;0,'C13'!N59/'C10'!N59*100,"--")</f>
        <v>0</v>
      </c>
      <c r="O163" s="80">
        <f>IF('C10'!O59&gt;0,'C13'!O59/'C10'!O59*100,"--")</f>
        <v>2.1577970204361937E-4</v>
      </c>
      <c r="P163" s="80">
        <f>IF('C10'!P59&gt;0,'C13'!P59/'C10'!P59*100,"--")</f>
        <v>0</v>
      </c>
      <c r="Q163" s="80">
        <f>IF('C10'!Q59&gt;0,'C13'!Q59/'C10'!Q59*100,"--")</f>
        <v>0</v>
      </c>
      <c r="R163" s="80">
        <f>IF('C10'!R59&gt;0,'C13'!R59/'C10'!R59*100,"--")</f>
        <v>0</v>
      </c>
      <c r="S163" s="80">
        <f>IF('C10'!S59&gt;0,'C13'!S59/'C10'!S59*100,"--")</f>
        <v>0</v>
      </c>
      <c r="T163" s="80">
        <f>IF('C10'!T59&gt;0,'C13'!T59/'C10'!T59*100,"--")</f>
        <v>0</v>
      </c>
      <c r="U163" s="80">
        <f>IF('C10'!U59&gt;0,'C13'!U59/'C10'!U59*100,"--")</f>
        <v>0</v>
      </c>
      <c r="V163" s="80">
        <f>IF('C10'!V59&gt;0,'C13'!V59/'C10'!V59*100,"--")</f>
        <v>0</v>
      </c>
      <c r="W163" s="80">
        <f>IF('C10'!W59&gt;0,'C13'!W59/'C10'!W59*100,"--")</f>
        <v>0</v>
      </c>
      <c r="X163" s="80">
        <f>IF('C10'!X59&gt;0,'C13'!X59/'C10'!X59*100,"--")</f>
        <v>0</v>
      </c>
      <c r="Y163" s="80">
        <f>IF('C10'!Y59&gt;0,'C13'!Y59/'C10'!Y59*100,"--")</f>
        <v>0</v>
      </c>
      <c r="Z163" s="80">
        <f>IF('C10'!Z59&gt;0,'C13'!Z59/'C10'!Z59*100,"--")</f>
        <v>0</v>
      </c>
      <c r="AA163" s="80">
        <f>IF('C10'!AA59&gt;0,'C13'!AA59/'C10'!AA59*100,"--")</f>
        <v>2.1893268267873229</v>
      </c>
      <c r="AB163" s="80">
        <f>IF('C10'!AB59&gt;0,'C13'!AB59/'C10'!AB59*100,"--")</f>
        <v>4.1376447371847833</v>
      </c>
      <c r="AC163" s="80">
        <f>IF('C10'!AC59&gt;0,'C13'!AC59/'C10'!AC59*100,"--")</f>
        <v>3.6821846337262514</v>
      </c>
      <c r="AD163" s="80">
        <f>IF('C10'!AD59&gt;0,'C13'!AD59/'C10'!AD59*100,"--")</f>
        <v>3.5340435070366367</v>
      </c>
      <c r="AE163" s="80">
        <f>IF('C10'!AE59&gt;0,'C13'!AE59/'C10'!AE59*100,"--")</f>
        <v>0.77932735531694042</v>
      </c>
    </row>
    <row r="164" spans="1:31" ht="12" customHeight="1">
      <c r="A164" s="63">
        <v>50</v>
      </c>
      <c r="B164" s="72" t="s">
        <v>138</v>
      </c>
      <c r="C164" s="80">
        <f>IF('C10'!C60&gt;0,'C13'!C60/'C10'!C60*100,"--")</f>
        <v>0</v>
      </c>
      <c r="D164" s="80">
        <f>IF('C10'!D60&gt;0,'C13'!D60/'C10'!D60*100,"--")</f>
        <v>0</v>
      </c>
      <c r="E164" s="80">
        <f>IF('C10'!E60&gt;0,'C13'!E60/'C10'!E60*100,"--")</f>
        <v>0</v>
      </c>
      <c r="F164" s="80">
        <f>IF('C10'!F60&gt;0,'C13'!F60/'C10'!F60*100,"--")</f>
        <v>0</v>
      </c>
      <c r="G164" s="80">
        <f>IF('C10'!G60&gt;0,'C13'!G60/'C10'!G60*100,"--")</f>
        <v>0</v>
      </c>
      <c r="H164" s="80">
        <f>IF('C10'!H60&gt;0,'C13'!H60/'C10'!H60*100,"--")</f>
        <v>0</v>
      </c>
      <c r="I164" s="80">
        <f>IF('C10'!I60&gt;0,'C13'!I60/'C10'!I60*100,"--")</f>
        <v>0</v>
      </c>
      <c r="J164" s="80">
        <f>IF('C10'!J60&gt;0,'C13'!J60/'C10'!J60*100,"--")</f>
        <v>0.14873770925839436</v>
      </c>
      <c r="K164" s="80">
        <f>IF('C10'!K60&gt;0,'C13'!K60/'C10'!K60*100,"--")</f>
        <v>0.22354796586319509</v>
      </c>
      <c r="L164" s="80">
        <f>IF('C10'!L60&gt;0,'C13'!L60/'C10'!L60*100,"--")</f>
        <v>0.1427653960358545</v>
      </c>
      <c r="M164" s="80">
        <f>IF('C10'!M60&gt;0,'C13'!M60/'C10'!M60*100,"--")</f>
        <v>0.12991145204287538</v>
      </c>
      <c r="N164" s="80">
        <f>IF('C10'!N60&gt;0,'C13'!N60/'C10'!N60*100,"--")</f>
        <v>0.14466920103823722</v>
      </c>
      <c r="O164" s="80">
        <f>IF('C10'!O60&gt;0,'C13'!O60/'C10'!O60*100,"--")</f>
        <v>0.16318155148268051</v>
      </c>
      <c r="P164" s="80">
        <f>IF('C10'!P60&gt;0,'C13'!P60/'C10'!P60*100,"--")</f>
        <v>0.1816863221010537</v>
      </c>
      <c r="Q164" s="80">
        <f>IF('C10'!Q60&gt;0,'C13'!Q60/'C10'!Q60*100,"--")</f>
        <v>0.24800621705441794</v>
      </c>
      <c r="R164" s="80">
        <f>IF('C10'!R60&gt;0,'C13'!R60/'C10'!R60*100,"--")</f>
        <v>0.21611178833835171</v>
      </c>
      <c r="S164" s="80">
        <f>IF('C10'!S60&gt;0,'C13'!S60/'C10'!S60*100,"--")</f>
        <v>0.27596226639813209</v>
      </c>
      <c r="T164" s="80">
        <f>IF('C10'!T60&gt;0,'C13'!T60/'C10'!T60*100,"--")</f>
        <v>0.24960315898928173</v>
      </c>
      <c r="U164" s="80">
        <f>IF('C10'!U60&gt;0,'C13'!U60/'C10'!U60*100,"--")</f>
        <v>0.22486175596205729</v>
      </c>
      <c r="V164" s="80">
        <f>IF('C10'!V60&gt;0,'C13'!V60/'C10'!V60*100,"--")</f>
        <v>0.18992282860040266</v>
      </c>
      <c r="W164" s="80">
        <f>IF('C10'!W60&gt;0,'C13'!W60/'C10'!W60*100,"--")</f>
        <v>0.19351198108144935</v>
      </c>
      <c r="X164" s="80">
        <f>IF('C10'!X60&gt;0,'C13'!X60/'C10'!X60*100,"--")</f>
        <v>0.18358293407433307</v>
      </c>
      <c r="Y164" s="80">
        <f>IF('C10'!Y60&gt;0,'C13'!Y60/'C10'!Y60*100,"--")</f>
        <v>0.20552898403005038</v>
      </c>
      <c r="Z164" s="80">
        <f>IF('C10'!Z60&gt;0,'C13'!Z60/'C10'!Z60*100,"--")</f>
        <v>1.8286488258484359</v>
      </c>
      <c r="AA164" s="80">
        <f>IF('C10'!AA60&gt;0,'C13'!AA60/'C10'!AA60*100,"--")</f>
        <v>11.676441867729368</v>
      </c>
      <c r="AB164" s="80">
        <f>IF('C10'!AB60&gt;0,'C13'!AB60/'C10'!AB60*100,"--")</f>
        <v>5.1856573277142246</v>
      </c>
      <c r="AC164" s="80">
        <f>IF('C10'!AC60&gt;0,'C13'!AC60/'C10'!AC60*100,"--")</f>
        <v>16.418878905838447</v>
      </c>
      <c r="AD164" s="80">
        <f>IF('C10'!AD60&gt;0,'C13'!AD60/'C10'!AD60*100,"--")</f>
        <v>10.623741394066547</v>
      </c>
      <c r="AE164" s="80">
        <f>IF('C10'!AE60&gt;0,'C13'!AE60/'C10'!AE60*100,"--")</f>
        <v>0.57220363670657859</v>
      </c>
    </row>
    <row r="165" spans="1:31" ht="12" customHeight="1">
      <c r="A165" s="63">
        <v>51</v>
      </c>
      <c r="B165" s="72" t="s">
        <v>139</v>
      </c>
      <c r="C165" s="80">
        <f>IF('C10'!C61&gt;0,'C13'!C61/'C10'!C61*100,"--")</f>
        <v>0</v>
      </c>
      <c r="D165" s="80">
        <f>IF('C10'!D61&gt;0,'C13'!D61/'C10'!D61*100,"--")</f>
        <v>0</v>
      </c>
      <c r="E165" s="80">
        <f>IF('C10'!E61&gt;0,'C13'!E61/'C10'!E61*100,"--")</f>
        <v>0</v>
      </c>
      <c r="F165" s="80">
        <f>IF('C10'!F61&gt;0,'C13'!F61/'C10'!F61*100,"--")</f>
        <v>0</v>
      </c>
      <c r="G165" s="80">
        <f>IF('C10'!G61&gt;0,'C13'!G61/'C10'!G61*100,"--")</f>
        <v>0</v>
      </c>
      <c r="H165" s="80">
        <f>IF('C10'!H61&gt;0,'C13'!H61/'C10'!H61*100,"--")</f>
        <v>0</v>
      </c>
      <c r="I165" s="80">
        <f>IF('C10'!I61&gt;0,'C13'!I61/'C10'!I61*100,"--")</f>
        <v>0</v>
      </c>
      <c r="J165" s="80">
        <f>IF('C10'!J61&gt;0,'C13'!J61/'C10'!J61*100,"--")</f>
        <v>7.7374075185677489</v>
      </c>
      <c r="K165" s="80">
        <f>IF('C10'!K61&gt;0,'C13'!K61/'C10'!K61*100,"--")</f>
        <v>13.585906836555511</v>
      </c>
      <c r="L165" s="80">
        <f>IF('C10'!L61&gt;0,'C13'!L61/'C10'!L61*100,"--")</f>
        <v>8.8357399272372614</v>
      </c>
      <c r="M165" s="80">
        <f>IF('C10'!M61&gt;0,'C13'!M61/'C10'!M61*100,"--")</f>
        <v>14.09371126589331</v>
      </c>
      <c r="N165" s="80">
        <f>IF('C10'!N61&gt;0,'C13'!N61/'C10'!N61*100,"--")</f>
        <v>9.6967143277433205</v>
      </c>
      <c r="O165" s="80">
        <f>IF('C10'!O61&gt;0,'C13'!O61/'C10'!O61*100,"--")</f>
        <v>6.2796308890588213</v>
      </c>
      <c r="P165" s="80">
        <f>IF('C10'!P61&gt;0,'C13'!P61/'C10'!P61*100,"--")</f>
        <v>5.7441663707531472</v>
      </c>
      <c r="Q165" s="80">
        <f>IF('C10'!Q61&gt;0,'C13'!Q61/'C10'!Q61*100,"--")</f>
        <v>6.2381487887924107</v>
      </c>
      <c r="R165" s="80">
        <f>IF('C10'!R61&gt;0,'C13'!R61/'C10'!R61*100,"--")</f>
        <v>5.6977553800166145</v>
      </c>
      <c r="S165" s="80">
        <f>IF('C10'!S61&gt;0,'C13'!S61/'C10'!S61*100,"--")</f>
        <v>5.4188529919316641</v>
      </c>
      <c r="T165" s="80">
        <f>IF('C10'!T61&gt;0,'C13'!T61/'C10'!T61*100,"--")</f>
        <v>5.4489214255301395</v>
      </c>
      <c r="U165" s="80">
        <f>IF('C10'!U61&gt;0,'C13'!U61/'C10'!U61*100,"--")</f>
        <v>5.0370060899569333</v>
      </c>
      <c r="V165" s="80">
        <f>IF('C10'!V61&gt;0,'C13'!V61/'C10'!V61*100,"--")</f>
        <v>5.5126054193931893</v>
      </c>
      <c r="W165" s="80">
        <f>IF('C10'!W61&gt;0,'C13'!W61/'C10'!W61*100,"--")</f>
        <v>10.469443407301503</v>
      </c>
      <c r="X165" s="80">
        <f>IF('C10'!X61&gt;0,'C13'!X61/'C10'!X61*100,"--")</f>
        <v>11.44197361196866</v>
      </c>
      <c r="Y165" s="80">
        <f>IF('C10'!Y61&gt;0,'C13'!Y61/'C10'!Y61*100,"--")</f>
        <v>11.73540145222772</v>
      </c>
      <c r="Z165" s="80">
        <f>IF('C10'!Z61&gt;0,'C13'!Z61/'C10'!Z61*100,"--")</f>
        <v>14.454604425890407</v>
      </c>
      <c r="AA165" s="80">
        <f>IF('C10'!AA61&gt;0,'C13'!AA61/'C10'!AA61*100,"--")</f>
        <v>29.943611291769706</v>
      </c>
      <c r="AB165" s="80">
        <f>IF('C10'!AB61&gt;0,'C13'!AB61/'C10'!AB61*100,"--")</f>
        <v>32.366574088918483</v>
      </c>
      <c r="AC165" s="80">
        <f>IF('C10'!AC61&gt;0,'C13'!AC61/'C10'!AC61*100,"--")</f>
        <v>32.072126958675639</v>
      </c>
      <c r="AD165" s="80">
        <f>IF('C10'!AD61&gt;0,'C13'!AD61/'C10'!AD61*100,"--")</f>
        <v>30.769793739196444</v>
      </c>
      <c r="AE165" s="80">
        <f>IF('C10'!AE61&gt;0,'C13'!AE61/'C10'!AE61*100,"--")</f>
        <v>8.0873656213827623</v>
      </c>
    </row>
    <row r="166" spans="1:31" ht="12" customHeight="1">
      <c r="A166" s="63">
        <v>52</v>
      </c>
      <c r="B166" s="72" t="s">
        <v>140</v>
      </c>
      <c r="C166" s="80">
        <f>IF('C10'!C62&gt;0,'C13'!C62/'C10'!C62*100,"--")</f>
        <v>0</v>
      </c>
      <c r="D166" s="80">
        <f>IF('C10'!D62&gt;0,'C13'!D62/'C10'!D62*100,"--")</f>
        <v>0</v>
      </c>
      <c r="E166" s="80">
        <f>IF('C10'!E62&gt;0,'C13'!E62/'C10'!E62*100,"--")</f>
        <v>0</v>
      </c>
      <c r="F166" s="80">
        <f>IF('C10'!F62&gt;0,'C13'!F62/'C10'!F62*100,"--")</f>
        <v>0</v>
      </c>
      <c r="G166" s="80">
        <f>IF('C10'!G62&gt;0,'C13'!G62/'C10'!G62*100,"--")</f>
        <v>0</v>
      </c>
      <c r="H166" s="80">
        <f>IF('C10'!H62&gt;0,'C13'!H62/'C10'!H62*100,"--")</f>
        <v>0</v>
      </c>
      <c r="I166" s="80">
        <f>IF('C10'!I62&gt;0,'C13'!I62/'C10'!I62*100,"--")</f>
        <v>0</v>
      </c>
      <c r="J166" s="80">
        <f>IF('C10'!J62&gt;0,'C13'!J62/'C10'!J62*100,"--")</f>
        <v>8.8806863878564908</v>
      </c>
      <c r="K166" s="80">
        <f>IF('C10'!K62&gt;0,'C13'!K62/'C10'!K62*100,"--")</f>
        <v>8.8879347686654793</v>
      </c>
      <c r="L166" s="80">
        <f>IF('C10'!L62&gt;0,'C13'!L62/'C10'!L62*100,"--")</f>
        <v>8.722914473119685</v>
      </c>
      <c r="M166" s="80">
        <f>IF('C10'!M62&gt;0,'C13'!M62/'C10'!M62*100,"--")</f>
        <v>8.7529653117127975</v>
      </c>
      <c r="N166" s="80">
        <f>IF('C10'!N62&gt;0,'C13'!N62/'C10'!N62*100,"--")</f>
        <v>8.3236492385367971</v>
      </c>
      <c r="O166" s="80">
        <f>IF('C10'!O62&gt;0,'C13'!O62/'C10'!O62*100,"--")</f>
        <v>8.3364104619348218</v>
      </c>
      <c r="P166" s="80">
        <f>IF('C10'!P62&gt;0,'C13'!P62/'C10'!P62*100,"--")</f>
        <v>8.165317296180417</v>
      </c>
      <c r="Q166" s="80">
        <f>IF('C10'!Q62&gt;0,'C13'!Q62/'C10'!Q62*100,"--")</f>
        <v>8.2241229268614955</v>
      </c>
      <c r="R166" s="80">
        <f>IF('C10'!R62&gt;0,'C13'!R62/'C10'!R62*100,"--")</f>
        <v>8.28761756224743</v>
      </c>
      <c r="S166" s="80">
        <f>IF('C10'!S62&gt;0,'C13'!S62/'C10'!S62*100,"--")</f>
        <v>8.2967573988238836</v>
      </c>
      <c r="T166" s="80">
        <f>IF('C10'!T62&gt;0,'C13'!T62/'C10'!T62*100,"--")</f>
        <v>8.1461825586880305</v>
      </c>
      <c r="U166" s="80">
        <f>IF('C10'!U62&gt;0,'C13'!U62/'C10'!U62*100,"--")</f>
        <v>8.1862078193378078</v>
      </c>
      <c r="V166" s="80">
        <f>IF('C10'!V62&gt;0,'C13'!V62/'C10'!V62*100,"--")</f>
        <v>8.0428523529749967</v>
      </c>
      <c r="W166" s="80">
        <f>IF('C10'!W62&gt;0,'C13'!W62/'C10'!W62*100,"--")</f>
        <v>7.7958725155256259</v>
      </c>
      <c r="X166" s="80">
        <f>IF('C10'!X62&gt;0,'C13'!X62/'C10'!X62*100,"--")</f>
        <v>7.7917543717168734</v>
      </c>
      <c r="Y166" s="80">
        <f>IF('C10'!Y62&gt;0,'C13'!Y62/'C10'!Y62*100,"--")</f>
        <v>7.7928029303093354</v>
      </c>
      <c r="Z166" s="80">
        <f>IF('C10'!Z62&gt;0,'C13'!Z62/'C10'!Z62*100,"--")</f>
        <v>9.838298603460597</v>
      </c>
      <c r="AA166" s="80">
        <f>IF('C10'!AA62&gt;0,'C13'!AA62/'C10'!AA62*100,"--")</f>
        <v>19.996270996896865</v>
      </c>
      <c r="AB166" s="80">
        <f>IF('C10'!AB62&gt;0,'C13'!AB62/'C10'!AB62*100,"--")</f>
        <v>27.798749400079174</v>
      </c>
      <c r="AC166" s="80">
        <f>IF('C10'!AC62&gt;0,'C13'!AC62/'C10'!AC62*100,"--")</f>
        <v>27.409031168917252</v>
      </c>
      <c r="AD166" s="80">
        <f>IF('C10'!AD62&gt;0,'C13'!AD62/'C10'!AD62*100,"--")</f>
        <v>26.997526012548885</v>
      </c>
      <c r="AE166" s="80">
        <f>IF('C10'!AE62&gt;0,'C13'!AE62/'C10'!AE62*100,"--")</f>
        <v>8.0546559331566954</v>
      </c>
    </row>
    <row r="167" spans="1:31" ht="12" customHeight="1">
      <c r="A167" s="63">
        <v>53</v>
      </c>
      <c r="B167" s="72" t="s">
        <v>141</v>
      </c>
      <c r="C167" s="80">
        <f>IF('C10'!C63&gt;0,'C13'!C63/'C10'!C63*100,"--")</f>
        <v>0</v>
      </c>
      <c r="D167" s="80">
        <f>IF('C10'!D63&gt;0,'C13'!D63/'C10'!D63*100,"--")</f>
        <v>0</v>
      </c>
      <c r="E167" s="80">
        <f>IF('C10'!E63&gt;0,'C13'!E63/'C10'!E63*100,"--")</f>
        <v>0</v>
      </c>
      <c r="F167" s="80">
        <f>IF('C10'!F63&gt;0,'C13'!F63/'C10'!F63*100,"--")</f>
        <v>0</v>
      </c>
      <c r="G167" s="80">
        <f>IF('C10'!G63&gt;0,'C13'!G63/'C10'!G63*100,"--")</f>
        <v>0</v>
      </c>
      <c r="H167" s="80">
        <f>IF('C10'!H63&gt;0,'C13'!H63/'C10'!H63*100,"--")</f>
        <v>0</v>
      </c>
      <c r="I167" s="80">
        <f>IF('C10'!I63&gt;0,'C13'!I63/'C10'!I63*100,"--")</f>
        <v>0</v>
      </c>
      <c r="J167" s="80">
        <f>IF('C10'!J63&gt;0,'C13'!J63/'C10'!J63*100,"--")</f>
        <v>0.74239802723955584</v>
      </c>
      <c r="K167" s="80">
        <f>IF('C10'!K63&gt;0,'C13'!K63/'C10'!K63*100,"--")</f>
        <v>0.37130143159687468</v>
      </c>
      <c r="L167" s="80">
        <f>IF('C10'!L63&gt;0,'C13'!L63/'C10'!L63*100,"--")</f>
        <v>5.5001851758203378E-3</v>
      </c>
      <c r="M167" s="80">
        <f>IF('C10'!M63&gt;0,'C13'!M63/'C10'!M63*100,"--")</f>
        <v>1.2759458318520057E-2</v>
      </c>
      <c r="N167" s="80">
        <f>IF('C10'!N63&gt;0,'C13'!N63/'C10'!N63*100,"--")</f>
        <v>5.4861393270544935E-2</v>
      </c>
      <c r="O167" s="80">
        <f>IF('C10'!O63&gt;0,'C13'!O63/'C10'!O63*100,"--")</f>
        <v>2.594168819231087E-2</v>
      </c>
      <c r="P167" s="80">
        <f>IF('C10'!P63&gt;0,'C13'!P63/'C10'!P63*100,"--")</f>
        <v>2.5533943487913102E-2</v>
      </c>
      <c r="Q167" s="80">
        <f>IF('C10'!Q63&gt;0,'C13'!Q63/'C10'!Q63*100,"--")</f>
        <v>6.9789969402436869E-2</v>
      </c>
      <c r="R167" s="80">
        <f>IF('C10'!R63&gt;0,'C13'!R63/'C10'!R63*100,"--")</f>
        <v>4.203628203025294E-2</v>
      </c>
      <c r="S167" s="80">
        <f>IF('C10'!S63&gt;0,'C13'!S63/'C10'!S63*100,"--")</f>
        <v>4.1689731834948333E-2</v>
      </c>
      <c r="T167" s="80">
        <f>IF('C10'!T63&gt;0,'C13'!T63/'C10'!T63*100,"--")</f>
        <v>3.6997743431680413E-2</v>
      </c>
      <c r="U167" s="80">
        <f>IF('C10'!U63&gt;0,'C13'!U63/'C10'!U63*100,"--")</f>
        <v>7.2074719857176228E-2</v>
      </c>
      <c r="V167" s="80">
        <f>IF('C10'!V63&gt;0,'C13'!V63/'C10'!V63*100,"--")</f>
        <v>4.1105282822548127E-2</v>
      </c>
      <c r="W167" s="80">
        <f>IF('C10'!W63&gt;0,'C13'!W63/'C10'!W63*100,"--")</f>
        <v>5.946127171831421E-2</v>
      </c>
      <c r="X167" s="80">
        <f>IF('C10'!X63&gt;0,'C13'!X63/'C10'!X63*100,"--")</f>
        <v>5.4536013662455404E-2</v>
      </c>
      <c r="Y167" s="80">
        <f>IF('C10'!Y63&gt;0,'C13'!Y63/'C10'!Y63*100,"--")</f>
        <v>5.6379863924786805E-2</v>
      </c>
      <c r="Z167" s="80">
        <f>IF('C10'!Z63&gt;0,'C13'!Z63/'C10'!Z63*100,"--")</f>
        <v>2.2115533710563193</v>
      </c>
      <c r="AA167" s="80">
        <f>IF('C10'!AA63&gt;0,'C13'!AA63/'C10'!AA63*100,"--")</f>
        <v>16.265653523952199</v>
      </c>
      <c r="AB167" s="80">
        <f>IF('C10'!AB63&gt;0,'C13'!AB63/'C10'!AB63*100,"--")</f>
        <v>23.281932375963621</v>
      </c>
      <c r="AC167" s="80">
        <f>IF('C10'!AC63&gt;0,'C13'!AC63/'C10'!AC63*100,"--")</f>
        <v>23.178022519043093</v>
      </c>
      <c r="AD167" s="80">
        <f>IF('C10'!AD63&gt;0,'C13'!AD63/'C10'!AD63*100,"--")</f>
        <v>22.844933780618017</v>
      </c>
      <c r="AE167" s="80">
        <f>IF('C10'!AE63&gt;0,'C13'!AE63/'C10'!AE63*100,"--")</f>
        <v>1.872860362418532</v>
      </c>
    </row>
    <row r="168" spans="1:31" ht="12" customHeight="1">
      <c r="A168" s="63">
        <v>54</v>
      </c>
      <c r="B168" s="72" t="s">
        <v>142</v>
      </c>
      <c r="C168" s="80">
        <f>IF('C10'!C64&gt;0,'C13'!C64/'C10'!C64*100,"--")</f>
        <v>0</v>
      </c>
      <c r="D168" s="80">
        <f>IF('C10'!D64&gt;0,'C13'!D64/'C10'!D64*100,"--")</f>
        <v>0</v>
      </c>
      <c r="E168" s="80">
        <f>IF('C10'!E64&gt;0,'C13'!E64/'C10'!E64*100,"--")</f>
        <v>0</v>
      </c>
      <c r="F168" s="80">
        <f>IF('C10'!F64&gt;0,'C13'!F64/'C10'!F64*100,"--")</f>
        <v>0</v>
      </c>
      <c r="G168" s="80">
        <f>IF('C10'!G64&gt;0,'C13'!G64/'C10'!G64*100,"--")</f>
        <v>0</v>
      </c>
      <c r="H168" s="80">
        <f>IF('C10'!H64&gt;0,'C13'!H64/'C10'!H64*100,"--")</f>
        <v>0</v>
      </c>
      <c r="I168" s="80">
        <f>IF('C10'!I64&gt;0,'C13'!I64/'C10'!I64*100,"--")</f>
        <v>0</v>
      </c>
      <c r="J168" s="80">
        <f>IF('C10'!J64&gt;0,'C13'!J64/'C10'!J64*100,"--")</f>
        <v>10.802842436789804</v>
      </c>
      <c r="K168" s="80">
        <f>IF('C10'!K64&gt;0,'C13'!K64/'C10'!K64*100,"--")</f>
        <v>8.7941330522510714</v>
      </c>
      <c r="L168" s="80">
        <f>IF('C10'!L64&gt;0,'C13'!L64/'C10'!L64*100,"--")</f>
        <v>10.062919179138344</v>
      </c>
      <c r="M168" s="80">
        <f>IF('C10'!M64&gt;0,'C13'!M64/'C10'!M64*100,"--")</f>
        <v>10.107013187237733</v>
      </c>
      <c r="N168" s="80">
        <f>IF('C10'!N64&gt;0,'C13'!N64/'C10'!N64*100,"--")</f>
        <v>10.247090060749384</v>
      </c>
      <c r="O168" s="80">
        <f>IF('C10'!O64&gt;0,'C13'!O64/'C10'!O64*100,"--")</f>
        <v>10.169164742625444</v>
      </c>
      <c r="P168" s="80">
        <f>IF('C10'!P64&gt;0,'C13'!P64/'C10'!P64*100,"--")</f>
        <v>9.9160839082181891</v>
      </c>
      <c r="Q168" s="80">
        <f>IF('C10'!Q64&gt;0,'C13'!Q64/'C10'!Q64*100,"--")</f>
        <v>10.080354813745714</v>
      </c>
      <c r="R168" s="80">
        <f>IF('C10'!R64&gt;0,'C13'!R64/'C10'!R64*100,"--")</f>
        <v>9.8337739630697101</v>
      </c>
      <c r="S168" s="80">
        <f>IF('C10'!S64&gt;0,'C13'!S64/'C10'!S64*100,"--")</f>
        <v>9.661624325523162</v>
      </c>
      <c r="T168" s="80">
        <f>IF('C10'!T64&gt;0,'C13'!T64/'C10'!T64*100,"--")</f>
        <v>10.083951761503807</v>
      </c>
      <c r="U168" s="80">
        <f>IF('C10'!U64&gt;0,'C13'!U64/'C10'!U64*100,"--")</f>
        <v>10.353940662659385</v>
      </c>
      <c r="V168" s="80">
        <f>IF('C10'!V64&gt;0,'C13'!V64/'C10'!V64*100,"--")</f>
        <v>10.117530420748352</v>
      </c>
      <c r="W168" s="80">
        <f>IF('C10'!W64&gt;0,'C13'!W64/'C10'!W64*100,"--")</f>
        <v>9.8849974418712829</v>
      </c>
      <c r="X168" s="80">
        <f>IF('C10'!X64&gt;0,'C13'!X64/'C10'!X64*100,"--")</f>
        <v>9.7432614185294923</v>
      </c>
      <c r="Y168" s="80">
        <f>IF('C10'!Y64&gt;0,'C13'!Y64/'C10'!Y64*100,"--")</f>
        <v>9.4105928135599353</v>
      </c>
      <c r="Z168" s="80">
        <f>IF('C10'!Z64&gt;0,'C13'!Z64/'C10'!Z64*100,"--")</f>
        <v>11.58979699071447</v>
      </c>
      <c r="AA168" s="80">
        <f>IF('C10'!AA64&gt;0,'C13'!AA64/'C10'!AA64*100,"--")</f>
        <v>23.995938183045379</v>
      </c>
      <c r="AB168" s="80">
        <f>IF('C10'!AB64&gt;0,'C13'!AB64/'C10'!AB64*100,"--")</f>
        <v>30.296318923217946</v>
      </c>
      <c r="AC168" s="80">
        <f>IF('C10'!AC64&gt;0,'C13'!AC64/'C10'!AC64*100,"--")</f>
        <v>31.232569171026736</v>
      </c>
      <c r="AD168" s="80">
        <f>IF('C10'!AD64&gt;0,'C13'!AD64/'C10'!AD64*100,"--")</f>
        <v>28.553646150056906</v>
      </c>
      <c r="AE168" s="80">
        <f>IF('C10'!AE64&gt;0,'C13'!AE64/'C10'!AE64*100,"--")</f>
        <v>13.356906112881944</v>
      </c>
    </row>
    <row r="169" spans="1:31" ht="12" customHeight="1">
      <c r="A169" s="63">
        <v>55</v>
      </c>
      <c r="B169" s="72" t="s">
        <v>143</v>
      </c>
      <c r="C169" s="80">
        <f>IF('C10'!C65&gt;0,'C13'!C65/'C10'!C65*100,"--")</f>
        <v>0</v>
      </c>
      <c r="D169" s="80">
        <f>IF('C10'!D65&gt;0,'C13'!D65/'C10'!D65*100,"--")</f>
        <v>0</v>
      </c>
      <c r="E169" s="80">
        <f>IF('C10'!E65&gt;0,'C13'!E65/'C10'!E65*100,"--")</f>
        <v>0</v>
      </c>
      <c r="F169" s="80">
        <f>IF('C10'!F65&gt;0,'C13'!F65/'C10'!F65*100,"--")</f>
        <v>0</v>
      </c>
      <c r="G169" s="80">
        <f>IF('C10'!G65&gt;0,'C13'!G65/'C10'!G65*100,"--")</f>
        <v>0</v>
      </c>
      <c r="H169" s="80">
        <f>IF('C10'!H65&gt;0,'C13'!H65/'C10'!H65*100,"--")</f>
        <v>0</v>
      </c>
      <c r="I169" s="80">
        <f>IF('C10'!I65&gt;0,'C13'!I65/'C10'!I65*100,"--")</f>
        <v>0</v>
      </c>
      <c r="J169" s="80">
        <f>IF('C10'!J65&gt;0,'C13'!J65/'C10'!J65*100,"--")</f>
        <v>12.070955012152103</v>
      </c>
      <c r="K169" s="80">
        <f>IF('C10'!K65&gt;0,'C13'!K65/'C10'!K65*100,"--")</f>
        <v>10.975911615793486</v>
      </c>
      <c r="L169" s="80">
        <f>IF('C10'!L65&gt;0,'C13'!L65/'C10'!L65*100,"--")</f>
        <v>10.339718902783549</v>
      </c>
      <c r="M169" s="80">
        <f>IF('C10'!M65&gt;0,'C13'!M65/'C10'!M65*100,"--")</f>
        <v>8.0340196219573112</v>
      </c>
      <c r="N169" s="80">
        <f>IF('C10'!N65&gt;0,'C13'!N65/'C10'!N65*100,"--")</f>
        <v>7.9035661452069954</v>
      </c>
      <c r="O169" s="80">
        <f>IF('C10'!O65&gt;0,'C13'!O65/'C10'!O65*100,"--")</f>
        <v>7.5813472860609359</v>
      </c>
      <c r="P169" s="80">
        <f>IF('C10'!P65&gt;0,'C13'!P65/'C10'!P65*100,"--")</f>
        <v>6.7472639722366736</v>
      </c>
      <c r="Q169" s="80">
        <f>IF('C10'!Q65&gt;0,'C13'!Q65/'C10'!Q65*100,"--")</f>
        <v>6.7415239952962169</v>
      </c>
      <c r="R169" s="80">
        <f>IF('C10'!R65&gt;0,'C13'!R65/'C10'!R65*100,"--")</f>
        <v>7.0492440115868265</v>
      </c>
      <c r="S169" s="80">
        <f>IF('C10'!S65&gt;0,'C13'!S65/'C10'!S65*100,"--")</f>
        <v>6.3215423679067753</v>
      </c>
      <c r="T169" s="80">
        <f>IF('C10'!T65&gt;0,'C13'!T65/'C10'!T65*100,"--")</f>
        <v>6.1642785653964784</v>
      </c>
      <c r="U169" s="80">
        <f>IF('C10'!U65&gt;0,'C13'!U65/'C10'!U65*100,"--")</f>
        <v>7.1856150333230628</v>
      </c>
      <c r="V169" s="80">
        <f>IF('C10'!V65&gt;0,'C13'!V65/'C10'!V65*100,"--")</f>
        <v>7.1152477376202601</v>
      </c>
      <c r="W169" s="80">
        <f>IF('C10'!W65&gt;0,'C13'!W65/'C10'!W65*100,"--")</f>
        <v>6.9040328324113993</v>
      </c>
      <c r="X169" s="80">
        <f>IF('C10'!X65&gt;0,'C13'!X65/'C10'!X65*100,"--")</f>
        <v>6.620448224156485</v>
      </c>
      <c r="Y169" s="80">
        <f>IF('C10'!Y65&gt;0,'C13'!Y65/'C10'!Y65*100,"--")</f>
        <v>6.7987128818614861</v>
      </c>
      <c r="Z169" s="80">
        <f>IF('C10'!Z65&gt;0,'C13'!Z65/'C10'!Z65*100,"--")</f>
        <v>8.7152001908982726</v>
      </c>
      <c r="AA169" s="80">
        <f>IF('C10'!AA65&gt;0,'C13'!AA65/'C10'!AA65*100,"--")</f>
        <v>19.393116558299035</v>
      </c>
      <c r="AB169" s="80">
        <f>IF('C10'!AB65&gt;0,'C13'!AB65/'C10'!AB65*100,"--")</f>
        <v>24.123517482576066</v>
      </c>
      <c r="AC169" s="80">
        <f>IF('C10'!AC65&gt;0,'C13'!AC65/'C10'!AC65*100,"--")</f>
        <v>23.508646190259793</v>
      </c>
      <c r="AD169" s="80">
        <f>IF('C10'!AD65&gt;0,'C13'!AD65/'C10'!AD65*100,"--")</f>
        <v>23.133567411128986</v>
      </c>
      <c r="AE169" s="80">
        <f>IF('C10'!AE65&gt;0,'C13'!AE65/'C10'!AE65*100,"--")</f>
        <v>8.8634412156483879</v>
      </c>
    </row>
    <row r="170" spans="1:31" ht="12" customHeight="1">
      <c r="A170" s="63">
        <v>56</v>
      </c>
      <c r="B170" s="72" t="s">
        <v>144</v>
      </c>
      <c r="C170" s="80">
        <f>IF('C10'!C66&gt;0,'C13'!C66/'C10'!C66*100,"--")</f>
        <v>0</v>
      </c>
      <c r="D170" s="80">
        <f>IF('C10'!D66&gt;0,'C13'!D66/'C10'!D66*100,"--")</f>
        <v>0</v>
      </c>
      <c r="E170" s="80">
        <f>IF('C10'!E66&gt;0,'C13'!E66/'C10'!E66*100,"--")</f>
        <v>0</v>
      </c>
      <c r="F170" s="80">
        <f>IF('C10'!F66&gt;0,'C13'!F66/'C10'!F66*100,"--")</f>
        <v>0</v>
      </c>
      <c r="G170" s="80">
        <f>IF('C10'!G66&gt;0,'C13'!G66/'C10'!G66*100,"--")</f>
        <v>0</v>
      </c>
      <c r="H170" s="80">
        <f>IF('C10'!H66&gt;0,'C13'!H66/'C10'!H66*100,"--")</f>
        <v>0</v>
      </c>
      <c r="I170" s="80">
        <f>IF('C10'!I66&gt;0,'C13'!I66/'C10'!I66*100,"--")</f>
        <v>0</v>
      </c>
      <c r="J170" s="80">
        <f>IF('C10'!J66&gt;0,'C13'!J66/'C10'!J66*100,"--")</f>
        <v>5.1708610981866405</v>
      </c>
      <c r="K170" s="80">
        <f>IF('C10'!K66&gt;0,'C13'!K66/'C10'!K66*100,"--")</f>
        <v>4.4945462873166626</v>
      </c>
      <c r="L170" s="80">
        <f>IF('C10'!L66&gt;0,'C13'!L66/'C10'!L66*100,"--")</f>
        <v>3.5955002829552987</v>
      </c>
      <c r="M170" s="80">
        <f>IF('C10'!M66&gt;0,'C13'!M66/'C10'!M66*100,"--")</f>
        <v>3.4653789474879191</v>
      </c>
      <c r="N170" s="80">
        <f>IF('C10'!N66&gt;0,'C13'!N66/'C10'!N66*100,"--")</f>
        <v>3.1755787411724308</v>
      </c>
      <c r="O170" s="80">
        <f>IF('C10'!O66&gt;0,'C13'!O66/'C10'!O66*100,"--")</f>
        <v>2.9994413529769965</v>
      </c>
      <c r="P170" s="80">
        <f>IF('C10'!P66&gt;0,'C13'!P66/'C10'!P66*100,"--")</f>
        <v>2.8885400042104279</v>
      </c>
      <c r="Q170" s="80">
        <f>IF('C10'!Q66&gt;0,'C13'!Q66/'C10'!Q66*100,"--")</f>
        <v>2.8488070315029912</v>
      </c>
      <c r="R170" s="80">
        <f>IF('C10'!R66&gt;0,'C13'!R66/'C10'!R66*100,"--")</f>
        <v>2.7219223099672685</v>
      </c>
      <c r="S170" s="80">
        <f>IF('C10'!S66&gt;0,'C13'!S66/'C10'!S66*100,"--")</f>
        <v>2.7556628140847117</v>
      </c>
      <c r="T170" s="80">
        <f>IF('C10'!T66&gt;0,'C13'!T66/'C10'!T66*100,"--")</f>
        <v>2.8440320391849236</v>
      </c>
      <c r="U170" s="80">
        <f>IF('C10'!U66&gt;0,'C13'!U66/'C10'!U66*100,"--")</f>
        <v>2.7716169657873388</v>
      </c>
      <c r="V170" s="80">
        <f>IF('C10'!V66&gt;0,'C13'!V66/'C10'!V66*100,"--")</f>
        <v>2.5145126352232565</v>
      </c>
      <c r="W170" s="80">
        <f>IF('C10'!W66&gt;0,'C13'!W66/'C10'!W66*100,"--")</f>
        <v>2.4884994512336278</v>
      </c>
      <c r="X170" s="80">
        <f>IF('C10'!X66&gt;0,'C13'!X66/'C10'!X66*100,"--")</f>
        <v>2.4722176627522257</v>
      </c>
      <c r="Y170" s="80">
        <f>IF('C10'!Y66&gt;0,'C13'!Y66/'C10'!Y66*100,"--")</f>
        <v>2.6419306388845625</v>
      </c>
      <c r="Z170" s="80">
        <f>IF('C10'!Z66&gt;0,'C13'!Z66/'C10'!Z66*100,"--")</f>
        <v>4.931107731560731</v>
      </c>
      <c r="AA170" s="80">
        <f>IF('C10'!AA66&gt;0,'C13'!AA66/'C10'!AA66*100,"--")</f>
        <v>17.062067805697755</v>
      </c>
      <c r="AB170" s="80">
        <f>IF('C10'!AB66&gt;0,'C13'!AB66/'C10'!AB66*100,"--")</f>
        <v>18.554819792146503</v>
      </c>
      <c r="AC170" s="80">
        <f>IF('C10'!AC66&gt;0,'C13'!AC66/'C10'!AC66*100,"--")</f>
        <v>17.590333708720404</v>
      </c>
      <c r="AD170" s="80">
        <f>IF('C10'!AD66&gt;0,'C13'!AD66/'C10'!AD66*100,"--")</f>
        <v>20.316844314085007</v>
      </c>
      <c r="AE170" s="80">
        <f>IF('C10'!AE66&gt;0,'C13'!AE66/'C10'!AE66*100,"--")</f>
        <v>7.835475081202226</v>
      </c>
    </row>
    <row r="171" spans="1:31" ht="12" customHeight="1">
      <c r="A171" s="63">
        <v>57</v>
      </c>
      <c r="B171" s="72" t="s">
        <v>145</v>
      </c>
      <c r="C171" s="80">
        <f>IF('C10'!C67&gt;0,'C13'!C67/'C10'!C67*100,"--")</f>
        <v>0</v>
      </c>
      <c r="D171" s="80">
        <f>IF('C10'!D67&gt;0,'C13'!D67/'C10'!D67*100,"--")</f>
        <v>0</v>
      </c>
      <c r="E171" s="80">
        <f>IF('C10'!E67&gt;0,'C13'!E67/'C10'!E67*100,"--")</f>
        <v>0</v>
      </c>
      <c r="F171" s="80">
        <f>IF('C10'!F67&gt;0,'C13'!F67/'C10'!F67*100,"--")</f>
        <v>0</v>
      </c>
      <c r="G171" s="80">
        <f>IF('C10'!G67&gt;0,'C13'!G67/'C10'!G67*100,"--")</f>
        <v>0</v>
      </c>
      <c r="H171" s="80">
        <f>IF('C10'!H67&gt;0,'C13'!H67/'C10'!H67*100,"--")</f>
        <v>0</v>
      </c>
      <c r="I171" s="80">
        <f>IF('C10'!I67&gt;0,'C13'!I67/'C10'!I67*100,"--")</f>
        <v>0</v>
      </c>
      <c r="J171" s="80">
        <f>IF('C10'!J67&gt;0,'C13'!J67/'C10'!J67*100,"--")</f>
        <v>3.7794065484244959</v>
      </c>
      <c r="K171" s="80">
        <f>IF('C10'!K67&gt;0,'C13'!K67/'C10'!K67*100,"--")</f>
        <v>3.4164889991195788</v>
      </c>
      <c r="L171" s="80">
        <f>IF('C10'!L67&gt;0,'C13'!L67/'C10'!L67*100,"--")</f>
        <v>3.0888846821866669</v>
      </c>
      <c r="M171" s="80">
        <f>IF('C10'!M67&gt;0,'C13'!M67/'C10'!M67*100,"--")</f>
        <v>3.17940992706116</v>
      </c>
      <c r="N171" s="80">
        <f>IF('C10'!N67&gt;0,'C13'!N67/'C10'!N67*100,"--")</f>
        <v>3.2961925748440315</v>
      </c>
      <c r="O171" s="80">
        <f>IF('C10'!O67&gt;0,'C13'!O67/'C10'!O67*100,"--")</f>
        <v>3.3826194430744727</v>
      </c>
      <c r="P171" s="80">
        <f>IF('C10'!P67&gt;0,'C13'!P67/'C10'!P67*100,"--")</f>
        <v>3.4015262509300328</v>
      </c>
      <c r="Q171" s="80">
        <f>IF('C10'!Q67&gt;0,'C13'!Q67/'C10'!Q67*100,"--")</f>
        <v>3.6321726798601524</v>
      </c>
      <c r="R171" s="80">
        <f>IF('C10'!R67&gt;0,'C13'!R67/'C10'!R67*100,"--")</f>
        <v>3.5228598794615262</v>
      </c>
      <c r="S171" s="80">
        <f>IF('C10'!S67&gt;0,'C13'!S67/'C10'!S67*100,"--")</f>
        <v>3.5000161327227017</v>
      </c>
      <c r="T171" s="80">
        <f>IF('C10'!T67&gt;0,'C13'!T67/'C10'!T67*100,"--")</f>
        <v>3.6328545377617467</v>
      </c>
      <c r="U171" s="80">
        <f>IF('C10'!U67&gt;0,'C13'!U67/'C10'!U67*100,"--")</f>
        <v>3.7530654795576033</v>
      </c>
      <c r="V171" s="80">
        <f>IF('C10'!V67&gt;0,'C13'!V67/'C10'!V67*100,"--")</f>
        <v>3.6506999288546331</v>
      </c>
      <c r="W171" s="80">
        <f>IF('C10'!W67&gt;0,'C13'!W67/'C10'!W67*100,"--")</f>
        <v>3.6294058861368557</v>
      </c>
      <c r="X171" s="80">
        <f>IF('C10'!X67&gt;0,'C13'!X67/'C10'!X67*100,"--")</f>
        <v>3.8044183460577945</v>
      </c>
      <c r="Y171" s="80">
        <f>IF('C10'!Y67&gt;0,'C13'!Y67/'C10'!Y67*100,"--")</f>
        <v>3.8939072040264353</v>
      </c>
      <c r="Z171" s="80">
        <f>IF('C10'!Z67&gt;0,'C13'!Z67/'C10'!Z67*100,"--")</f>
        <v>6.8747421346550261</v>
      </c>
      <c r="AA171" s="80">
        <f>IF('C10'!AA67&gt;0,'C13'!AA67/'C10'!AA67*100,"--")</f>
        <v>22.247506691559728</v>
      </c>
      <c r="AB171" s="80">
        <f>IF('C10'!AB67&gt;0,'C13'!AB67/'C10'!AB67*100,"--")</f>
        <v>27.920616006477143</v>
      </c>
      <c r="AC171" s="80">
        <f>IF('C10'!AC67&gt;0,'C13'!AC67/'C10'!AC67*100,"--")</f>
        <v>28.00410502507566</v>
      </c>
      <c r="AD171" s="80">
        <f>IF('C10'!AD67&gt;0,'C13'!AD67/'C10'!AD67*100,"--")</f>
        <v>28.091953416615766</v>
      </c>
      <c r="AE171" s="80">
        <f>IF('C10'!AE67&gt;0,'C13'!AE67/'C10'!AE67*100,"--")</f>
        <v>7.1174098157288039</v>
      </c>
    </row>
    <row r="172" spans="1:31" ht="12" customHeight="1">
      <c r="A172" s="63">
        <v>58</v>
      </c>
      <c r="B172" s="72" t="s">
        <v>146</v>
      </c>
      <c r="C172" s="80">
        <f>IF('C10'!C68&gt;0,'C13'!C68/'C10'!C68*100,"--")</f>
        <v>0</v>
      </c>
      <c r="D172" s="80">
        <f>IF('C10'!D68&gt;0,'C13'!D68/'C10'!D68*100,"--")</f>
        <v>0</v>
      </c>
      <c r="E172" s="80">
        <f>IF('C10'!E68&gt;0,'C13'!E68/'C10'!E68*100,"--")</f>
        <v>0</v>
      </c>
      <c r="F172" s="80">
        <f>IF('C10'!F68&gt;0,'C13'!F68/'C10'!F68*100,"--")</f>
        <v>0</v>
      </c>
      <c r="G172" s="80">
        <f>IF('C10'!G68&gt;0,'C13'!G68/'C10'!G68*100,"--")</f>
        <v>0</v>
      </c>
      <c r="H172" s="80">
        <f>IF('C10'!H68&gt;0,'C13'!H68/'C10'!H68*100,"--")</f>
        <v>0</v>
      </c>
      <c r="I172" s="80">
        <f>IF('C10'!I68&gt;0,'C13'!I68/'C10'!I68*100,"--")</f>
        <v>0</v>
      </c>
      <c r="J172" s="80">
        <f>IF('C10'!J68&gt;0,'C13'!J68/'C10'!J68*100,"--")</f>
        <v>7.9705426151217713</v>
      </c>
      <c r="K172" s="80">
        <f>IF('C10'!K68&gt;0,'C13'!K68/'C10'!K68*100,"--")</f>
        <v>6.9714374998766742</v>
      </c>
      <c r="L172" s="80">
        <f>IF('C10'!L68&gt;0,'C13'!L68/'C10'!L68*100,"--")</f>
        <v>6.748320441445868</v>
      </c>
      <c r="M172" s="80">
        <f>IF('C10'!M68&gt;0,'C13'!M68/'C10'!M68*100,"--")</f>
        <v>7.2019085138664245</v>
      </c>
      <c r="N172" s="80">
        <f>IF('C10'!N68&gt;0,'C13'!N68/'C10'!N68*100,"--")</f>
        <v>7.3427952245294792</v>
      </c>
      <c r="O172" s="80">
        <f>IF('C10'!O68&gt;0,'C13'!O68/'C10'!O68*100,"--")</f>
        <v>7.4159452797709307</v>
      </c>
      <c r="P172" s="80">
        <f>IF('C10'!P68&gt;0,'C13'!P68/'C10'!P68*100,"--")</f>
        <v>7.3534461163835703</v>
      </c>
      <c r="Q172" s="80">
        <f>IF('C10'!Q68&gt;0,'C13'!Q68/'C10'!Q68*100,"--")</f>
        <v>7.4613246847882539</v>
      </c>
      <c r="R172" s="80">
        <f>IF('C10'!R68&gt;0,'C13'!R68/'C10'!R68*100,"--")</f>
        <v>7.656004574296051</v>
      </c>
      <c r="S172" s="80">
        <f>IF('C10'!S68&gt;0,'C13'!S68/'C10'!S68*100,"--")</f>
        <v>7.7016804823920388</v>
      </c>
      <c r="T172" s="80">
        <f>IF('C10'!T68&gt;0,'C13'!T68/'C10'!T68*100,"--")</f>
        <v>7.6336582491019991</v>
      </c>
      <c r="U172" s="80">
        <f>IF('C10'!U68&gt;0,'C13'!U68/'C10'!U68*100,"--")</f>
        <v>7.4891100616483133</v>
      </c>
      <c r="V172" s="80">
        <f>IF('C10'!V68&gt;0,'C13'!V68/'C10'!V68*100,"--")</f>
        <v>7.5519012238086853</v>
      </c>
      <c r="W172" s="80">
        <f>IF('C10'!W68&gt;0,'C13'!W68/'C10'!W68*100,"--")</f>
        <v>7.3042562432156313</v>
      </c>
      <c r="X172" s="80">
        <f>IF('C10'!X68&gt;0,'C13'!X68/'C10'!X68*100,"--")</f>
        <v>7.2760656521918747</v>
      </c>
      <c r="Y172" s="80">
        <f>IF('C10'!Y68&gt;0,'C13'!Y68/'C10'!Y68*100,"--")</f>
        <v>7.3047452200208776</v>
      </c>
      <c r="Z172" s="80">
        <f>IF('C10'!Z68&gt;0,'C13'!Z68/'C10'!Z68*100,"--")</f>
        <v>8.9673679731156515</v>
      </c>
      <c r="AA172" s="80">
        <f>IF('C10'!AA68&gt;0,'C13'!AA68/'C10'!AA68*100,"--")</f>
        <v>20.549828010684628</v>
      </c>
      <c r="AB172" s="80">
        <f>IF('C10'!AB68&gt;0,'C13'!AB68/'C10'!AB68*100,"--")</f>
        <v>24.171787294059303</v>
      </c>
      <c r="AC172" s="80">
        <f>IF('C10'!AC68&gt;0,'C13'!AC68/'C10'!AC68*100,"--")</f>
        <v>23.507958006085047</v>
      </c>
      <c r="AD172" s="80">
        <f>IF('C10'!AD68&gt;0,'C13'!AD68/'C10'!AD68*100,"--")</f>
        <v>23.445180265724925</v>
      </c>
      <c r="AE172" s="80">
        <f>IF('C10'!AE68&gt;0,'C13'!AE68/'C10'!AE68*100,"--")</f>
        <v>9.8751231113094562</v>
      </c>
    </row>
    <row r="173" spans="1:31" ht="12" customHeight="1">
      <c r="A173" s="63">
        <v>59</v>
      </c>
      <c r="B173" s="72" t="s">
        <v>147</v>
      </c>
      <c r="C173" s="80">
        <f>IF('C10'!C69&gt;0,'C13'!C69/'C10'!C69*100,"--")</f>
        <v>0</v>
      </c>
      <c r="D173" s="80">
        <f>IF('C10'!D69&gt;0,'C13'!D69/'C10'!D69*100,"--")</f>
        <v>0</v>
      </c>
      <c r="E173" s="80">
        <f>IF('C10'!E69&gt;0,'C13'!E69/'C10'!E69*100,"--")</f>
        <v>0</v>
      </c>
      <c r="F173" s="80">
        <f>IF('C10'!F69&gt;0,'C13'!F69/'C10'!F69*100,"--")</f>
        <v>0</v>
      </c>
      <c r="G173" s="80">
        <f>IF('C10'!G69&gt;0,'C13'!G69/'C10'!G69*100,"--")</f>
        <v>0</v>
      </c>
      <c r="H173" s="80">
        <f>IF('C10'!H69&gt;0,'C13'!H69/'C10'!H69*100,"--")</f>
        <v>0</v>
      </c>
      <c r="I173" s="80">
        <f>IF('C10'!I69&gt;0,'C13'!I69/'C10'!I69*100,"--")</f>
        <v>0</v>
      </c>
      <c r="J173" s="80">
        <f>IF('C10'!J69&gt;0,'C13'!J69/'C10'!J69*100,"--")</f>
        <v>3.3753887832458815</v>
      </c>
      <c r="K173" s="80">
        <f>IF('C10'!K69&gt;0,'C13'!K69/'C10'!K69*100,"--")</f>
        <v>3.4690090662151194</v>
      </c>
      <c r="L173" s="80">
        <f>IF('C10'!L69&gt;0,'C13'!L69/'C10'!L69*100,"--")</f>
        <v>2.9483448172508058</v>
      </c>
      <c r="M173" s="80">
        <f>IF('C10'!M69&gt;0,'C13'!M69/'C10'!M69*100,"--")</f>
        <v>2.8280339174261413</v>
      </c>
      <c r="N173" s="80">
        <f>IF('C10'!N69&gt;0,'C13'!N69/'C10'!N69*100,"--")</f>
        <v>2.7584232182552317</v>
      </c>
      <c r="O173" s="80">
        <f>IF('C10'!O69&gt;0,'C13'!O69/'C10'!O69*100,"--")</f>
        <v>2.6542291760067358</v>
      </c>
      <c r="P173" s="80">
        <f>IF('C10'!P69&gt;0,'C13'!P69/'C10'!P69*100,"--")</f>
        <v>3.0257553446639469</v>
      </c>
      <c r="Q173" s="80">
        <f>IF('C10'!Q69&gt;0,'C13'!Q69/'C10'!Q69*100,"--")</f>
        <v>2.9991872724325055</v>
      </c>
      <c r="R173" s="80">
        <f>IF('C10'!R69&gt;0,'C13'!R69/'C10'!R69*100,"--")</f>
        <v>2.8907598021604786</v>
      </c>
      <c r="S173" s="80">
        <f>IF('C10'!S69&gt;0,'C13'!S69/'C10'!S69*100,"--")</f>
        <v>3.0292749796404004</v>
      </c>
      <c r="T173" s="80">
        <f>IF('C10'!T69&gt;0,'C13'!T69/'C10'!T69*100,"--")</f>
        <v>2.9342591565847176</v>
      </c>
      <c r="U173" s="80">
        <f>IF('C10'!U69&gt;0,'C13'!U69/'C10'!U69*100,"--")</f>
        <v>2.8380388212789152</v>
      </c>
      <c r="V173" s="80">
        <f>IF('C10'!V69&gt;0,'C13'!V69/'C10'!V69*100,"--")</f>
        <v>2.9901461459956957</v>
      </c>
      <c r="W173" s="80">
        <f>IF('C10'!W69&gt;0,'C13'!W69/'C10'!W69*100,"--")</f>
        <v>3.0500474648713261</v>
      </c>
      <c r="X173" s="80">
        <f>IF('C10'!X69&gt;0,'C13'!X69/'C10'!X69*100,"--")</f>
        <v>3.0751498642964608</v>
      </c>
      <c r="Y173" s="80">
        <f>IF('C10'!Y69&gt;0,'C13'!Y69/'C10'!Y69*100,"--")</f>
        <v>2.9811679769639836</v>
      </c>
      <c r="Z173" s="80">
        <f>IF('C10'!Z69&gt;0,'C13'!Z69/'C10'!Z69*100,"--")</f>
        <v>5.611355647336886</v>
      </c>
      <c r="AA173" s="80">
        <f>IF('C10'!AA69&gt;0,'C13'!AA69/'C10'!AA69*100,"--")</f>
        <v>18.872424721444485</v>
      </c>
      <c r="AB173" s="80">
        <f>IF('C10'!AB69&gt;0,'C13'!AB69/'C10'!AB69*100,"--")</f>
        <v>24.688644388251095</v>
      </c>
      <c r="AC173" s="80">
        <f>IF('C10'!AC69&gt;0,'C13'!AC69/'C10'!AC69*100,"--")</f>
        <v>25.649555581002524</v>
      </c>
      <c r="AD173" s="80">
        <f>IF('C10'!AD69&gt;0,'C13'!AD69/'C10'!AD69*100,"--")</f>
        <v>24.919708786655921</v>
      </c>
      <c r="AE173" s="80">
        <f>IF('C10'!AE69&gt;0,'C13'!AE69/'C10'!AE69*100,"--")</f>
        <v>8.5243729933657324</v>
      </c>
    </row>
    <row r="174" spans="1:31" ht="12" customHeight="1">
      <c r="A174" s="63">
        <v>60</v>
      </c>
      <c r="B174" s="72" t="s">
        <v>148</v>
      </c>
      <c r="C174" s="80">
        <f>IF('C10'!C70&gt;0,'C13'!C70/'C10'!C70*100,"--")</f>
        <v>0</v>
      </c>
      <c r="D174" s="80">
        <f>IF('C10'!D70&gt;0,'C13'!D70/'C10'!D70*100,"--")</f>
        <v>0</v>
      </c>
      <c r="E174" s="80">
        <f>IF('C10'!E70&gt;0,'C13'!E70/'C10'!E70*100,"--")</f>
        <v>0</v>
      </c>
      <c r="F174" s="80">
        <f>IF('C10'!F70&gt;0,'C13'!F70/'C10'!F70*100,"--")</f>
        <v>0</v>
      </c>
      <c r="G174" s="80">
        <f>IF('C10'!G70&gt;0,'C13'!G70/'C10'!G70*100,"--")</f>
        <v>0</v>
      </c>
      <c r="H174" s="80">
        <f>IF('C10'!H70&gt;0,'C13'!H70/'C10'!H70*100,"--")</f>
        <v>0</v>
      </c>
      <c r="I174" s="80">
        <f>IF('C10'!I70&gt;0,'C13'!I70/'C10'!I70*100,"--")</f>
        <v>0</v>
      </c>
      <c r="J174" s="80">
        <f>IF('C10'!J70&gt;0,'C13'!J70/'C10'!J70*100,"--")</f>
        <v>12.009342441504401</v>
      </c>
      <c r="K174" s="80">
        <f>IF('C10'!K70&gt;0,'C13'!K70/'C10'!K70*100,"--")</f>
        <v>10.897646352109575</v>
      </c>
      <c r="L174" s="80">
        <f>IF('C10'!L70&gt;0,'C13'!L70/'C10'!L70*100,"--")</f>
        <v>10.34946546942915</v>
      </c>
      <c r="M174" s="80">
        <f>IF('C10'!M70&gt;0,'C13'!M70/'C10'!M70*100,"--")</f>
        <v>13.01167686654632</v>
      </c>
      <c r="N174" s="80">
        <f>IF('C10'!N70&gt;0,'C13'!N70/'C10'!N70*100,"--")</f>
        <v>12.859407800920778</v>
      </c>
      <c r="O174" s="80">
        <f>IF('C10'!O70&gt;0,'C13'!O70/'C10'!O70*100,"--")</f>
        <v>13.399719174192745</v>
      </c>
      <c r="P174" s="80">
        <f>IF('C10'!P70&gt;0,'C13'!P70/'C10'!P70*100,"--")</f>
        <v>13.443528570759518</v>
      </c>
      <c r="Q174" s="80">
        <f>IF('C10'!Q70&gt;0,'C13'!Q70/'C10'!Q70*100,"--")</f>
        <v>12.728260660124405</v>
      </c>
      <c r="R174" s="80">
        <f>IF('C10'!R70&gt;0,'C13'!R70/'C10'!R70*100,"--")</f>
        <v>12.459781492898809</v>
      </c>
      <c r="S174" s="80">
        <f>IF('C10'!S70&gt;0,'C13'!S70/'C10'!S70*100,"--")</f>
        <v>11.998843310298076</v>
      </c>
      <c r="T174" s="80">
        <f>IF('C10'!T70&gt;0,'C13'!T70/'C10'!T70*100,"--")</f>
        <v>11.857976830550813</v>
      </c>
      <c r="U174" s="80">
        <f>IF('C10'!U70&gt;0,'C13'!U70/'C10'!U70*100,"--")</f>
        <v>11.536558388480183</v>
      </c>
      <c r="V174" s="80">
        <f>IF('C10'!V70&gt;0,'C13'!V70/'C10'!V70*100,"--")</f>
        <v>11.64847970831074</v>
      </c>
      <c r="W174" s="80">
        <f>IF('C10'!W70&gt;0,'C13'!W70/'C10'!W70*100,"--")</f>
        <v>11.331177654833571</v>
      </c>
      <c r="X174" s="80">
        <f>IF('C10'!X70&gt;0,'C13'!X70/'C10'!X70*100,"--")</f>
        <v>11.30413476593349</v>
      </c>
      <c r="Y174" s="80">
        <f>IF('C10'!Y70&gt;0,'C13'!Y70/'C10'!Y70*100,"--")</f>
        <v>11.276671591088572</v>
      </c>
      <c r="Z174" s="80">
        <f>IF('C10'!Z70&gt;0,'C13'!Z70/'C10'!Z70*100,"--")</f>
        <v>13.221933643351491</v>
      </c>
      <c r="AA174" s="80">
        <f>IF('C10'!AA70&gt;0,'C13'!AA70/'C10'!AA70*100,"--")</f>
        <v>26.147729867785714</v>
      </c>
      <c r="AB174" s="80">
        <f>IF('C10'!AB70&gt;0,'C13'!AB70/'C10'!AB70*100,"--")</f>
        <v>30.064228236485746</v>
      </c>
      <c r="AC174" s="80">
        <f>IF('C10'!AC70&gt;0,'C13'!AC70/'C10'!AC70*100,"--")</f>
        <v>31.237010338355841</v>
      </c>
      <c r="AD174" s="80">
        <f>IF('C10'!AD70&gt;0,'C13'!AD70/'C10'!AD70*100,"--")</f>
        <v>30.68905106102925</v>
      </c>
      <c r="AE174" s="80">
        <f>IF('C10'!AE70&gt;0,'C13'!AE70/'C10'!AE70*100,"--")</f>
        <v>15.326422274756638</v>
      </c>
    </row>
    <row r="175" spans="1:31" ht="12" customHeight="1">
      <c r="A175" s="63">
        <v>61</v>
      </c>
      <c r="B175" s="72" t="s">
        <v>149</v>
      </c>
      <c r="C175" s="80">
        <f>IF('C10'!C71&gt;0,'C13'!C71/'C10'!C71*100,"--")</f>
        <v>0</v>
      </c>
      <c r="D175" s="80">
        <f>IF('C10'!D71&gt;0,'C13'!D71/'C10'!D71*100,"--")</f>
        <v>0</v>
      </c>
      <c r="E175" s="80">
        <f>IF('C10'!E71&gt;0,'C13'!E71/'C10'!E71*100,"--")</f>
        <v>0</v>
      </c>
      <c r="F175" s="80">
        <f>IF('C10'!F71&gt;0,'C13'!F71/'C10'!F71*100,"--")</f>
        <v>0</v>
      </c>
      <c r="G175" s="80">
        <f>IF('C10'!G71&gt;0,'C13'!G71/'C10'!G71*100,"--")</f>
        <v>0</v>
      </c>
      <c r="H175" s="80">
        <f>IF('C10'!H71&gt;0,'C13'!H71/'C10'!H71*100,"--")</f>
        <v>0</v>
      </c>
      <c r="I175" s="80">
        <f>IF('C10'!I71&gt;0,'C13'!I71/'C10'!I71*100,"--")</f>
        <v>0</v>
      </c>
      <c r="J175" s="80">
        <f>IF('C10'!J71&gt;0,'C13'!J71/'C10'!J71*100,"--")</f>
        <v>11.694148789007059</v>
      </c>
      <c r="K175" s="80">
        <f>IF('C10'!K71&gt;0,'C13'!K71/'C10'!K71*100,"--")</f>
        <v>11.272081945390608</v>
      </c>
      <c r="L175" s="80">
        <f>IF('C10'!L71&gt;0,'C13'!L71/'C10'!L71*100,"--")</f>
        <v>11.002527755158464</v>
      </c>
      <c r="M175" s="80">
        <f>IF('C10'!M71&gt;0,'C13'!M71/'C10'!M71*100,"--")</f>
        <v>13.74730360240601</v>
      </c>
      <c r="N175" s="80">
        <f>IF('C10'!N71&gt;0,'C13'!N71/'C10'!N71*100,"--")</f>
        <v>14.634778567797369</v>
      </c>
      <c r="O175" s="80">
        <f>IF('C10'!O71&gt;0,'C13'!O71/'C10'!O71*100,"--")</f>
        <v>15.468178281025486</v>
      </c>
      <c r="P175" s="80">
        <f>IF('C10'!P71&gt;0,'C13'!P71/'C10'!P71*100,"--")</f>
        <v>15.567316462794247</v>
      </c>
      <c r="Q175" s="80">
        <f>IF('C10'!Q71&gt;0,'C13'!Q71/'C10'!Q71*100,"--")</f>
        <v>16.400438920162898</v>
      </c>
      <c r="R175" s="80">
        <f>IF('C10'!R71&gt;0,'C13'!R71/'C10'!R71*100,"--")</f>
        <v>16.590780417144256</v>
      </c>
      <c r="S175" s="80">
        <f>IF('C10'!S71&gt;0,'C13'!S71/'C10'!S71*100,"--")</f>
        <v>16.838562337077086</v>
      </c>
      <c r="T175" s="80">
        <f>IF('C10'!T71&gt;0,'C13'!T71/'C10'!T71*100,"--")</f>
        <v>17.012621998557783</v>
      </c>
      <c r="U175" s="80">
        <f>IF('C10'!U71&gt;0,'C13'!U71/'C10'!U71*100,"--")</f>
        <v>17.103484551204208</v>
      </c>
      <c r="V175" s="80">
        <f>IF('C10'!V71&gt;0,'C13'!V71/'C10'!V71*100,"--")</f>
        <v>17.241759903849658</v>
      </c>
      <c r="W175" s="80">
        <f>IF('C10'!W71&gt;0,'C13'!W71/'C10'!W71*100,"--")</f>
        <v>17.497051573735021</v>
      </c>
      <c r="X175" s="80">
        <f>IF('C10'!X71&gt;0,'C13'!X71/'C10'!X71*100,"--")</f>
        <v>17.727977872376101</v>
      </c>
      <c r="Y175" s="80">
        <f>IF('C10'!Y71&gt;0,'C13'!Y71/'C10'!Y71*100,"--")</f>
        <v>17.898248798869417</v>
      </c>
      <c r="Z175" s="80">
        <f>IF('C10'!Z71&gt;0,'C13'!Z71/'C10'!Z71*100,"--")</f>
        <v>18.116515632382871</v>
      </c>
      <c r="AA175" s="80">
        <f>IF('C10'!AA71&gt;0,'C13'!AA71/'C10'!AA71*100,"--")</f>
        <v>21.956838412369972</v>
      </c>
      <c r="AB175" s="80">
        <f>IF('C10'!AB71&gt;0,'C13'!AB71/'C10'!AB71*100,"--")</f>
        <v>24.593758933393858</v>
      </c>
      <c r="AC175" s="80">
        <f>IF('C10'!AC71&gt;0,'C13'!AC71/'C10'!AC71*100,"--")</f>
        <v>23.658497909040619</v>
      </c>
      <c r="AD175" s="80">
        <f>IF('C10'!AD71&gt;0,'C13'!AD71/'C10'!AD71*100,"--")</f>
        <v>23.684926849949971</v>
      </c>
      <c r="AE175" s="80">
        <f>IF('C10'!AE71&gt;0,'C13'!AE71/'C10'!AE71*100,"--")</f>
        <v>16.964410639399699</v>
      </c>
    </row>
    <row r="176" spans="1:31" ht="12" customHeight="1">
      <c r="A176" s="63">
        <v>62</v>
      </c>
      <c r="B176" s="72" t="s">
        <v>150</v>
      </c>
      <c r="C176" s="80">
        <f>IF('C10'!C72&gt;0,'C13'!C72/'C10'!C72*100,"--")</f>
        <v>0</v>
      </c>
      <c r="D176" s="80">
        <f>IF('C10'!D72&gt;0,'C13'!D72/'C10'!D72*100,"--")</f>
        <v>0</v>
      </c>
      <c r="E176" s="80">
        <f>IF('C10'!E72&gt;0,'C13'!E72/'C10'!E72*100,"--")</f>
        <v>0</v>
      </c>
      <c r="F176" s="80">
        <f>IF('C10'!F72&gt;0,'C13'!F72/'C10'!F72*100,"--")</f>
        <v>0</v>
      </c>
      <c r="G176" s="80">
        <f>IF('C10'!G72&gt;0,'C13'!G72/'C10'!G72*100,"--")</f>
        <v>0</v>
      </c>
      <c r="H176" s="80">
        <f>IF('C10'!H72&gt;0,'C13'!H72/'C10'!H72*100,"--")</f>
        <v>0</v>
      </c>
      <c r="I176" s="80">
        <f>IF('C10'!I72&gt;0,'C13'!I72/'C10'!I72*100,"--")</f>
        <v>0</v>
      </c>
      <c r="J176" s="80">
        <f>IF('C10'!J72&gt;0,'C13'!J72/'C10'!J72*100,"--")</f>
        <v>11.575593106122867</v>
      </c>
      <c r="K176" s="80">
        <f>IF('C10'!K72&gt;0,'C13'!K72/'C10'!K72*100,"--")</f>
        <v>10.655332168731066</v>
      </c>
      <c r="L176" s="80">
        <f>IF('C10'!L72&gt;0,'C13'!L72/'C10'!L72*100,"--")</f>
        <v>9.5087370109768798</v>
      </c>
      <c r="M176" s="80">
        <f>IF('C10'!M72&gt;0,'C13'!M72/'C10'!M72*100,"--")</f>
        <v>11.597810631386322</v>
      </c>
      <c r="N176" s="80">
        <f>IF('C10'!N72&gt;0,'C13'!N72/'C10'!N72*100,"--")</f>
        <v>12.033374151652817</v>
      </c>
      <c r="O176" s="80">
        <f>IF('C10'!O72&gt;0,'C13'!O72/'C10'!O72*100,"--")</f>
        <v>12.92287478433547</v>
      </c>
      <c r="P176" s="80">
        <f>IF('C10'!P72&gt;0,'C13'!P72/'C10'!P72*100,"--")</f>
        <v>13.006489152993217</v>
      </c>
      <c r="Q176" s="80">
        <f>IF('C10'!Q72&gt;0,'C13'!Q72/'C10'!Q72*100,"--")</f>
        <v>13.588517344785251</v>
      </c>
      <c r="R176" s="80">
        <f>IF('C10'!R72&gt;0,'C13'!R72/'C10'!R72*100,"--")</f>
        <v>13.89448803099895</v>
      </c>
      <c r="S176" s="80">
        <f>IF('C10'!S72&gt;0,'C13'!S72/'C10'!S72*100,"--")</f>
        <v>13.855328688194016</v>
      </c>
      <c r="T176" s="80">
        <f>IF('C10'!T72&gt;0,'C13'!T72/'C10'!T72*100,"--")</f>
        <v>14.119650924844882</v>
      </c>
      <c r="U176" s="80">
        <f>IF('C10'!U72&gt;0,'C13'!U72/'C10'!U72*100,"--")</f>
        <v>14.215778501471904</v>
      </c>
      <c r="V176" s="80">
        <f>IF('C10'!V72&gt;0,'C13'!V72/'C10'!V72*100,"--")</f>
        <v>14.011077940355493</v>
      </c>
      <c r="W176" s="80">
        <f>IF('C10'!W72&gt;0,'C13'!W72/'C10'!W72*100,"--")</f>
        <v>13.945286893277753</v>
      </c>
      <c r="X176" s="80">
        <f>IF('C10'!X72&gt;0,'C13'!X72/'C10'!X72*100,"--")</f>
        <v>14.116496669627715</v>
      </c>
      <c r="Y176" s="80">
        <f>IF('C10'!Y72&gt;0,'C13'!Y72/'C10'!Y72*100,"--")</f>
        <v>14.211679576692903</v>
      </c>
      <c r="Z176" s="80">
        <f>IF('C10'!Z72&gt;0,'C13'!Z72/'C10'!Z72*100,"--")</f>
        <v>14.382216698544214</v>
      </c>
      <c r="AA176" s="80">
        <f>IF('C10'!AA72&gt;0,'C13'!AA72/'C10'!AA72*100,"--")</f>
        <v>17.350521569488851</v>
      </c>
      <c r="AB176" s="80">
        <f>IF('C10'!AB72&gt;0,'C13'!AB72/'C10'!AB72*100,"--")</f>
        <v>14.779991315975805</v>
      </c>
      <c r="AC176" s="80">
        <f>IF('C10'!AC72&gt;0,'C13'!AC72/'C10'!AC72*100,"--")</f>
        <v>19.187721923115937</v>
      </c>
      <c r="AD176" s="80">
        <f>IF('C10'!AD72&gt;0,'C13'!AD72/'C10'!AD72*100,"--")</f>
        <v>20.370213391553222</v>
      </c>
      <c r="AE176" s="80">
        <f>IF('C10'!AE72&gt;0,'C13'!AE72/'C10'!AE72*100,"--")</f>
        <v>12.694751720665124</v>
      </c>
    </row>
    <row r="177" spans="1:31" ht="12" customHeight="1">
      <c r="A177" s="63">
        <v>63</v>
      </c>
      <c r="B177" s="72" t="s">
        <v>151</v>
      </c>
      <c r="C177" s="80">
        <f>IF('C10'!C73&gt;0,'C13'!C73/'C10'!C73*100,"--")</f>
        <v>0</v>
      </c>
      <c r="D177" s="80">
        <f>IF('C10'!D73&gt;0,'C13'!D73/'C10'!D73*100,"--")</f>
        <v>0</v>
      </c>
      <c r="E177" s="80">
        <f>IF('C10'!E73&gt;0,'C13'!E73/'C10'!E73*100,"--")</f>
        <v>0</v>
      </c>
      <c r="F177" s="80">
        <f>IF('C10'!F73&gt;0,'C13'!F73/'C10'!F73*100,"--")</f>
        <v>0</v>
      </c>
      <c r="G177" s="80">
        <f>IF('C10'!G73&gt;0,'C13'!G73/'C10'!G73*100,"--")</f>
        <v>0</v>
      </c>
      <c r="H177" s="80">
        <f>IF('C10'!H73&gt;0,'C13'!H73/'C10'!H73*100,"--")</f>
        <v>0</v>
      </c>
      <c r="I177" s="80">
        <f>IF('C10'!I73&gt;0,'C13'!I73/'C10'!I73*100,"--")</f>
        <v>0</v>
      </c>
      <c r="J177" s="80">
        <f>IF('C10'!J73&gt;0,'C13'!J73/'C10'!J73*100,"--")</f>
        <v>7.5617225729798339</v>
      </c>
      <c r="K177" s="80">
        <f>IF('C10'!K73&gt;0,'C13'!K73/'C10'!K73*100,"--")</f>
        <v>7.7030415432766466</v>
      </c>
      <c r="L177" s="80">
        <f>IF('C10'!L73&gt;0,'C13'!L73/'C10'!L73*100,"--")</f>
        <v>7.7849592255013258</v>
      </c>
      <c r="M177" s="80">
        <f>IF('C10'!M73&gt;0,'C13'!M73/'C10'!M73*100,"--")</f>
        <v>7.8914297344936823</v>
      </c>
      <c r="N177" s="80">
        <f>IF('C10'!N73&gt;0,'C13'!N73/'C10'!N73*100,"--")</f>
        <v>7.8472669956695915</v>
      </c>
      <c r="O177" s="80">
        <f>IF('C10'!O73&gt;0,'C13'!O73/'C10'!O73*100,"--")</f>
        <v>7.822491404293948</v>
      </c>
      <c r="P177" s="80">
        <f>IF('C10'!P73&gt;0,'C13'!P73/'C10'!P73*100,"--")</f>
        <v>7.8090675249348793</v>
      </c>
      <c r="Q177" s="80">
        <f>IF('C10'!Q73&gt;0,'C13'!Q73/'C10'!Q73*100,"--")</f>
        <v>7.93145022176176</v>
      </c>
      <c r="R177" s="80">
        <f>IF('C10'!R73&gt;0,'C13'!R73/'C10'!R73*100,"--")</f>
        <v>7.908330085877278</v>
      </c>
      <c r="S177" s="80">
        <f>IF('C10'!S73&gt;0,'C13'!S73/'C10'!S73*100,"--")</f>
        <v>7.8663967924733571</v>
      </c>
      <c r="T177" s="80">
        <f>IF('C10'!T73&gt;0,'C13'!T73/'C10'!T73*100,"--")</f>
        <v>7.8256405768445712</v>
      </c>
      <c r="U177" s="80">
        <f>IF('C10'!U73&gt;0,'C13'!U73/'C10'!U73*100,"--")</f>
        <v>7.8571716664569884</v>
      </c>
      <c r="V177" s="80">
        <f>IF('C10'!V73&gt;0,'C13'!V73/'C10'!V73*100,"--")</f>
        <v>7.8400689190806307</v>
      </c>
      <c r="W177" s="80">
        <f>IF('C10'!W73&gt;0,'C13'!W73/'C10'!W73*100,"--")</f>
        <v>7.7871801041599795</v>
      </c>
      <c r="X177" s="80">
        <f>IF('C10'!X73&gt;0,'C13'!X73/'C10'!X73*100,"--")</f>
        <v>7.7493766861139415</v>
      </c>
      <c r="Y177" s="80">
        <f>IF('C10'!Y73&gt;0,'C13'!Y73/'C10'!Y73*100,"--")</f>
        <v>7.6934903901980434</v>
      </c>
      <c r="Z177" s="80">
        <f>IF('C10'!Z73&gt;0,'C13'!Z73/'C10'!Z73*100,"--")</f>
        <v>7.7211795433808685</v>
      </c>
      <c r="AA177" s="80">
        <f>IF('C10'!AA73&gt;0,'C13'!AA73/'C10'!AA73*100,"--")</f>
        <v>10.223877375128403</v>
      </c>
      <c r="AB177" s="80">
        <f>IF('C10'!AB73&gt;0,'C13'!AB73/'C10'!AB73*100,"--")</f>
        <v>9.1993816122259116</v>
      </c>
      <c r="AC177" s="80">
        <f>IF('C10'!AC73&gt;0,'C13'!AC73/'C10'!AC73*100,"--")</f>
        <v>11.581903039124271</v>
      </c>
      <c r="AD177" s="80">
        <f>IF('C10'!AD73&gt;0,'C13'!AD73/'C10'!AD73*100,"--")</f>
        <v>11.738616046161029</v>
      </c>
      <c r="AE177" s="80">
        <f>IF('C10'!AE73&gt;0,'C13'!AE73/'C10'!AE73*100,"--")</f>
        <v>8.3666135048755983</v>
      </c>
    </row>
    <row r="178" spans="1:31" ht="12" customHeight="1">
      <c r="A178" s="63">
        <v>64</v>
      </c>
      <c r="B178" s="72" t="s">
        <v>152</v>
      </c>
      <c r="C178" s="80">
        <f>IF('C10'!C74&gt;0,'C13'!C74/'C10'!C74*100,"--")</f>
        <v>0</v>
      </c>
      <c r="D178" s="80">
        <f>IF('C10'!D74&gt;0,'C13'!D74/'C10'!D74*100,"--")</f>
        <v>0</v>
      </c>
      <c r="E178" s="80">
        <f>IF('C10'!E74&gt;0,'C13'!E74/'C10'!E74*100,"--")</f>
        <v>0</v>
      </c>
      <c r="F178" s="80">
        <f>IF('C10'!F74&gt;0,'C13'!F74/'C10'!F74*100,"--")</f>
        <v>0</v>
      </c>
      <c r="G178" s="80">
        <f>IF('C10'!G74&gt;0,'C13'!G74/'C10'!G74*100,"--")</f>
        <v>0</v>
      </c>
      <c r="H178" s="80">
        <f>IF('C10'!H74&gt;0,'C13'!H74/'C10'!H74*100,"--")</f>
        <v>0</v>
      </c>
      <c r="I178" s="80">
        <f>IF('C10'!I74&gt;0,'C13'!I74/'C10'!I74*100,"--")</f>
        <v>0</v>
      </c>
      <c r="J178" s="80">
        <f>IF('C10'!J74&gt;0,'C13'!J74/'C10'!J74*100,"--")</f>
        <v>11.009476882077065</v>
      </c>
      <c r="K178" s="80">
        <f>IF('C10'!K74&gt;0,'C13'!K74/'C10'!K74*100,"--")</f>
        <v>10.549592456607403</v>
      </c>
      <c r="L178" s="80">
        <f>IF('C10'!L74&gt;0,'C13'!L74/'C10'!L74*100,"--")</f>
        <v>10.356791510942305</v>
      </c>
      <c r="M178" s="80">
        <f>IF('C10'!M74&gt;0,'C13'!M74/'C10'!M74*100,"--")</f>
        <v>10.138538481610224</v>
      </c>
      <c r="N178" s="80">
        <f>IF('C10'!N74&gt;0,'C13'!N74/'C10'!N74*100,"--")</f>
        <v>10.07428047081269</v>
      </c>
      <c r="O178" s="80">
        <f>IF('C10'!O74&gt;0,'C13'!O74/'C10'!O74*100,"--")</f>
        <v>10.091835281426599</v>
      </c>
      <c r="P178" s="80">
        <f>IF('C10'!P74&gt;0,'C13'!P74/'C10'!P74*100,"--")</f>
        <v>10.027650876524383</v>
      </c>
      <c r="Q178" s="80">
        <f>IF('C10'!Q74&gt;0,'C13'!Q74/'C10'!Q74*100,"--")</f>
        <v>9.8261629726192865</v>
      </c>
      <c r="R178" s="80">
        <f>IF('C10'!R74&gt;0,'C13'!R74/'C10'!R74*100,"--")</f>
        <v>10.053362826078553</v>
      </c>
      <c r="S178" s="80">
        <f>IF('C10'!S74&gt;0,'C13'!S74/'C10'!S74*100,"--")</f>
        <v>10.227853425821893</v>
      </c>
      <c r="T178" s="80">
        <f>IF('C10'!T74&gt;0,'C13'!T74/'C10'!T74*100,"--")</f>
        <v>10.265444767966818</v>
      </c>
      <c r="U178" s="80">
        <f>IF('C10'!U74&gt;0,'C13'!U74/'C10'!U74*100,"--")</f>
        <v>10.25158129874549</v>
      </c>
      <c r="V178" s="80">
        <f>IF('C10'!V74&gt;0,'C13'!V74/'C10'!V74*100,"--")</f>
        <v>10.432089185502297</v>
      </c>
      <c r="W178" s="80">
        <f>IF('C10'!W74&gt;0,'C13'!W74/'C10'!W74*100,"--")</f>
        <v>10.478367420271283</v>
      </c>
      <c r="X178" s="80">
        <f>IF('C10'!X74&gt;0,'C13'!X74/'C10'!X74*100,"--")</f>
        <v>10.70607421799304</v>
      </c>
      <c r="Y178" s="80">
        <f>IF('C10'!Y74&gt;0,'C13'!Y74/'C10'!Y74*100,"--")</f>
        <v>10.709165880812717</v>
      </c>
      <c r="Z178" s="80">
        <f>IF('C10'!Z74&gt;0,'C13'!Z74/'C10'!Z74*100,"--")</f>
        <v>10.62874416277398</v>
      </c>
      <c r="AA178" s="80">
        <f>IF('C10'!AA74&gt;0,'C13'!AA74/'C10'!AA74*100,"--")</f>
        <v>12.5690267700479</v>
      </c>
      <c r="AB178" s="80">
        <f>IF('C10'!AB74&gt;0,'C13'!AB74/'C10'!AB74*100,"--")</f>
        <v>14.38871749246502</v>
      </c>
      <c r="AC178" s="80">
        <f>IF('C10'!AC74&gt;0,'C13'!AC74/'C10'!AC74*100,"--")</f>
        <v>13.250035593200376</v>
      </c>
      <c r="AD178" s="80">
        <f>IF('C10'!AD74&gt;0,'C13'!AD74/'C10'!AD74*100,"--")</f>
        <v>13.491867073765087</v>
      </c>
      <c r="AE178" s="80">
        <f>IF('C10'!AE74&gt;0,'C13'!AE74/'C10'!AE74*100,"--")</f>
        <v>9.092856451561012</v>
      </c>
    </row>
    <row r="179" spans="1:31" ht="12" customHeight="1">
      <c r="A179" s="63">
        <v>65</v>
      </c>
      <c r="B179" s="72" t="s">
        <v>153</v>
      </c>
      <c r="C179" s="80">
        <f>IF('C10'!C75&gt;0,'C13'!C75/'C10'!C75*100,"--")</f>
        <v>0</v>
      </c>
      <c r="D179" s="80">
        <f>IF('C10'!D75&gt;0,'C13'!D75/'C10'!D75*100,"--")</f>
        <v>0</v>
      </c>
      <c r="E179" s="80">
        <f>IF('C10'!E75&gt;0,'C13'!E75/'C10'!E75*100,"--")</f>
        <v>0</v>
      </c>
      <c r="F179" s="80">
        <f>IF('C10'!F75&gt;0,'C13'!F75/'C10'!F75*100,"--")</f>
        <v>0</v>
      </c>
      <c r="G179" s="80">
        <f>IF('C10'!G75&gt;0,'C13'!G75/'C10'!G75*100,"--")</f>
        <v>0</v>
      </c>
      <c r="H179" s="80">
        <f>IF('C10'!H75&gt;0,'C13'!H75/'C10'!H75*100,"--")</f>
        <v>0</v>
      </c>
      <c r="I179" s="80">
        <f>IF('C10'!I75&gt;0,'C13'!I75/'C10'!I75*100,"--")</f>
        <v>0</v>
      </c>
      <c r="J179" s="80">
        <f>IF('C10'!J75&gt;0,'C13'!J75/'C10'!J75*100,"--")</f>
        <v>6.4565707158300265</v>
      </c>
      <c r="K179" s="80">
        <f>IF('C10'!K75&gt;0,'C13'!K75/'C10'!K75*100,"--")</f>
        <v>6.4286626066675439</v>
      </c>
      <c r="L179" s="80">
        <f>IF('C10'!L75&gt;0,'C13'!L75/'C10'!L75*100,"--")</f>
        <v>6.1064798162616576</v>
      </c>
      <c r="M179" s="80">
        <f>IF('C10'!M75&gt;0,'C13'!M75/'C10'!M75*100,"--")</f>
        <v>6.291435433973783</v>
      </c>
      <c r="N179" s="80">
        <f>IF('C10'!N75&gt;0,'C13'!N75/'C10'!N75*100,"--")</f>
        <v>6.1749397826801165</v>
      </c>
      <c r="O179" s="80">
        <f>IF('C10'!O75&gt;0,'C13'!O75/'C10'!O75*100,"--")</f>
        <v>6.1093307366795049</v>
      </c>
      <c r="P179" s="80">
        <f>IF('C10'!P75&gt;0,'C13'!P75/'C10'!P75*100,"--")</f>
        <v>5.9506226298964542</v>
      </c>
      <c r="Q179" s="80">
        <f>IF('C10'!Q75&gt;0,'C13'!Q75/'C10'!Q75*100,"--")</f>
        <v>6.0614258089585347</v>
      </c>
      <c r="R179" s="80">
        <f>IF('C10'!R75&gt;0,'C13'!R75/'C10'!R75*100,"--")</f>
        <v>6.0948466146450162</v>
      </c>
      <c r="S179" s="80">
        <f>IF('C10'!S75&gt;0,'C13'!S75/'C10'!S75*100,"--")</f>
        <v>6.059986714358943</v>
      </c>
      <c r="T179" s="80">
        <f>IF('C10'!T75&gt;0,'C13'!T75/'C10'!T75*100,"--")</f>
        <v>5.9412165969277382</v>
      </c>
      <c r="U179" s="80">
        <f>IF('C10'!U75&gt;0,'C13'!U75/'C10'!U75*100,"--")</f>
        <v>5.9037229065123737</v>
      </c>
      <c r="V179" s="80">
        <f>IF('C10'!V75&gt;0,'C13'!V75/'C10'!V75*100,"--")</f>
        <v>5.8653469243937568</v>
      </c>
      <c r="W179" s="80">
        <f>IF('C10'!W75&gt;0,'C13'!W75/'C10'!W75*100,"--")</f>
        <v>5.9867601757261104</v>
      </c>
      <c r="X179" s="80">
        <f>IF('C10'!X75&gt;0,'C13'!X75/'C10'!X75*100,"--")</f>
        <v>5.9828979356325229</v>
      </c>
      <c r="Y179" s="80">
        <f>IF('C10'!Y75&gt;0,'C13'!Y75/'C10'!Y75*100,"--")</f>
        <v>5.9777829062564116</v>
      </c>
      <c r="Z179" s="80">
        <f>IF('C10'!Z75&gt;0,'C13'!Z75/'C10'!Z75*100,"--")</f>
        <v>8.1764237593346714</v>
      </c>
      <c r="AA179" s="80">
        <f>IF('C10'!AA75&gt;0,'C13'!AA75/'C10'!AA75*100,"--")</f>
        <v>20.459908634091164</v>
      </c>
      <c r="AB179" s="80">
        <f>IF('C10'!AB75&gt;0,'C13'!AB75/'C10'!AB75*100,"--")</f>
        <v>22.783958623584006</v>
      </c>
      <c r="AC179" s="80">
        <f>IF('C10'!AC75&gt;0,'C13'!AC75/'C10'!AC75*100,"--")</f>
        <v>23.812996389054899</v>
      </c>
      <c r="AD179" s="80">
        <f>IF('C10'!AD75&gt;0,'C13'!AD75/'C10'!AD75*100,"--")</f>
        <v>24.186497701059867</v>
      </c>
      <c r="AE179" s="80">
        <f>IF('C10'!AE75&gt;0,'C13'!AE75/'C10'!AE75*100,"--")</f>
        <v>9.2315613813846156</v>
      </c>
    </row>
    <row r="180" spans="1:31" ht="12" customHeight="1">
      <c r="A180" s="63">
        <v>66</v>
      </c>
      <c r="B180" s="72" t="s">
        <v>154</v>
      </c>
      <c r="C180" s="80">
        <f>IF('C10'!C76&gt;0,'C13'!C76/'C10'!C76*100,"--")</f>
        <v>0</v>
      </c>
      <c r="D180" s="80">
        <f>IF('C10'!D76&gt;0,'C13'!D76/'C10'!D76*100,"--")</f>
        <v>0</v>
      </c>
      <c r="E180" s="80">
        <f>IF('C10'!E76&gt;0,'C13'!E76/'C10'!E76*100,"--")</f>
        <v>0</v>
      </c>
      <c r="F180" s="80">
        <f>IF('C10'!F76&gt;0,'C13'!F76/'C10'!F76*100,"--")</f>
        <v>0</v>
      </c>
      <c r="G180" s="80">
        <f>IF('C10'!G76&gt;0,'C13'!G76/'C10'!G76*100,"--")</f>
        <v>0</v>
      </c>
      <c r="H180" s="80">
        <f>IF('C10'!H76&gt;0,'C13'!H76/'C10'!H76*100,"--")</f>
        <v>0</v>
      </c>
      <c r="I180" s="80">
        <f>IF('C10'!I76&gt;0,'C13'!I76/'C10'!I76*100,"--")</f>
        <v>0</v>
      </c>
      <c r="J180" s="80">
        <f>IF('C10'!J76&gt;0,'C13'!J76/'C10'!J76*100,"--")</f>
        <v>5.2783164539557168</v>
      </c>
      <c r="K180" s="80">
        <f>IF('C10'!K76&gt;0,'C13'!K76/'C10'!K76*100,"--")</f>
        <v>5.0142149546772803</v>
      </c>
      <c r="L180" s="80">
        <f>IF('C10'!L76&gt;0,'C13'!L76/'C10'!L76*100,"--")</f>
        <v>4.9136842339325959</v>
      </c>
      <c r="M180" s="80">
        <f>IF('C10'!M76&gt;0,'C13'!M76/'C10'!M76*100,"--")</f>
        <v>4.7627557179539339</v>
      </c>
      <c r="N180" s="80">
        <f>IF('C10'!N76&gt;0,'C13'!N76/'C10'!N76*100,"--")</f>
        <v>4.920723133691336</v>
      </c>
      <c r="O180" s="80">
        <f>IF('C10'!O76&gt;0,'C13'!O76/'C10'!O76*100,"--")</f>
        <v>4.998037507516</v>
      </c>
      <c r="P180" s="80">
        <f>IF('C10'!P76&gt;0,'C13'!P76/'C10'!P76*100,"--")</f>
        <v>4.9942154910680419</v>
      </c>
      <c r="Q180" s="80">
        <f>IF('C10'!Q76&gt;0,'C13'!Q76/'C10'!Q76*100,"--")</f>
        <v>4.8641042546714885</v>
      </c>
      <c r="R180" s="80">
        <f>IF('C10'!R76&gt;0,'C13'!R76/'C10'!R76*100,"--")</f>
        <v>4.8515304740924501</v>
      </c>
      <c r="S180" s="80">
        <f>IF('C10'!S76&gt;0,'C13'!S76/'C10'!S76*100,"--")</f>
        <v>5.0420860153856015</v>
      </c>
      <c r="T180" s="80">
        <f>IF('C10'!T76&gt;0,'C13'!T76/'C10'!T76*100,"--")</f>
        <v>5.0934689545045115</v>
      </c>
      <c r="U180" s="80">
        <f>IF('C10'!U76&gt;0,'C13'!U76/'C10'!U76*100,"--")</f>
        <v>5.1873150099082714</v>
      </c>
      <c r="V180" s="80">
        <f>IF('C10'!V76&gt;0,'C13'!V76/'C10'!V76*100,"--")</f>
        <v>5.0218090666091317</v>
      </c>
      <c r="W180" s="80">
        <f>IF('C10'!W76&gt;0,'C13'!W76/'C10'!W76*100,"--")</f>
        <v>4.9864348324974284</v>
      </c>
      <c r="X180" s="80">
        <f>IF('C10'!X76&gt;0,'C13'!X76/'C10'!X76*100,"--")</f>
        <v>5.0578603265492603</v>
      </c>
      <c r="Y180" s="80">
        <f>IF('C10'!Y76&gt;0,'C13'!Y76/'C10'!Y76*100,"--")</f>
        <v>5.2064132187675716</v>
      </c>
      <c r="Z180" s="80">
        <f>IF('C10'!Z76&gt;0,'C13'!Z76/'C10'!Z76*100,"--")</f>
        <v>5.0873929886663527</v>
      </c>
      <c r="AA180" s="80">
        <f>IF('C10'!AA76&gt;0,'C13'!AA76/'C10'!AA76*100,"--")</f>
        <v>4.9363247349770729</v>
      </c>
      <c r="AB180" s="80">
        <f>IF('C10'!AB76&gt;0,'C13'!AB76/'C10'!AB76*100,"--")</f>
        <v>5.7619198115936729</v>
      </c>
      <c r="AC180" s="80">
        <f>IF('C10'!AC76&gt;0,'C13'!AC76/'C10'!AC76*100,"--")</f>
        <v>5.8361155549923192</v>
      </c>
      <c r="AD180" s="80">
        <f>IF('C10'!AD76&gt;0,'C13'!AD76/'C10'!AD76*100,"--")</f>
        <v>5.3953009956295643</v>
      </c>
      <c r="AE180" s="80">
        <f>IF('C10'!AE76&gt;0,'C13'!AE76/'C10'!AE76*100,"--")</f>
        <v>4.5573620069881811</v>
      </c>
    </row>
    <row r="181" spans="1:31" ht="12" customHeight="1">
      <c r="A181" s="63">
        <v>67</v>
      </c>
      <c r="B181" s="72" t="s">
        <v>155</v>
      </c>
      <c r="C181" s="80">
        <f>IF('C10'!C77&gt;0,'C13'!C77/'C10'!C77*100,"--")</f>
        <v>0</v>
      </c>
      <c r="D181" s="80">
        <f>IF('C10'!D77&gt;0,'C13'!D77/'C10'!D77*100,"--")</f>
        <v>0</v>
      </c>
      <c r="E181" s="80">
        <f>IF('C10'!E77&gt;0,'C13'!E77/'C10'!E77*100,"--")</f>
        <v>0</v>
      </c>
      <c r="F181" s="80">
        <f>IF('C10'!F77&gt;0,'C13'!F77/'C10'!F77*100,"--")</f>
        <v>0</v>
      </c>
      <c r="G181" s="80">
        <f>IF('C10'!G77&gt;0,'C13'!G77/'C10'!G77*100,"--")</f>
        <v>0</v>
      </c>
      <c r="H181" s="80">
        <f>IF('C10'!H77&gt;0,'C13'!H77/'C10'!H77*100,"--")</f>
        <v>0</v>
      </c>
      <c r="I181" s="80">
        <f>IF('C10'!I77&gt;0,'C13'!I77/'C10'!I77*100,"--")</f>
        <v>0</v>
      </c>
      <c r="J181" s="80">
        <f>IF('C10'!J77&gt;0,'C13'!J77/'C10'!J77*100,"--")</f>
        <v>5.4362310340105582</v>
      </c>
      <c r="K181" s="80">
        <f>IF('C10'!K77&gt;0,'C13'!K77/'C10'!K77*100,"--")</f>
        <v>5.2925331908212616</v>
      </c>
      <c r="L181" s="80">
        <f>IF('C10'!L77&gt;0,'C13'!L77/'C10'!L77*100,"--")</f>
        <v>5.0660203147536365</v>
      </c>
      <c r="M181" s="80">
        <f>IF('C10'!M77&gt;0,'C13'!M77/'C10'!M77*100,"--")</f>
        <v>4.9991711297552897</v>
      </c>
      <c r="N181" s="80">
        <f>IF('C10'!N77&gt;0,'C13'!N77/'C10'!N77*100,"--")</f>
        <v>4.5160025825770198</v>
      </c>
      <c r="O181" s="80">
        <f>IF('C10'!O77&gt;0,'C13'!O77/'C10'!O77*100,"--")</f>
        <v>2.2864049052012962</v>
      </c>
      <c r="P181" s="80">
        <f>IF('C10'!P77&gt;0,'C13'!P77/'C10'!P77*100,"--")</f>
        <v>1.9703219528584726</v>
      </c>
      <c r="Q181" s="80">
        <f>IF('C10'!Q77&gt;0,'C13'!Q77/'C10'!Q77*100,"--")</f>
        <v>1.491892197290031</v>
      </c>
      <c r="R181" s="80">
        <f>IF('C10'!R77&gt;0,'C13'!R77/'C10'!R77*100,"--")</f>
        <v>3.0831708240306881</v>
      </c>
      <c r="S181" s="80">
        <f>IF('C10'!S77&gt;0,'C13'!S77/'C10'!S77*100,"--")</f>
        <v>2.8295867839071844</v>
      </c>
      <c r="T181" s="80">
        <f>IF('C10'!T77&gt;0,'C13'!T77/'C10'!T77*100,"--")</f>
        <v>2.7261120733555892</v>
      </c>
      <c r="U181" s="80">
        <f>IF('C10'!U77&gt;0,'C13'!U77/'C10'!U77*100,"--")</f>
        <v>2.8772305015755268</v>
      </c>
      <c r="V181" s="80">
        <f>IF('C10'!V77&gt;0,'C13'!V77/'C10'!V77*100,"--")</f>
        <v>3.0867566491106468</v>
      </c>
      <c r="W181" s="80">
        <f>IF('C10'!W77&gt;0,'C13'!W77/'C10'!W77*100,"--")</f>
        <v>3.0715064567367207</v>
      </c>
      <c r="X181" s="80">
        <f>IF('C10'!X77&gt;0,'C13'!X77/'C10'!X77*100,"--")</f>
        <v>3.0748642723367694</v>
      </c>
      <c r="Y181" s="80">
        <f>IF('C10'!Y77&gt;0,'C13'!Y77/'C10'!Y77*100,"--")</f>
        <v>3.4432075372878677</v>
      </c>
      <c r="Z181" s="80">
        <f>IF('C10'!Z77&gt;0,'C13'!Z77/'C10'!Z77*100,"--")</f>
        <v>3.7581101698158759</v>
      </c>
      <c r="AA181" s="80">
        <f>IF('C10'!AA77&gt;0,'C13'!AA77/'C10'!AA77*100,"--")</f>
        <v>4.8192715986461572</v>
      </c>
      <c r="AB181" s="80">
        <f>IF('C10'!AB77&gt;0,'C13'!AB77/'C10'!AB77*100,"--")</f>
        <v>5.608229399940063</v>
      </c>
      <c r="AC181" s="80">
        <f>IF('C10'!AC77&gt;0,'C13'!AC77/'C10'!AC77*100,"--")</f>
        <v>5.0467834580390987</v>
      </c>
      <c r="AD181" s="80">
        <f>IF('C10'!AD77&gt;0,'C13'!AD77/'C10'!AD77*100,"--")</f>
        <v>5.5330227433799468</v>
      </c>
      <c r="AE181" s="80">
        <f>IF('C10'!AE77&gt;0,'C13'!AE77/'C10'!AE77*100,"--")</f>
        <v>3.331763285874545</v>
      </c>
    </row>
    <row r="182" spans="1:31" ht="12" customHeight="1">
      <c r="A182" s="63">
        <v>68</v>
      </c>
      <c r="B182" s="72" t="s">
        <v>156</v>
      </c>
      <c r="C182" s="80">
        <f>IF('C10'!C78&gt;0,'C13'!C78/'C10'!C78*100,"--")</f>
        <v>0</v>
      </c>
      <c r="D182" s="80">
        <f>IF('C10'!D78&gt;0,'C13'!D78/'C10'!D78*100,"--")</f>
        <v>0</v>
      </c>
      <c r="E182" s="80">
        <f>IF('C10'!E78&gt;0,'C13'!E78/'C10'!E78*100,"--")</f>
        <v>0</v>
      </c>
      <c r="F182" s="80">
        <f>IF('C10'!F78&gt;0,'C13'!F78/'C10'!F78*100,"--")</f>
        <v>0</v>
      </c>
      <c r="G182" s="80">
        <f>IF('C10'!G78&gt;0,'C13'!G78/'C10'!G78*100,"--")</f>
        <v>0</v>
      </c>
      <c r="H182" s="80">
        <f>IF('C10'!H78&gt;0,'C13'!H78/'C10'!H78*100,"--")</f>
        <v>0</v>
      </c>
      <c r="I182" s="80">
        <f>IF('C10'!I78&gt;0,'C13'!I78/'C10'!I78*100,"--")</f>
        <v>0</v>
      </c>
      <c r="J182" s="80">
        <f>IF('C10'!J78&gt;0,'C13'!J78/'C10'!J78*100,"--")</f>
        <v>0.65196953772550703</v>
      </c>
      <c r="K182" s="80">
        <f>IF('C10'!K78&gt;0,'C13'!K78/'C10'!K78*100,"--")</f>
        <v>0.85323436338135417</v>
      </c>
      <c r="L182" s="80">
        <f>IF('C10'!L78&gt;0,'C13'!L78/'C10'!L78*100,"--")</f>
        <v>1.1653686181467535</v>
      </c>
      <c r="M182" s="80">
        <f>IF('C10'!M78&gt;0,'C13'!M78/'C10'!M78*100,"--")</f>
        <v>1.3655142136883911</v>
      </c>
      <c r="N182" s="80">
        <f>IF('C10'!N78&gt;0,'C13'!N78/'C10'!N78*100,"--")</f>
        <v>1.5192322773053635</v>
      </c>
      <c r="O182" s="80">
        <f>IF('C10'!O78&gt;0,'C13'!O78/'C10'!O78*100,"--")</f>
        <v>1.6739455899225899</v>
      </c>
      <c r="P182" s="80">
        <f>IF('C10'!P78&gt;0,'C13'!P78/'C10'!P78*100,"--")</f>
        <v>1.7554545208583159</v>
      </c>
      <c r="Q182" s="80">
        <f>IF('C10'!Q78&gt;0,'C13'!Q78/'C10'!Q78*100,"--")</f>
        <v>1.6723036635770212</v>
      </c>
      <c r="R182" s="80">
        <f>IF('C10'!R78&gt;0,'C13'!R78/'C10'!R78*100,"--")</f>
        <v>1.6005628715278049</v>
      </c>
      <c r="S182" s="80">
        <f>IF('C10'!S78&gt;0,'C13'!S78/'C10'!S78*100,"--")</f>
        <v>1.5700131925774907</v>
      </c>
      <c r="T182" s="80">
        <f>IF('C10'!T78&gt;0,'C13'!T78/'C10'!T78*100,"--")</f>
        <v>1.6791395207818158</v>
      </c>
      <c r="U182" s="80">
        <f>IF('C10'!U78&gt;0,'C13'!U78/'C10'!U78*100,"--")</f>
        <v>1.7875572846550094</v>
      </c>
      <c r="V182" s="80">
        <f>IF('C10'!V78&gt;0,'C13'!V78/'C10'!V78*100,"--")</f>
        <v>1.7956815418832766</v>
      </c>
      <c r="W182" s="80">
        <f>IF('C10'!W78&gt;0,'C13'!W78/'C10'!W78*100,"--")</f>
        <v>1.7218947925223433</v>
      </c>
      <c r="X182" s="80">
        <f>IF('C10'!X78&gt;0,'C13'!X78/'C10'!X78*100,"--")</f>
        <v>1.6000066182809944</v>
      </c>
      <c r="Y182" s="80">
        <f>IF('C10'!Y78&gt;0,'C13'!Y78/'C10'!Y78*100,"--")</f>
        <v>1.4421354529558836</v>
      </c>
      <c r="Z182" s="80">
        <f>IF('C10'!Z78&gt;0,'C13'!Z78/'C10'!Z78*100,"--")</f>
        <v>3.4298817335776626</v>
      </c>
      <c r="AA182" s="80">
        <f>IF('C10'!AA78&gt;0,'C13'!AA78/'C10'!AA78*100,"--")</f>
        <v>19.253771613141716</v>
      </c>
      <c r="AB182" s="80">
        <f>IF('C10'!AB78&gt;0,'C13'!AB78/'C10'!AB78*100,"--")</f>
        <v>23.355525546961626</v>
      </c>
      <c r="AC182" s="80">
        <f>IF('C10'!AC78&gt;0,'C13'!AC78/'C10'!AC78*100,"--")</f>
        <v>23.589075496857497</v>
      </c>
      <c r="AD182" s="80">
        <f>IF('C10'!AD78&gt;0,'C13'!AD78/'C10'!AD78*100,"--")</f>
        <v>24.54288495293822</v>
      </c>
      <c r="AE182" s="80">
        <f>IF('C10'!AE78&gt;0,'C13'!AE78/'C10'!AE78*100,"--")</f>
        <v>4.8644612770576492</v>
      </c>
    </row>
    <row r="183" spans="1:31" ht="12" customHeight="1">
      <c r="A183" s="63">
        <v>69</v>
      </c>
      <c r="B183" s="72" t="s">
        <v>157</v>
      </c>
      <c r="C183" s="80">
        <f>IF('C10'!C79&gt;0,'C13'!C79/'C10'!C79*100,"--")</f>
        <v>0</v>
      </c>
      <c r="D183" s="80">
        <f>IF('C10'!D79&gt;0,'C13'!D79/'C10'!D79*100,"--")</f>
        <v>0</v>
      </c>
      <c r="E183" s="80">
        <f>IF('C10'!E79&gt;0,'C13'!E79/'C10'!E79*100,"--")</f>
        <v>0</v>
      </c>
      <c r="F183" s="80">
        <f>IF('C10'!F79&gt;0,'C13'!F79/'C10'!F79*100,"--")</f>
        <v>0</v>
      </c>
      <c r="G183" s="80">
        <f>IF('C10'!G79&gt;0,'C13'!G79/'C10'!G79*100,"--")</f>
        <v>0</v>
      </c>
      <c r="H183" s="80">
        <f>IF('C10'!H79&gt;0,'C13'!H79/'C10'!H79*100,"--")</f>
        <v>0</v>
      </c>
      <c r="I183" s="80">
        <f>IF('C10'!I79&gt;0,'C13'!I79/'C10'!I79*100,"--")</f>
        <v>0</v>
      </c>
      <c r="J183" s="80">
        <f>IF('C10'!J79&gt;0,'C13'!J79/'C10'!J79*100,"--")</f>
        <v>5.9095618425193974</v>
      </c>
      <c r="K183" s="80">
        <f>IF('C10'!K79&gt;0,'C13'!K79/'C10'!K79*100,"--")</f>
        <v>5.8432506124178367</v>
      </c>
      <c r="L183" s="80">
        <f>IF('C10'!L79&gt;0,'C13'!L79/'C10'!L79*100,"--")</f>
        <v>6.2098801404506947</v>
      </c>
      <c r="M183" s="80">
        <f>IF('C10'!M79&gt;0,'C13'!M79/'C10'!M79*100,"--")</f>
        <v>6.3081254779011813</v>
      </c>
      <c r="N183" s="80">
        <f>IF('C10'!N79&gt;0,'C13'!N79/'C10'!N79*100,"--")</f>
        <v>6.420198861523299</v>
      </c>
      <c r="O183" s="80">
        <f>IF('C10'!O79&gt;0,'C13'!O79/'C10'!O79*100,"--")</f>
        <v>6.565107329527657</v>
      </c>
      <c r="P183" s="80">
        <f>IF('C10'!P79&gt;0,'C13'!P79/'C10'!P79*100,"--")</f>
        <v>6.3848583452257479</v>
      </c>
      <c r="Q183" s="80">
        <f>IF('C10'!Q79&gt;0,'C13'!Q79/'C10'!Q79*100,"--")</f>
        <v>6.627245734953302</v>
      </c>
      <c r="R183" s="80">
        <f>IF('C10'!R79&gt;0,'C13'!R79/'C10'!R79*100,"--")</f>
        <v>6.5496165775395534</v>
      </c>
      <c r="S183" s="80">
        <f>IF('C10'!S79&gt;0,'C13'!S79/'C10'!S79*100,"--")</f>
        <v>6.0475556022277068</v>
      </c>
      <c r="T183" s="80">
        <f>IF('C10'!T79&gt;0,'C13'!T79/'C10'!T79*100,"--")</f>
        <v>6.404686361291458</v>
      </c>
      <c r="U183" s="80">
        <f>IF('C10'!U79&gt;0,'C13'!U79/'C10'!U79*100,"--")</f>
        <v>6.8622202888265091</v>
      </c>
      <c r="V183" s="80">
        <f>IF('C10'!V79&gt;0,'C13'!V79/'C10'!V79*100,"--")</f>
        <v>6.6997283892102466</v>
      </c>
      <c r="W183" s="80">
        <f>IF('C10'!W79&gt;0,'C13'!W79/'C10'!W79*100,"--")</f>
        <v>6.9662800202576998</v>
      </c>
      <c r="X183" s="80">
        <f>IF('C10'!X79&gt;0,'C13'!X79/'C10'!X79*100,"--")</f>
        <v>7.1165580234698878</v>
      </c>
      <c r="Y183" s="80">
        <f>IF('C10'!Y79&gt;0,'C13'!Y79/'C10'!Y79*100,"--")</f>
        <v>7.1387508153381765</v>
      </c>
      <c r="Z183" s="80">
        <f>IF('C10'!Z79&gt;0,'C13'!Z79/'C10'!Z79*100,"--")</f>
        <v>7.7136264825292091</v>
      </c>
      <c r="AA183" s="80">
        <f>IF('C10'!AA79&gt;0,'C13'!AA79/'C10'!AA79*100,"--")</f>
        <v>11.165065308851961</v>
      </c>
      <c r="AB183" s="80">
        <f>IF('C10'!AB79&gt;0,'C13'!AB79/'C10'!AB79*100,"--")</f>
        <v>9.7353933019187053</v>
      </c>
      <c r="AC183" s="80">
        <f>IF('C10'!AC79&gt;0,'C13'!AC79/'C10'!AC79*100,"--")</f>
        <v>9.6716514079845517</v>
      </c>
      <c r="AD183" s="80">
        <f>IF('C10'!AD79&gt;0,'C13'!AD79/'C10'!AD79*100,"--")</f>
        <v>9.9195586202678303</v>
      </c>
      <c r="AE183" s="80">
        <f>IF('C10'!AE79&gt;0,'C13'!AE79/'C10'!AE79*100,"--")</f>
        <v>6.6415750610906734</v>
      </c>
    </row>
    <row r="184" spans="1:31" ht="12" customHeight="1">
      <c r="A184" s="63">
        <v>70</v>
      </c>
      <c r="B184" s="72" t="s">
        <v>158</v>
      </c>
      <c r="C184" s="80">
        <f>IF('C10'!C80&gt;0,'C13'!C80/'C10'!C80*100,"--")</f>
        <v>0</v>
      </c>
      <c r="D184" s="80">
        <f>IF('C10'!D80&gt;0,'C13'!D80/'C10'!D80*100,"--")</f>
        <v>0</v>
      </c>
      <c r="E184" s="80">
        <f>IF('C10'!E80&gt;0,'C13'!E80/'C10'!E80*100,"--")</f>
        <v>0</v>
      </c>
      <c r="F184" s="80">
        <f>IF('C10'!F80&gt;0,'C13'!F80/'C10'!F80*100,"--")</f>
        <v>0</v>
      </c>
      <c r="G184" s="80">
        <f>IF('C10'!G80&gt;0,'C13'!G80/'C10'!G80*100,"--")</f>
        <v>0</v>
      </c>
      <c r="H184" s="80">
        <f>IF('C10'!H80&gt;0,'C13'!H80/'C10'!H80*100,"--")</f>
        <v>0</v>
      </c>
      <c r="I184" s="80">
        <f>IF('C10'!I80&gt;0,'C13'!I80/'C10'!I80*100,"--")</f>
        <v>0</v>
      </c>
      <c r="J184" s="80">
        <f>IF('C10'!J80&gt;0,'C13'!J80/'C10'!J80*100,"--")</f>
        <v>9.7827466167525134</v>
      </c>
      <c r="K184" s="80">
        <f>IF('C10'!K80&gt;0,'C13'!K80/'C10'!K80*100,"--")</f>
        <v>10.093945780666983</v>
      </c>
      <c r="L184" s="80">
        <f>IF('C10'!L80&gt;0,'C13'!L80/'C10'!L80*100,"--")</f>
        <v>9.2319498474807382</v>
      </c>
      <c r="M184" s="80">
        <f>IF('C10'!M80&gt;0,'C13'!M80/'C10'!M80*100,"--")</f>
        <v>8.2667685448175021</v>
      </c>
      <c r="N184" s="80">
        <f>IF('C10'!N80&gt;0,'C13'!N80/'C10'!N80*100,"--")</f>
        <v>7.7915771050612497</v>
      </c>
      <c r="O184" s="80">
        <f>IF('C10'!O80&gt;0,'C13'!O80/'C10'!O80*100,"--")</f>
        <v>7.5091830587617299</v>
      </c>
      <c r="P184" s="80">
        <f>IF('C10'!P80&gt;0,'C13'!P80/'C10'!P80*100,"--")</f>
        <v>6.8742920155816041</v>
      </c>
      <c r="Q184" s="80">
        <f>IF('C10'!Q80&gt;0,'C13'!Q80/'C10'!Q80*100,"--")</f>
        <v>6.7136897711868686</v>
      </c>
      <c r="R184" s="80">
        <f>IF('C10'!R80&gt;0,'C13'!R80/'C10'!R80*100,"--")</f>
        <v>6.6033501916720176</v>
      </c>
      <c r="S184" s="80">
        <f>IF('C10'!S80&gt;0,'C13'!S80/'C10'!S80*100,"--")</f>
        <v>6.2655769905362115</v>
      </c>
      <c r="T184" s="80">
        <f>IF('C10'!T80&gt;0,'C13'!T80/'C10'!T80*100,"--")</f>
        <v>6.1443230132765256</v>
      </c>
      <c r="U184" s="80">
        <f>IF('C10'!U80&gt;0,'C13'!U80/'C10'!U80*100,"--")</f>
        <v>6.045231494781782</v>
      </c>
      <c r="V184" s="80">
        <f>IF('C10'!V80&gt;0,'C13'!V80/'C10'!V80*100,"--")</f>
        <v>6.1908480080220736</v>
      </c>
      <c r="W184" s="80">
        <f>IF('C10'!W80&gt;0,'C13'!W80/'C10'!W80*100,"--")</f>
        <v>6.0926981923549723</v>
      </c>
      <c r="X184" s="80">
        <f>IF('C10'!X80&gt;0,'C13'!X80/'C10'!X80*100,"--")</f>
        <v>6.1116670876220702</v>
      </c>
      <c r="Y184" s="80">
        <f>IF('C10'!Y80&gt;0,'C13'!Y80/'C10'!Y80*100,"--")</f>
        <v>6.1081872022880264</v>
      </c>
      <c r="Z184" s="80">
        <f>IF('C10'!Z80&gt;0,'C13'!Z80/'C10'!Z80*100,"--")</f>
        <v>8.2802119684466753</v>
      </c>
      <c r="AA184" s="80">
        <f>IF('C10'!AA80&gt;0,'C13'!AA80/'C10'!AA80*100,"--")</f>
        <v>19.138208285871823</v>
      </c>
      <c r="AB184" s="80">
        <f>IF('C10'!AB80&gt;0,'C13'!AB80/'C10'!AB80*100,"--")</f>
        <v>22.996560240746941</v>
      </c>
      <c r="AC184" s="80">
        <f>IF('C10'!AC80&gt;0,'C13'!AC80/'C10'!AC80*100,"--")</f>
        <v>24.973751363366414</v>
      </c>
      <c r="AD184" s="80">
        <f>IF('C10'!AD80&gt;0,'C13'!AD80/'C10'!AD80*100,"--")</f>
        <v>23.460755658327738</v>
      </c>
      <c r="AE184" s="80">
        <f>IF('C10'!AE80&gt;0,'C13'!AE80/'C10'!AE80*100,"--")</f>
        <v>10.601901788285275</v>
      </c>
    </row>
    <row r="185" spans="1:31" ht="12" customHeight="1">
      <c r="A185" s="63">
        <v>71</v>
      </c>
      <c r="B185" s="72" t="s">
        <v>159</v>
      </c>
      <c r="C185" s="80">
        <f>IF('C10'!C81&gt;0,'C13'!C81/'C10'!C81*100,"--")</f>
        <v>0</v>
      </c>
      <c r="D185" s="80">
        <f>IF('C10'!D81&gt;0,'C13'!D81/'C10'!D81*100,"--")</f>
        <v>0</v>
      </c>
      <c r="E185" s="80">
        <f>IF('C10'!E81&gt;0,'C13'!E81/'C10'!E81*100,"--")</f>
        <v>0</v>
      </c>
      <c r="F185" s="80">
        <f>IF('C10'!F81&gt;0,'C13'!F81/'C10'!F81*100,"--")</f>
        <v>0</v>
      </c>
      <c r="G185" s="80">
        <f>IF('C10'!G81&gt;0,'C13'!G81/'C10'!G81*100,"--")</f>
        <v>0</v>
      </c>
      <c r="H185" s="80">
        <f>IF('C10'!H81&gt;0,'C13'!H81/'C10'!H81*100,"--")</f>
        <v>0</v>
      </c>
      <c r="I185" s="80">
        <f>IF('C10'!I81&gt;0,'C13'!I81/'C10'!I81*100,"--")</f>
        <v>0</v>
      </c>
      <c r="J185" s="80">
        <f>IF('C10'!J81&gt;0,'C13'!J81/'C10'!J81*100,"--")</f>
        <v>6.0929839028823363</v>
      </c>
      <c r="K185" s="80">
        <f>IF('C10'!K81&gt;0,'C13'!K81/'C10'!K81*100,"--")</f>
        <v>6.253734513987574</v>
      </c>
      <c r="L185" s="80">
        <f>IF('C10'!L81&gt;0,'C13'!L81/'C10'!L81*100,"--")</f>
        <v>6.1441931762149382</v>
      </c>
      <c r="M185" s="80">
        <f>IF('C10'!M81&gt;0,'C13'!M81/'C10'!M81*100,"--")</f>
        <v>6.0698588482073044</v>
      </c>
      <c r="N185" s="80">
        <f>IF('C10'!N81&gt;0,'C13'!N81/'C10'!N81*100,"--")</f>
        <v>5.9159557140226644</v>
      </c>
      <c r="O185" s="80">
        <f>IF('C10'!O81&gt;0,'C13'!O81/'C10'!O81*100,"--")</f>
        <v>5.8230075347012393</v>
      </c>
      <c r="P185" s="80">
        <f>IF('C10'!P81&gt;0,'C13'!P81/'C10'!P81*100,"--")</f>
        <v>5.789867913735856</v>
      </c>
      <c r="Q185" s="80">
        <f>IF('C10'!Q81&gt;0,'C13'!Q81/'C10'!Q81*100,"--")</f>
        <v>6.2244933023564553</v>
      </c>
      <c r="R185" s="80">
        <f>IF('C10'!R81&gt;0,'C13'!R81/'C10'!R81*100,"--")</f>
        <v>6.0199043383104902</v>
      </c>
      <c r="S185" s="80">
        <f>IF('C10'!S81&gt;0,'C13'!S81/'C10'!S81*100,"--")</f>
        <v>6.0615434008645135</v>
      </c>
      <c r="T185" s="80">
        <f>IF('C10'!T81&gt;0,'C13'!T81/'C10'!T81*100,"--")</f>
        <v>5.617995649711891</v>
      </c>
      <c r="U185" s="80">
        <f>IF('C10'!U81&gt;0,'C13'!U81/'C10'!U81*100,"--")</f>
        <v>5.5765635349902443</v>
      </c>
      <c r="V185" s="80">
        <f>IF('C10'!V81&gt;0,'C13'!V81/'C10'!V81*100,"--")</f>
        <v>5.291555268098171</v>
      </c>
      <c r="W185" s="80">
        <f>IF('C10'!W81&gt;0,'C13'!W81/'C10'!W81*100,"--")</f>
        <v>5.5844347188207326</v>
      </c>
      <c r="X185" s="80">
        <f>IF('C10'!X81&gt;0,'C13'!X81/'C10'!X81*100,"--")</f>
        <v>5.5613552989964186</v>
      </c>
      <c r="Y185" s="80">
        <f>IF('C10'!Y81&gt;0,'C13'!Y81/'C10'!Y81*100,"--")</f>
        <v>5.2121491208564148</v>
      </c>
      <c r="Z185" s="80">
        <f>IF('C10'!Z81&gt;0,'C13'!Z81/'C10'!Z81*100,"--")</f>
        <v>5.0143426173224297</v>
      </c>
      <c r="AA185" s="80">
        <f>IF('C10'!AA81&gt;0,'C13'!AA81/'C10'!AA81*100,"--")</f>
        <v>8.0697957244794942</v>
      </c>
      <c r="AB185" s="80">
        <f>IF('C10'!AB81&gt;0,'C13'!AB81/'C10'!AB81*100,"--")</f>
        <v>10.585715583473482</v>
      </c>
      <c r="AC185" s="80">
        <f>IF('C10'!AC81&gt;0,'C13'!AC81/'C10'!AC81*100,"--")</f>
        <v>10.255054173708913</v>
      </c>
      <c r="AD185" s="80">
        <f>IF('C10'!AD81&gt;0,'C13'!AD81/'C10'!AD81*100,"--")</f>
        <v>9.8849405815756484</v>
      </c>
      <c r="AE185" s="80">
        <f>IF('C10'!AE81&gt;0,'C13'!AE81/'C10'!AE81*100,"--")</f>
        <v>5.876344428350686</v>
      </c>
    </row>
    <row r="186" spans="1:31" ht="12" customHeight="1">
      <c r="A186" s="63">
        <v>72</v>
      </c>
      <c r="B186" s="72" t="s">
        <v>160</v>
      </c>
      <c r="C186" s="80">
        <f>IF('C10'!C82&gt;0,'C13'!C82/'C10'!C82*100,"--")</f>
        <v>0</v>
      </c>
      <c r="D186" s="80">
        <f>IF('C10'!D82&gt;0,'C13'!D82/'C10'!D82*100,"--")</f>
        <v>0</v>
      </c>
      <c r="E186" s="80">
        <f>IF('C10'!E82&gt;0,'C13'!E82/'C10'!E82*100,"--")</f>
        <v>0</v>
      </c>
      <c r="F186" s="80">
        <f>IF('C10'!F82&gt;0,'C13'!F82/'C10'!F82*100,"--")</f>
        <v>0</v>
      </c>
      <c r="G186" s="80">
        <f>IF('C10'!G82&gt;0,'C13'!G82/'C10'!G82*100,"--")</f>
        <v>0</v>
      </c>
      <c r="H186" s="80">
        <f>IF('C10'!H82&gt;0,'C13'!H82/'C10'!H82*100,"--")</f>
        <v>0</v>
      </c>
      <c r="I186" s="80">
        <f>IF('C10'!I82&gt;0,'C13'!I82/'C10'!I82*100,"--")</f>
        <v>0</v>
      </c>
      <c r="J186" s="80">
        <f>IF('C10'!J82&gt;0,'C13'!J82/'C10'!J82*100,"--")</f>
        <v>3.1296000765391465</v>
      </c>
      <c r="K186" s="80">
        <f>IF('C10'!K82&gt;0,'C13'!K82/'C10'!K82*100,"--")</f>
        <v>2.0935121165001136</v>
      </c>
      <c r="L186" s="80">
        <f>IF('C10'!L82&gt;0,'C13'!L82/'C10'!L82*100,"--")</f>
        <v>0.86169817101994162</v>
      </c>
      <c r="M186" s="80">
        <f>IF('C10'!M82&gt;0,'C13'!M82/'C10'!M82*100,"--")</f>
        <v>1.0122841409256391</v>
      </c>
      <c r="N186" s="80">
        <f>IF('C10'!N82&gt;0,'C13'!N82/'C10'!N82*100,"--")</f>
        <v>0.35719404972845631</v>
      </c>
      <c r="O186" s="80">
        <f>IF('C10'!O82&gt;0,'C13'!O82/'C10'!O82*100,"--")</f>
        <v>0.50791308902808108</v>
      </c>
      <c r="P186" s="80">
        <f>IF('C10'!P82&gt;0,'C13'!P82/'C10'!P82*100,"--")</f>
        <v>0.42440563815379806</v>
      </c>
      <c r="Q186" s="80">
        <f>IF('C10'!Q82&gt;0,'C13'!Q82/'C10'!Q82*100,"--")</f>
        <v>0.25178432419884994</v>
      </c>
      <c r="R186" s="80">
        <f>IF('C10'!R82&gt;0,'C13'!R82/'C10'!R82*100,"--")</f>
        <v>0.43660494657390786</v>
      </c>
      <c r="S186" s="80">
        <f>IF('C10'!S82&gt;0,'C13'!S82/'C10'!S82*100,"--")</f>
        <v>0.24362502466900815</v>
      </c>
      <c r="T186" s="80">
        <f>IF('C10'!T82&gt;0,'C13'!T82/'C10'!T82*100,"--")</f>
        <v>0.13828517794167602</v>
      </c>
      <c r="U186" s="80">
        <f>IF('C10'!U82&gt;0,'C13'!U82/'C10'!U82*100,"--")</f>
        <v>0.19403967709368508</v>
      </c>
      <c r="V186" s="80">
        <f>IF('C10'!V82&gt;0,'C13'!V82/'C10'!V82*100,"--")</f>
        <v>0.16260552327698244</v>
      </c>
      <c r="W186" s="80">
        <f>IF('C10'!W82&gt;0,'C13'!W82/'C10'!W82*100,"--")</f>
        <v>0.15593351285632151</v>
      </c>
      <c r="X186" s="80">
        <f>IF('C10'!X82&gt;0,'C13'!X82/'C10'!X82*100,"--")</f>
        <v>0.22717975152582517</v>
      </c>
      <c r="Y186" s="80">
        <f>IF('C10'!Y82&gt;0,'C13'!Y82/'C10'!Y82*100,"--")</f>
        <v>0.25595709299235558</v>
      </c>
      <c r="Z186" s="80">
        <f>IF('C10'!Z82&gt;0,'C13'!Z82/'C10'!Z82*100,"--")</f>
        <v>11.531987711037816</v>
      </c>
      <c r="AA186" s="80">
        <f>IF('C10'!AA82&gt;0,'C13'!AA82/'C10'!AA82*100,"--")</f>
        <v>20.5911262450254</v>
      </c>
      <c r="AB186" s="80">
        <f>IF('C10'!AB82&gt;0,'C13'!AB82/'C10'!AB82*100,"--")</f>
        <v>21.992749633036041</v>
      </c>
      <c r="AC186" s="80">
        <f>IF('C10'!AC82&gt;0,'C13'!AC82/'C10'!AC82*100,"--")</f>
        <v>19.804953618184317</v>
      </c>
      <c r="AD186" s="80">
        <f>IF('C10'!AD82&gt;0,'C13'!AD82/'C10'!AD82*100,"--")</f>
        <v>15.881897739179198</v>
      </c>
      <c r="AE186" s="80">
        <f>IF('C10'!AE82&gt;0,'C13'!AE82/'C10'!AE82*100,"--")</f>
        <v>2.2650516613430427</v>
      </c>
    </row>
    <row r="187" spans="1:31" ht="12" customHeight="1">
      <c r="A187" s="63">
        <v>73</v>
      </c>
      <c r="B187" s="72" t="s">
        <v>161</v>
      </c>
      <c r="C187" s="80">
        <f>IF('C10'!C83&gt;0,'C13'!C83/'C10'!C83*100,"--")</f>
        <v>0</v>
      </c>
      <c r="D187" s="80">
        <f>IF('C10'!D83&gt;0,'C13'!D83/'C10'!D83*100,"--")</f>
        <v>0</v>
      </c>
      <c r="E187" s="80">
        <f>IF('C10'!E83&gt;0,'C13'!E83/'C10'!E83*100,"--")</f>
        <v>0</v>
      </c>
      <c r="F187" s="80">
        <f>IF('C10'!F83&gt;0,'C13'!F83/'C10'!F83*100,"--")</f>
        <v>0</v>
      </c>
      <c r="G187" s="80">
        <f>IF('C10'!G83&gt;0,'C13'!G83/'C10'!G83*100,"--")</f>
        <v>0</v>
      </c>
      <c r="H187" s="80">
        <f>IF('C10'!H83&gt;0,'C13'!H83/'C10'!H83*100,"--")</f>
        <v>0</v>
      </c>
      <c r="I187" s="80">
        <f>IF('C10'!I83&gt;0,'C13'!I83/'C10'!I83*100,"--")</f>
        <v>0</v>
      </c>
      <c r="J187" s="80">
        <f>IF('C10'!J83&gt;0,'C13'!J83/'C10'!J83*100,"--")</f>
        <v>2.3574477787349015</v>
      </c>
      <c r="K187" s="80">
        <f>IF('C10'!K83&gt;0,'C13'!K83/'C10'!K83*100,"--")</f>
        <v>2.167380876533231</v>
      </c>
      <c r="L187" s="80">
        <f>IF('C10'!L83&gt;0,'C13'!L83/'C10'!L83*100,"--")</f>
        <v>1.5074448404848018</v>
      </c>
      <c r="M187" s="80">
        <f>IF('C10'!M83&gt;0,'C13'!M83/'C10'!M83*100,"--")</f>
        <v>1.4485889487364048</v>
      </c>
      <c r="N187" s="80">
        <f>IF('C10'!N83&gt;0,'C13'!N83/'C10'!N83*100,"--")</f>
        <v>1.2533678882486889</v>
      </c>
      <c r="O187" s="80">
        <f>IF('C10'!O83&gt;0,'C13'!O83/'C10'!O83*100,"--")</f>
        <v>1.1802406259646567</v>
      </c>
      <c r="P187" s="80">
        <f>IF('C10'!P83&gt;0,'C13'!P83/'C10'!P83*100,"--")</f>
        <v>1.0117151935888566</v>
      </c>
      <c r="Q187" s="80">
        <f>IF('C10'!Q83&gt;0,'C13'!Q83/'C10'!Q83*100,"--")</f>
        <v>1.2013815555437242</v>
      </c>
      <c r="R187" s="80">
        <f>IF('C10'!R83&gt;0,'C13'!R83/'C10'!R83*100,"--")</f>
        <v>1.5810116788008328</v>
      </c>
      <c r="S187" s="80">
        <f>IF('C10'!S83&gt;0,'C13'!S83/'C10'!S83*100,"--")</f>
        <v>1.5298556932713032</v>
      </c>
      <c r="T187" s="80">
        <f>IF('C10'!T83&gt;0,'C13'!T83/'C10'!T83*100,"--")</f>
        <v>1.5608603018071405</v>
      </c>
      <c r="U187" s="80">
        <f>IF('C10'!U83&gt;0,'C13'!U83/'C10'!U83*100,"--")</f>
        <v>1.6342586254643261</v>
      </c>
      <c r="V187" s="80">
        <f>IF('C10'!V83&gt;0,'C13'!V83/'C10'!V83*100,"--")</f>
        <v>1.6230543682124681</v>
      </c>
      <c r="W187" s="80">
        <f>IF('C10'!W83&gt;0,'C13'!W83/'C10'!W83*100,"--")</f>
        <v>1.6162485694817337</v>
      </c>
      <c r="X187" s="80">
        <f>IF('C10'!X83&gt;0,'C13'!X83/'C10'!X83*100,"--")</f>
        <v>1.6360829281798803</v>
      </c>
      <c r="Y187" s="80">
        <f>IF('C10'!Y83&gt;0,'C13'!Y83/'C10'!Y83*100,"--")</f>
        <v>1.6124384060693293</v>
      </c>
      <c r="Z187" s="80">
        <f>IF('C10'!Z83&gt;0,'C13'!Z83/'C10'!Z83*100,"--")</f>
        <v>4.090361605773051</v>
      </c>
      <c r="AA187" s="80">
        <f>IF('C10'!AA83&gt;0,'C13'!AA83/'C10'!AA83*100,"--")</f>
        <v>13.786726419221734</v>
      </c>
      <c r="AB187" s="80">
        <f>IF('C10'!AB83&gt;0,'C13'!AB83/'C10'!AB83*100,"--")</f>
        <v>16.601215488046403</v>
      </c>
      <c r="AC187" s="80">
        <f>IF('C10'!AC83&gt;0,'C13'!AC83/'C10'!AC83*100,"--")</f>
        <v>17.593526413957544</v>
      </c>
      <c r="AD187" s="80">
        <f>IF('C10'!AD83&gt;0,'C13'!AD83/'C10'!AD83*100,"--")</f>
        <v>18.748671067981963</v>
      </c>
      <c r="AE187" s="80">
        <f>IF('C10'!AE83&gt;0,'C13'!AE83/'C10'!AE83*100,"--")</f>
        <v>5.3615275387206109</v>
      </c>
    </row>
    <row r="188" spans="1:31" ht="12" customHeight="1">
      <c r="A188" s="63">
        <v>74</v>
      </c>
      <c r="B188" s="72" t="s">
        <v>162</v>
      </c>
      <c r="C188" s="80">
        <f>IF('C10'!C84&gt;0,'C13'!C84/'C10'!C84*100,"--")</f>
        <v>0</v>
      </c>
      <c r="D188" s="80">
        <f>IF('C10'!D84&gt;0,'C13'!D84/'C10'!D84*100,"--")</f>
        <v>0</v>
      </c>
      <c r="E188" s="80">
        <f>IF('C10'!E84&gt;0,'C13'!E84/'C10'!E84*100,"--")</f>
        <v>0</v>
      </c>
      <c r="F188" s="80">
        <f>IF('C10'!F84&gt;0,'C13'!F84/'C10'!F84*100,"--")</f>
        <v>0</v>
      </c>
      <c r="G188" s="80">
        <f>IF('C10'!G84&gt;0,'C13'!G84/'C10'!G84*100,"--")</f>
        <v>0</v>
      </c>
      <c r="H188" s="80">
        <f>IF('C10'!H84&gt;0,'C13'!H84/'C10'!H84*100,"--")</f>
        <v>0</v>
      </c>
      <c r="I188" s="80">
        <f>IF('C10'!I84&gt;0,'C13'!I84/'C10'!I84*100,"--")</f>
        <v>0</v>
      </c>
      <c r="J188" s="80">
        <f>IF('C10'!J84&gt;0,'C13'!J84/'C10'!J84*100,"--")</f>
        <v>1.5931297529321067</v>
      </c>
      <c r="K188" s="80">
        <f>IF('C10'!K84&gt;0,'C13'!K84/'C10'!K84*100,"--")</f>
        <v>1.6204061161274843</v>
      </c>
      <c r="L188" s="80">
        <f>IF('C10'!L84&gt;0,'C13'!L84/'C10'!L84*100,"--")</f>
        <v>1.5751463618217891</v>
      </c>
      <c r="M188" s="80">
        <f>IF('C10'!M84&gt;0,'C13'!M84/'C10'!M84*100,"--")</f>
        <v>1.643396765250827</v>
      </c>
      <c r="N188" s="80">
        <f>IF('C10'!N84&gt;0,'C13'!N84/'C10'!N84*100,"--")</f>
        <v>1.5826471401931279</v>
      </c>
      <c r="O188" s="80">
        <f>IF('C10'!O84&gt;0,'C13'!O84/'C10'!O84*100,"--")</f>
        <v>1.6231983968528492</v>
      </c>
      <c r="P188" s="80">
        <f>IF('C10'!P84&gt;0,'C13'!P84/'C10'!P84*100,"--")</f>
        <v>1.6419753738950764</v>
      </c>
      <c r="Q188" s="80">
        <f>IF('C10'!Q84&gt;0,'C13'!Q84/'C10'!Q84*100,"--")</f>
        <v>1.6744716708615743</v>
      </c>
      <c r="R188" s="80">
        <f>IF('C10'!R84&gt;0,'C13'!R84/'C10'!R84*100,"--")</f>
        <v>1.8041093878257375</v>
      </c>
      <c r="S188" s="80">
        <f>IF('C10'!S84&gt;0,'C13'!S84/'C10'!S84*100,"--")</f>
        <v>1.8643462657624108</v>
      </c>
      <c r="T188" s="80">
        <f>IF('C10'!T84&gt;0,'C13'!T84/'C10'!T84*100,"--")</f>
        <v>1.8990746684286328</v>
      </c>
      <c r="U188" s="80">
        <f>IF('C10'!U84&gt;0,'C13'!U84/'C10'!U84*100,"--")</f>
        <v>1.9159059178590323</v>
      </c>
      <c r="V188" s="80">
        <f>IF('C10'!V84&gt;0,'C13'!V84/'C10'!V84*100,"--")</f>
        <v>1.9048582239489631</v>
      </c>
      <c r="W188" s="80">
        <f>IF('C10'!W84&gt;0,'C13'!W84/'C10'!W84*100,"--")</f>
        <v>1.9149877548364915</v>
      </c>
      <c r="X188" s="80">
        <f>IF('C10'!X84&gt;0,'C13'!X84/'C10'!X84*100,"--")</f>
        <v>1.897608760401776</v>
      </c>
      <c r="Y188" s="80">
        <f>IF('C10'!Y84&gt;0,'C13'!Y84/'C10'!Y84*100,"--")</f>
        <v>1.89445152196752</v>
      </c>
      <c r="Z188" s="80">
        <f>IF('C10'!Z84&gt;0,'C13'!Z84/'C10'!Z84*100,"--")</f>
        <v>4.5585273937145887</v>
      </c>
      <c r="AA188" s="80">
        <f>IF('C10'!AA84&gt;0,'C13'!AA84/'C10'!AA84*100,"--")</f>
        <v>18.613201983850807</v>
      </c>
      <c r="AB188" s="80">
        <f>IF('C10'!AB84&gt;0,'C13'!AB84/'C10'!AB84*100,"--")</f>
        <v>25.224348544022813</v>
      </c>
      <c r="AC188" s="80">
        <f>IF('C10'!AC84&gt;0,'C13'!AC84/'C10'!AC84*100,"--")</f>
        <v>25.88386410578936</v>
      </c>
      <c r="AD188" s="80">
        <f>IF('C10'!AD84&gt;0,'C13'!AD84/'C10'!AD84*100,"--")</f>
        <v>25.480670096751567</v>
      </c>
      <c r="AE188" s="80">
        <f>IF('C10'!AE84&gt;0,'C13'!AE84/'C10'!AE84*100,"--")</f>
        <v>5.6498464354795548</v>
      </c>
    </row>
    <row r="189" spans="1:31" ht="12" customHeight="1">
      <c r="A189" s="63">
        <v>75</v>
      </c>
      <c r="B189" s="72" t="s">
        <v>163</v>
      </c>
      <c r="C189" s="80">
        <f>IF('C10'!C85&gt;0,'C13'!C85/'C10'!C85*100,"--")</f>
        <v>0</v>
      </c>
      <c r="D189" s="80">
        <f>IF('C10'!D85&gt;0,'C13'!D85/'C10'!D85*100,"--")</f>
        <v>0</v>
      </c>
      <c r="E189" s="80">
        <f>IF('C10'!E85&gt;0,'C13'!E85/'C10'!E85*100,"--")</f>
        <v>0</v>
      </c>
      <c r="F189" s="80">
        <f>IF('C10'!F85&gt;0,'C13'!F85/'C10'!F85*100,"--")</f>
        <v>0</v>
      </c>
      <c r="G189" s="80">
        <f>IF('C10'!G85&gt;0,'C13'!G85/'C10'!G85*100,"--")</f>
        <v>0</v>
      </c>
      <c r="H189" s="80">
        <f>IF('C10'!H85&gt;0,'C13'!H85/'C10'!H85*100,"--")</f>
        <v>0</v>
      </c>
      <c r="I189" s="80">
        <f>IF('C10'!I85&gt;0,'C13'!I85/'C10'!I85*100,"--")</f>
        <v>0</v>
      </c>
      <c r="J189" s="80">
        <f>IF('C10'!J85&gt;0,'C13'!J85/'C10'!J85*100,"--")</f>
        <v>2.9634848043575812</v>
      </c>
      <c r="K189" s="80">
        <f>IF('C10'!K85&gt;0,'C13'!K85/'C10'!K85*100,"--")</f>
        <v>2.8346340240984977</v>
      </c>
      <c r="L189" s="80">
        <f>IF('C10'!L85&gt;0,'C13'!L85/'C10'!L85*100,"--")</f>
        <v>2.846158866189092</v>
      </c>
      <c r="M189" s="80">
        <f>IF('C10'!M85&gt;0,'C13'!M85/'C10'!M85*100,"--")</f>
        <v>1.4291113432183036</v>
      </c>
      <c r="N189" s="80">
        <f>IF('C10'!N85&gt;0,'C13'!N85/'C10'!N85*100,"--")</f>
        <v>0.72997539055212013</v>
      </c>
      <c r="O189" s="80">
        <f>IF('C10'!O85&gt;0,'C13'!O85/'C10'!O85*100,"--")</f>
        <v>2.2249776302007933</v>
      </c>
      <c r="P189" s="80">
        <f>IF('C10'!P85&gt;0,'C13'!P85/'C10'!P85*100,"--")</f>
        <v>2.2425738065909266</v>
      </c>
      <c r="Q189" s="80">
        <f>IF('C10'!Q85&gt;0,'C13'!Q85/'C10'!Q85*100,"--")</f>
        <v>1.485930473662836</v>
      </c>
      <c r="R189" s="80">
        <f>IF('C10'!R85&gt;0,'C13'!R85/'C10'!R85*100,"--")</f>
        <v>0.83684931040112831</v>
      </c>
      <c r="S189" s="80">
        <f>IF('C10'!S85&gt;0,'C13'!S85/'C10'!S85*100,"--")</f>
        <v>1.4606029310742159</v>
      </c>
      <c r="T189" s="80">
        <f>IF('C10'!T85&gt;0,'C13'!T85/'C10'!T85*100,"--")</f>
        <v>1.1403501739074535</v>
      </c>
      <c r="U189" s="80">
        <f>IF('C10'!U85&gt;0,'C13'!U85/'C10'!U85*100,"--")</f>
        <v>1.6738027977309544</v>
      </c>
      <c r="V189" s="80">
        <f>IF('C10'!V85&gt;0,'C13'!V85/'C10'!V85*100,"--")</f>
        <v>1.4940493341385235</v>
      </c>
      <c r="W189" s="80">
        <f>IF('C10'!W85&gt;0,'C13'!W85/'C10'!W85*100,"--")</f>
        <v>1.179047637684969</v>
      </c>
      <c r="X189" s="80">
        <f>IF('C10'!X85&gt;0,'C13'!X85/'C10'!X85*100,"--")</f>
        <v>1.4916275496821323</v>
      </c>
      <c r="Y189" s="80">
        <f>IF('C10'!Y85&gt;0,'C13'!Y85/'C10'!Y85*100,"--")</f>
        <v>1.2322073776010318</v>
      </c>
      <c r="Z189" s="80">
        <f>IF('C10'!Z85&gt;0,'C13'!Z85/'C10'!Z85*100,"--")</f>
        <v>3.1955427730305774</v>
      </c>
      <c r="AA189" s="80">
        <f>IF('C10'!AA85&gt;0,'C13'!AA85/'C10'!AA85*100,"--")</f>
        <v>14.468884142304814</v>
      </c>
      <c r="AB189" s="80">
        <f>IF('C10'!AB85&gt;0,'C13'!AB85/'C10'!AB85*100,"--")</f>
        <v>16.375858314941389</v>
      </c>
      <c r="AC189" s="80">
        <f>IF('C10'!AC85&gt;0,'C13'!AC85/'C10'!AC85*100,"--")</f>
        <v>20.534423340652435</v>
      </c>
      <c r="AD189" s="80">
        <f>IF('C10'!AD85&gt;0,'C13'!AD85/'C10'!AD85*100,"--")</f>
        <v>16.413311953712981</v>
      </c>
      <c r="AE189" s="80">
        <f>IF('C10'!AE85&gt;0,'C13'!AE85/'C10'!AE85*100,"--")</f>
        <v>5.2868125628586782</v>
      </c>
    </row>
    <row r="190" spans="1:31" ht="12" customHeight="1">
      <c r="A190" s="63">
        <v>76</v>
      </c>
      <c r="B190" s="72" t="s">
        <v>164</v>
      </c>
      <c r="C190" s="80">
        <f>IF('C10'!C86&gt;0,'C13'!C86/'C10'!C86*100,"--")</f>
        <v>0</v>
      </c>
      <c r="D190" s="80">
        <f>IF('C10'!D86&gt;0,'C13'!D86/'C10'!D86*100,"--")</f>
        <v>0</v>
      </c>
      <c r="E190" s="80">
        <f>IF('C10'!E86&gt;0,'C13'!E86/'C10'!E86*100,"--")</f>
        <v>0</v>
      </c>
      <c r="F190" s="80">
        <f>IF('C10'!F86&gt;0,'C13'!F86/'C10'!F86*100,"--")</f>
        <v>0</v>
      </c>
      <c r="G190" s="80">
        <f>IF('C10'!G86&gt;0,'C13'!G86/'C10'!G86*100,"--")</f>
        <v>0</v>
      </c>
      <c r="H190" s="80">
        <f>IF('C10'!H86&gt;0,'C13'!H86/'C10'!H86*100,"--")</f>
        <v>0</v>
      </c>
      <c r="I190" s="80">
        <f>IF('C10'!I86&gt;0,'C13'!I86/'C10'!I86*100,"--")</f>
        <v>0</v>
      </c>
      <c r="J190" s="80">
        <f>IF('C10'!J86&gt;0,'C13'!J86/'C10'!J86*100,"--")</f>
        <v>2.9264248981502696</v>
      </c>
      <c r="K190" s="80">
        <f>IF('C10'!K86&gt;0,'C13'!K86/'C10'!K86*100,"--")</f>
        <v>2.9369776489420096</v>
      </c>
      <c r="L190" s="80">
        <f>IF('C10'!L86&gt;0,'C13'!L86/'C10'!L86*100,"--")</f>
        <v>2.7943421891837996</v>
      </c>
      <c r="M190" s="80">
        <f>IF('C10'!M86&gt;0,'C13'!M86/'C10'!M86*100,"--")</f>
        <v>2.5767078364813814</v>
      </c>
      <c r="N190" s="80">
        <f>IF('C10'!N86&gt;0,'C13'!N86/'C10'!N86*100,"--")</f>
        <v>2.7901005456717858</v>
      </c>
      <c r="O190" s="80">
        <f>IF('C10'!O86&gt;0,'C13'!O86/'C10'!O86*100,"--")</f>
        <v>3.0676317429401956</v>
      </c>
      <c r="P190" s="80">
        <f>IF('C10'!P86&gt;0,'C13'!P86/'C10'!P86*100,"--")</f>
        <v>3.2684348734273083</v>
      </c>
      <c r="Q190" s="80">
        <f>IF('C10'!Q86&gt;0,'C13'!Q86/'C10'!Q86*100,"--")</f>
        <v>3.0696750894955995</v>
      </c>
      <c r="R190" s="80">
        <f>IF('C10'!R86&gt;0,'C13'!R86/'C10'!R86*100,"--")</f>
        <v>2.9409226546550027</v>
      </c>
      <c r="S190" s="80">
        <f>IF('C10'!S86&gt;0,'C13'!S86/'C10'!S86*100,"--")</f>
        <v>3.1500019822510903</v>
      </c>
      <c r="T190" s="80">
        <f>IF('C10'!T86&gt;0,'C13'!T86/'C10'!T86*100,"--")</f>
        <v>3.2267343156233972</v>
      </c>
      <c r="U190" s="80">
        <f>IF('C10'!U86&gt;0,'C13'!U86/'C10'!U86*100,"--")</f>
        <v>3.1698385272624101</v>
      </c>
      <c r="V190" s="80">
        <f>IF('C10'!V86&gt;0,'C13'!V86/'C10'!V86*100,"--")</f>
        <v>3.2269707199059785</v>
      </c>
      <c r="W190" s="80">
        <f>IF('C10'!W86&gt;0,'C13'!W86/'C10'!W86*100,"--")</f>
        <v>3.2552788830775996</v>
      </c>
      <c r="X190" s="80">
        <f>IF('C10'!X86&gt;0,'C13'!X86/'C10'!X86*100,"--")</f>
        <v>3.379922819060504</v>
      </c>
      <c r="Y190" s="80">
        <f>IF('C10'!Y86&gt;0,'C13'!Y86/'C10'!Y86*100,"--")</f>
        <v>3.3320580563520203</v>
      </c>
      <c r="Z190" s="80">
        <f>IF('C10'!Z86&gt;0,'C13'!Z86/'C10'!Z86*100,"--")</f>
        <v>5.7024871752396695</v>
      </c>
      <c r="AA190" s="80">
        <f>IF('C10'!AA86&gt;0,'C13'!AA86/'C10'!AA86*100,"--")</f>
        <v>13.203943062874218</v>
      </c>
      <c r="AB190" s="80">
        <f>IF('C10'!AB86&gt;0,'C13'!AB86/'C10'!AB86*100,"--")</f>
        <v>16.133900451871739</v>
      </c>
      <c r="AC190" s="80">
        <f>IF('C10'!AC86&gt;0,'C13'!AC86/'C10'!AC86*100,"--")</f>
        <v>16.591737517326688</v>
      </c>
      <c r="AD190" s="80">
        <f>IF('C10'!AD86&gt;0,'C13'!AD86/'C10'!AD86*100,"--")</f>
        <v>16.157161450111541</v>
      </c>
      <c r="AE190" s="80">
        <f>IF('C10'!AE86&gt;0,'C13'!AE86/'C10'!AE86*100,"--")</f>
        <v>6.5250976247074544</v>
      </c>
    </row>
    <row r="191" spans="1:31" ht="12" customHeight="1">
      <c r="A191" s="63">
        <v>78</v>
      </c>
      <c r="B191" s="72" t="s">
        <v>165</v>
      </c>
      <c r="C191" s="80">
        <f>IF('C10'!C87&gt;0,'C13'!C87/'C10'!C87*100,"--")</f>
        <v>0</v>
      </c>
      <c r="D191" s="80">
        <f>IF('C10'!D87&gt;0,'C13'!D87/'C10'!D87*100,"--")</f>
        <v>0</v>
      </c>
      <c r="E191" s="80">
        <f>IF('C10'!E87&gt;0,'C13'!E87/'C10'!E87*100,"--")</f>
        <v>0</v>
      </c>
      <c r="F191" s="80">
        <f>IF('C10'!F87&gt;0,'C13'!F87/'C10'!F87*100,"--")</f>
        <v>0</v>
      </c>
      <c r="G191" s="80">
        <f>IF('C10'!G87&gt;0,'C13'!G87/'C10'!G87*100,"--")</f>
        <v>0</v>
      </c>
      <c r="H191" s="80">
        <f>IF('C10'!H87&gt;0,'C13'!H87/'C10'!H87*100,"--")</f>
        <v>0</v>
      </c>
      <c r="I191" s="80">
        <f>IF('C10'!I87&gt;0,'C13'!I87/'C10'!I87*100,"--")</f>
        <v>0</v>
      </c>
      <c r="J191" s="80">
        <f>IF('C10'!J87&gt;0,'C13'!J87/'C10'!J87*100,"--")</f>
        <v>2.545511126948949</v>
      </c>
      <c r="K191" s="80">
        <f>IF('C10'!K87&gt;0,'C13'!K87/'C10'!K87*100,"--")</f>
        <v>2.7377343745441105</v>
      </c>
      <c r="L191" s="80">
        <f>IF('C10'!L87&gt;0,'C13'!L87/'C10'!L87*100,"--")</f>
        <v>2.8581223761188204</v>
      </c>
      <c r="M191" s="80">
        <f>IF('C10'!M87&gt;0,'C13'!M87/'C10'!M87*100,"--")</f>
        <v>2.6080123032882856</v>
      </c>
      <c r="N191" s="80">
        <f>IF('C10'!N87&gt;0,'C13'!N87/'C10'!N87*100,"--")</f>
        <v>2.4894883585806311</v>
      </c>
      <c r="O191" s="80">
        <f>IF('C10'!O87&gt;0,'C13'!O87/'C10'!O87*100,"--")</f>
        <v>1.7532273463237273</v>
      </c>
      <c r="P191" s="80">
        <f>IF('C10'!P87&gt;0,'C13'!P87/'C10'!P87*100,"--")</f>
        <v>2.6608488749782619</v>
      </c>
      <c r="Q191" s="80">
        <f>IF('C10'!Q87&gt;0,'C13'!Q87/'C10'!Q87*100,"--")</f>
        <v>2.8195610665273341</v>
      </c>
      <c r="R191" s="80">
        <f>IF('C10'!R87&gt;0,'C13'!R87/'C10'!R87*100,"--")</f>
        <v>2.7970158249494776</v>
      </c>
      <c r="S191" s="80">
        <f>IF('C10'!S87&gt;0,'C13'!S87/'C10'!S87*100,"--")</f>
        <v>2.704700491451268</v>
      </c>
      <c r="T191" s="80">
        <f>IF('C10'!T87&gt;0,'C13'!T87/'C10'!T87*100,"--")</f>
        <v>2.6074741707047226</v>
      </c>
      <c r="U191" s="80">
        <f>IF('C10'!U87&gt;0,'C13'!U87/'C10'!U87*100,"--")</f>
        <v>2.6634834680527284</v>
      </c>
      <c r="V191" s="80">
        <f>IF('C10'!V87&gt;0,'C13'!V87/'C10'!V87*100,"--")</f>
        <v>2.4683347389763926</v>
      </c>
      <c r="W191" s="80">
        <f>IF('C10'!W87&gt;0,'C13'!W87/'C10'!W87*100,"--")</f>
        <v>2.3530694744513299</v>
      </c>
      <c r="X191" s="80">
        <f>IF('C10'!X87&gt;0,'C13'!X87/'C10'!X87*100,"--")</f>
        <v>2.5773236089800031</v>
      </c>
      <c r="Y191" s="80">
        <f>IF('C10'!Y87&gt;0,'C13'!Y87/'C10'!Y87*100,"--")</f>
        <v>2.6058462301084004</v>
      </c>
      <c r="Z191" s="80">
        <f>IF('C10'!Z87&gt;0,'C13'!Z87/'C10'!Z87*100,"--")</f>
        <v>5.0719500956971721</v>
      </c>
      <c r="AA191" s="80">
        <f>IF('C10'!AA87&gt;0,'C13'!AA87/'C10'!AA87*100,"--")</f>
        <v>18.963828332411225</v>
      </c>
      <c r="AB191" s="80">
        <f>IF('C10'!AB87&gt;0,'C13'!AB87/'C10'!AB87*100,"--")</f>
        <v>26.119134203801302</v>
      </c>
      <c r="AC191" s="80">
        <f>IF('C10'!AC87&gt;0,'C13'!AC87/'C10'!AC87*100,"--")</f>
        <v>8.8636860463187102</v>
      </c>
      <c r="AD191" s="80">
        <f>IF('C10'!AD87&gt;0,'C13'!AD87/'C10'!AD87*100,"--")</f>
        <v>3.2659348189657997</v>
      </c>
      <c r="AE191" s="80">
        <f>IF('C10'!AE87&gt;0,'C13'!AE87/'C10'!AE87*100,"--")</f>
        <v>3.7246739075508919</v>
      </c>
    </row>
    <row r="192" spans="1:31" ht="12" customHeight="1">
      <c r="A192" s="63">
        <v>79</v>
      </c>
      <c r="B192" s="72" t="s">
        <v>166</v>
      </c>
      <c r="C192" s="80">
        <f>IF('C10'!C88&gt;0,'C13'!C88/'C10'!C88*100,"--")</f>
        <v>0</v>
      </c>
      <c r="D192" s="80">
        <f>IF('C10'!D88&gt;0,'C13'!D88/'C10'!D88*100,"--")</f>
        <v>0</v>
      </c>
      <c r="E192" s="80">
        <f>IF('C10'!E88&gt;0,'C13'!E88/'C10'!E88*100,"--")</f>
        <v>0</v>
      </c>
      <c r="F192" s="80">
        <f>IF('C10'!F88&gt;0,'C13'!F88/'C10'!F88*100,"--")</f>
        <v>0</v>
      </c>
      <c r="G192" s="80">
        <f>IF('C10'!G88&gt;0,'C13'!G88/'C10'!G88*100,"--")</f>
        <v>0</v>
      </c>
      <c r="H192" s="80">
        <f>IF('C10'!H88&gt;0,'C13'!H88/'C10'!H88*100,"--")</f>
        <v>0</v>
      </c>
      <c r="I192" s="80">
        <f>IF('C10'!I88&gt;0,'C13'!I88/'C10'!I88*100,"--")</f>
        <v>0</v>
      </c>
      <c r="J192" s="80">
        <f>IF('C10'!J88&gt;0,'C13'!J88/'C10'!J88*100,"--")</f>
        <v>1.8717437790541975</v>
      </c>
      <c r="K192" s="80">
        <f>IF('C10'!K88&gt;0,'C13'!K88/'C10'!K88*100,"--")</f>
        <v>2.2156393909906287</v>
      </c>
      <c r="L192" s="80">
        <f>IF('C10'!L88&gt;0,'C13'!L88/'C10'!L88*100,"--")</f>
        <v>3.2818446610448584</v>
      </c>
      <c r="M192" s="80">
        <f>IF('C10'!M88&gt;0,'C13'!M88/'C10'!M88*100,"--")</f>
        <v>3.0734101077888663</v>
      </c>
      <c r="N192" s="80">
        <f>IF('C10'!N88&gt;0,'C13'!N88/'C10'!N88*100,"--")</f>
        <v>3.9898660568227005</v>
      </c>
      <c r="O192" s="80">
        <f>IF('C10'!O88&gt;0,'C13'!O88/'C10'!O88*100,"--")</f>
        <v>3.0736778300992587</v>
      </c>
      <c r="P192" s="80">
        <f>IF('C10'!P88&gt;0,'C13'!P88/'C10'!P88*100,"--")</f>
        <v>3.0129036303434331</v>
      </c>
      <c r="Q192" s="80">
        <f>IF('C10'!Q88&gt;0,'C13'!Q88/'C10'!Q88*100,"--")</f>
        <v>2.9932119729234703</v>
      </c>
      <c r="R192" s="80">
        <f>IF('C10'!R88&gt;0,'C13'!R88/'C10'!R88*100,"--")</f>
        <v>2.9949475015619118</v>
      </c>
      <c r="S192" s="80">
        <f>IF('C10'!S88&gt;0,'C13'!S88/'C10'!S88*100,"--")</f>
        <v>2.9780673758933549</v>
      </c>
      <c r="T192" s="80">
        <f>IF('C10'!T88&gt;0,'C13'!T88/'C10'!T88*100,"--")</f>
        <v>2.9923607442866254</v>
      </c>
      <c r="U192" s="80">
        <f>IF('C10'!U88&gt;0,'C13'!U88/'C10'!U88*100,"--")</f>
        <v>2.9870604834913363</v>
      </c>
      <c r="V192" s="80">
        <f>IF('C10'!V88&gt;0,'C13'!V88/'C10'!V88*100,"--")</f>
        <v>3.016682134533244</v>
      </c>
      <c r="W192" s="80">
        <f>IF('C10'!W88&gt;0,'C13'!W88/'C10'!W88*100,"--")</f>
        <v>3.0353085548216132</v>
      </c>
      <c r="X192" s="80">
        <f>IF('C10'!X88&gt;0,'C13'!X88/'C10'!X88*100,"--")</f>
        <v>3.0088638247418866</v>
      </c>
      <c r="Y192" s="80">
        <f>IF('C10'!Y88&gt;0,'C13'!Y88/'C10'!Y88*100,"--")</f>
        <v>3.0259055596067945</v>
      </c>
      <c r="Z192" s="80">
        <f>IF('C10'!Z88&gt;0,'C13'!Z88/'C10'!Z88*100,"--")</f>
        <v>4.6357323923914455</v>
      </c>
      <c r="AA192" s="80">
        <f>IF('C10'!AA88&gt;0,'C13'!AA88/'C10'!AA88*100,"--")</f>
        <v>13.385047058663025</v>
      </c>
      <c r="AB192" s="80">
        <f>IF('C10'!AB88&gt;0,'C13'!AB88/'C10'!AB88*100,"--")</f>
        <v>14.555282889629201</v>
      </c>
      <c r="AC192" s="80">
        <f>IF('C10'!AC88&gt;0,'C13'!AC88/'C10'!AC88*100,"--")</f>
        <v>13.812124289960936</v>
      </c>
      <c r="AD192" s="80">
        <f>IF('C10'!AD88&gt;0,'C13'!AD88/'C10'!AD88*100,"--")</f>
        <v>13.735461164517918</v>
      </c>
      <c r="AE192" s="80">
        <f>IF('C10'!AE88&gt;0,'C13'!AE88/'C10'!AE88*100,"--")</f>
        <v>4.6618511006020418</v>
      </c>
    </row>
    <row r="193" spans="1:31" ht="12" customHeight="1">
      <c r="A193" s="63">
        <v>80</v>
      </c>
      <c r="B193" s="72" t="s">
        <v>167</v>
      </c>
      <c r="C193" s="80">
        <f>IF('C10'!C89&gt;0,'C13'!C89/'C10'!C89*100,"--")</f>
        <v>0</v>
      </c>
      <c r="D193" s="80">
        <f>IF('C10'!D89&gt;0,'C13'!D89/'C10'!D89*100,"--")</f>
        <v>0</v>
      </c>
      <c r="E193" s="80">
        <f>IF('C10'!E89&gt;0,'C13'!E89/'C10'!E89*100,"--")</f>
        <v>0</v>
      </c>
      <c r="F193" s="80">
        <f>IF('C10'!F89&gt;0,'C13'!F89/'C10'!F89*100,"--")</f>
        <v>0</v>
      </c>
      <c r="G193" s="80">
        <f>IF('C10'!G89&gt;0,'C13'!G89/'C10'!G89*100,"--")</f>
        <v>0</v>
      </c>
      <c r="H193" s="80">
        <f>IF('C10'!H89&gt;0,'C13'!H89/'C10'!H89*100,"--")</f>
        <v>0</v>
      </c>
      <c r="I193" s="80">
        <f>IF('C10'!I89&gt;0,'C13'!I89/'C10'!I89*100,"--")</f>
        <v>0</v>
      </c>
      <c r="J193" s="80">
        <f>IF('C10'!J89&gt;0,'C13'!J89/'C10'!J89*100,"--")</f>
        <v>1.3526411453560181</v>
      </c>
      <c r="K193" s="80">
        <f>IF('C10'!K89&gt;0,'C13'!K89/'C10'!K89*100,"--")</f>
        <v>1.2616841645252921</v>
      </c>
      <c r="L193" s="80">
        <f>IF('C10'!L89&gt;0,'C13'!L89/'C10'!L89*100,"--")</f>
        <v>0.85941095704210468</v>
      </c>
      <c r="M193" s="80">
        <f>IF('C10'!M89&gt;0,'C13'!M89/'C10'!M89*100,"--")</f>
        <v>0.93206669902304706</v>
      </c>
      <c r="N193" s="80">
        <f>IF('C10'!N89&gt;0,'C13'!N89/'C10'!N89*100,"--")</f>
        <v>1.0610594656449339</v>
      </c>
      <c r="O193" s="80">
        <f>IF('C10'!O89&gt;0,'C13'!O89/'C10'!O89*100,"--")</f>
        <v>1.054166627851264</v>
      </c>
      <c r="P193" s="80">
        <f>IF('C10'!P89&gt;0,'C13'!P89/'C10'!P89*100,"--")</f>
        <v>1.0846132869001017</v>
      </c>
      <c r="Q193" s="80">
        <f>IF('C10'!Q89&gt;0,'C13'!Q89/'C10'!Q89*100,"--")</f>
        <v>1.601055857630542</v>
      </c>
      <c r="R193" s="80">
        <f>IF('C10'!R89&gt;0,'C13'!R89/'C10'!R89*100,"--")</f>
        <v>1.4138049004499083</v>
      </c>
      <c r="S193" s="80">
        <f>IF('C10'!S89&gt;0,'C13'!S89/'C10'!S89*100,"--")</f>
        <v>0.84921977122382597</v>
      </c>
      <c r="T193" s="80">
        <f>IF('C10'!T89&gt;0,'C13'!T89/'C10'!T89*100,"--")</f>
        <v>2.0115377266524845</v>
      </c>
      <c r="U193" s="80">
        <f>IF('C10'!U89&gt;0,'C13'!U89/'C10'!U89*100,"--")</f>
        <v>1.0242280430917938</v>
      </c>
      <c r="V193" s="80">
        <f>IF('C10'!V89&gt;0,'C13'!V89/'C10'!V89*100,"--")</f>
        <v>0.64973511290744612</v>
      </c>
      <c r="W193" s="80">
        <f>IF('C10'!W89&gt;0,'C13'!W89/'C10'!W89*100,"--")</f>
        <v>1.2810967194331659</v>
      </c>
      <c r="X193" s="80">
        <f>IF('C10'!X89&gt;0,'C13'!X89/'C10'!X89*100,"--")</f>
        <v>1.9019451946251473</v>
      </c>
      <c r="Y193" s="80">
        <f>IF('C10'!Y89&gt;0,'C13'!Y89/'C10'!Y89*100,"--")</f>
        <v>1.5220521171342429</v>
      </c>
      <c r="Z193" s="80">
        <f>IF('C10'!Z89&gt;0,'C13'!Z89/'C10'!Z89*100,"--")</f>
        <v>2.0589730301053355</v>
      </c>
      <c r="AA193" s="80">
        <f>IF('C10'!AA89&gt;0,'C13'!AA89/'C10'!AA89*100,"--")</f>
        <v>8.5603040850657166</v>
      </c>
      <c r="AB193" s="80">
        <f>IF('C10'!AB89&gt;0,'C13'!AB89/'C10'!AB89*100,"--")</f>
        <v>25.453504203511145</v>
      </c>
      <c r="AC193" s="80">
        <f>IF('C10'!AC89&gt;0,'C13'!AC89/'C10'!AC89*100,"--")</f>
        <v>6.8614205193164617</v>
      </c>
      <c r="AD193" s="80">
        <f>IF('C10'!AD89&gt;0,'C13'!AD89/'C10'!AD89*100,"--")</f>
        <v>24.457941180037992</v>
      </c>
      <c r="AE193" s="80">
        <f>IF('C10'!AE89&gt;0,'C13'!AE89/'C10'!AE89*100,"--")</f>
        <v>1.7975632546187337</v>
      </c>
    </row>
    <row r="194" spans="1:31" ht="12" customHeight="1">
      <c r="A194" s="63">
        <v>81</v>
      </c>
      <c r="B194" s="72" t="s">
        <v>168</v>
      </c>
      <c r="C194" s="80">
        <f>IF('C10'!C90&gt;0,'C13'!C90/'C10'!C90*100,"--")</f>
        <v>0</v>
      </c>
      <c r="D194" s="80">
        <f>IF('C10'!D90&gt;0,'C13'!D90/'C10'!D90*100,"--")</f>
        <v>0</v>
      </c>
      <c r="E194" s="80">
        <f>IF('C10'!E90&gt;0,'C13'!E90/'C10'!E90*100,"--")</f>
        <v>0</v>
      </c>
      <c r="F194" s="80">
        <f>IF('C10'!F90&gt;0,'C13'!F90/'C10'!F90*100,"--")</f>
        <v>0</v>
      </c>
      <c r="G194" s="80">
        <f>IF('C10'!G90&gt;0,'C13'!G90/'C10'!G90*100,"--")</f>
        <v>0</v>
      </c>
      <c r="H194" s="80">
        <f>IF('C10'!H90&gt;0,'C13'!H90/'C10'!H90*100,"--")</f>
        <v>0</v>
      </c>
      <c r="I194" s="80">
        <f>IF('C10'!I90&gt;0,'C13'!I90/'C10'!I90*100,"--")</f>
        <v>0</v>
      </c>
      <c r="J194" s="80">
        <f>IF('C10'!J90&gt;0,'C13'!J90/'C10'!J90*100,"--")</f>
        <v>4.5850022987737038</v>
      </c>
      <c r="K194" s="80">
        <f>IF('C10'!K90&gt;0,'C13'!K90/'C10'!K90*100,"--")</f>
        <v>4.3284299122976364</v>
      </c>
      <c r="L194" s="80">
        <f>IF('C10'!L90&gt;0,'C13'!L90/'C10'!L90*100,"--")</f>
        <v>4.3708672166693576</v>
      </c>
      <c r="M194" s="80">
        <f>IF('C10'!M90&gt;0,'C13'!M90/'C10'!M90*100,"--")</f>
        <v>3.9851236811121336</v>
      </c>
      <c r="N194" s="80">
        <f>IF('C10'!N90&gt;0,'C13'!N90/'C10'!N90*100,"--")</f>
        <v>4.5593267556450279</v>
      </c>
      <c r="O194" s="80">
        <f>IF('C10'!O90&gt;0,'C13'!O90/'C10'!O90*100,"--")</f>
        <v>6.9499023273644616</v>
      </c>
      <c r="P194" s="80">
        <f>IF('C10'!P90&gt;0,'C13'!P90/'C10'!P90*100,"--")</f>
        <v>5.8129165095513082</v>
      </c>
      <c r="Q194" s="80">
        <f>IF('C10'!Q90&gt;0,'C13'!Q90/'C10'!Q90*100,"--")</f>
        <v>4.9294342075358308</v>
      </c>
      <c r="R194" s="80">
        <f>IF('C10'!R90&gt;0,'C13'!R90/'C10'!R90*100,"--")</f>
        <v>4.2553824812121412</v>
      </c>
      <c r="S194" s="80">
        <f>IF('C10'!S90&gt;0,'C13'!S90/'C10'!S90*100,"--")</f>
        <v>5.5296538169076292</v>
      </c>
      <c r="T194" s="80">
        <f>IF('C10'!T90&gt;0,'C13'!T90/'C10'!T90*100,"--")</f>
        <v>5.1149093991506698</v>
      </c>
      <c r="U194" s="80">
        <f>IF('C10'!U90&gt;0,'C13'!U90/'C10'!U90*100,"--")</f>
        <v>4.8675054282367407</v>
      </c>
      <c r="V194" s="80">
        <f>IF('C10'!V90&gt;0,'C13'!V90/'C10'!V90*100,"--")</f>
        <v>4.2163867914429369</v>
      </c>
      <c r="W194" s="80">
        <f>IF('C10'!W90&gt;0,'C13'!W90/'C10'!W90*100,"--")</f>
        <v>4.0465088166358454</v>
      </c>
      <c r="X194" s="80">
        <f>IF('C10'!X90&gt;0,'C13'!X90/'C10'!X90*100,"--")</f>
        <v>4.2120016116649124</v>
      </c>
      <c r="Y194" s="80">
        <f>IF('C10'!Y90&gt;0,'C13'!Y90/'C10'!Y90*100,"--")</f>
        <v>3.969445646316319</v>
      </c>
      <c r="Z194" s="80">
        <f>IF('C10'!Z90&gt;0,'C13'!Z90/'C10'!Z90*100,"--")</f>
        <v>4.5398697201522298</v>
      </c>
      <c r="AA194" s="80">
        <f>IF('C10'!AA90&gt;0,'C13'!AA90/'C10'!AA90*100,"--")</f>
        <v>8.7673541894191445</v>
      </c>
      <c r="AB194" s="80">
        <f>IF('C10'!AB90&gt;0,'C13'!AB90/'C10'!AB90*100,"--")</f>
        <v>10.420833697949892</v>
      </c>
      <c r="AC194" s="80">
        <f>IF('C10'!AC90&gt;0,'C13'!AC90/'C10'!AC90*100,"--")</f>
        <v>10.55628933258742</v>
      </c>
      <c r="AD194" s="80">
        <f>IF('C10'!AD90&gt;0,'C13'!AD90/'C10'!AD90*100,"--")</f>
        <v>9.1800027813182794</v>
      </c>
      <c r="AE194" s="80">
        <f>IF('C10'!AE90&gt;0,'C13'!AE90/'C10'!AE90*100,"--")</f>
        <v>5.3760458405345668</v>
      </c>
    </row>
    <row r="195" spans="1:31" ht="12" customHeight="1">
      <c r="A195" s="63">
        <v>82</v>
      </c>
      <c r="B195" s="72" t="s">
        <v>169</v>
      </c>
      <c r="C195" s="80">
        <f>IF('C10'!C91&gt;0,'C13'!C91/'C10'!C91*100,"--")</f>
        <v>0</v>
      </c>
      <c r="D195" s="80">
        <f>IF('C10'!D91&gt;0,'C13'!D91/'C10'!D91*100,"--")</f>
        <v>0</v>
      </c>
      <c r="E195" s="80">
        <f>IF('C10'!E91&gt;0,'C13'!E91/'C10'!E91*100,"--")</f>
        <v>0</v>
      </c>
      <c r="F195" s="80">
        <f>IF('C10'!F91&gt;0,'C13'!F91/'C10'!F91*100,"--")</f>
        <v>0</v>
      </c>
      <c r="G195" s="80">
        <f>IF('C10'!G91&gt;0,'C13'!G91/'C10'!G91*100,"--")</f>
        <v>0</v>
      </c>
      <c r="H195" s="80">
        <f>IF('C10'!H91&gt;0,'C13'!H91/'C10'!H91*100,"--")</f>
        <v>0</v>
      </c>
      <c r="I195" s="80">
        <f>IF('C10'!I91&gt;0,'C13'!I91/'C10'!I91*100,"--")</f>
        <v>0</v>
      </c>
      <c r="J195" s="80">
        <f>IF('C10'!J91&gt;0,'C13'!J91/'C10'!J91*100,"--")</f>
        <v>5.9958052752838675</v>
      </c>
      <c r="K195" s="80">
        <f>IF('C10'!K91&gt;0,'C13'!K91/'C10'!K91*100,"--")</f>
        <v>5.5766208385523166</v>
      </c>
      <c r="L195" s="80">
        <f>IF('C10'!L91&gt;0,'C13'!L91/'C10'!L91*100,"--")</f>
        <v>5.6960061994435822</v>
      </c>
      <c r="M195" s="80">
        <f>IF('C10'!M91&gt;0,'C13'!M91/'C10'!M91*100,"--")</f>
        <v>5.6013510795454069</v>
      </c>
      <c r="N195" s="80">
        <f>IF('C10'!N91&gt;0,'C13'!N91/'C10'!N91*100,"--")</f>
        <v>5.3609673877723978</v>
      </c>
      <c r="O195" s="80">
        <f>IF('C10'!O91&gt;0,'C13'!O91/'C10'!O91*100,"--")</f>
        <v>5.301501087957174</v>
      </c>
      <c r="P195" s="80">
        <f>IF('C10'!P91&gt;0,'C13'!P91/'C10'!P91*100,"--")</f>
        <v>5.1409962122275781</v>
      </c>
      <c r="Q195" s="80">
        <f>IF('C10'!Q91&gt;0,'C13'!Q91/'C10'!Q91*100,"--")</f>
        <v>5.0677072415808189</v>
      </c>
      <c r="R195" s="80">
        <f>IF('C10'!R91&gt;0,'C13'!R91/'C10'!R91*100,"--")</f>
        <v>5.123254829817296</v>
      </c>
      <c r="S195" s="80">
        <f>IF('C10'!S91&gt;0,'C13'!S91/'C10'!S91*100,"--")</f>
        <v>5.0737442745689716</v>
      </c>
      <c r="T195" s="80">
        <f>IF('C10'!T91&gt;0,'C13'!T91/'C10'!T91*100,"--")</f>
        <v>5.0098044768318406</v>
      </c>
      <c r="U195" s="80">
        <f>IF('C10'!U91&gt;0,'C13'!U91/'C10'!U91*100,"--")</f>
        <v>5.0361567217107854</v>
      </c>
      <c r="V195" s="80">
        <f>IF('C10'!V91&gt;0,'C13'!V91/'C10'!V91*100,"--")</f>
        <v>4.9537330782835953</v>
      </c>
      <c r="W195" s="80">
        <f>IF('C10'!W91&gt;0,'C13'!W91/'C10'!W91*100,"--")</f>
        <v>4.7771271192418698</v>
      </c>
      <c r="X195" s="80">
        <f>IF('C10'!X91&gt;0,'C13'!X91/'C10'!X91*100,"--")</f>
        <v>4.654646884584098</v>
      </c>
      <c r="Y195" s="80">
        <f>IF('C10'!Y91&gt;0,'C13'!Y91/'C10'!Y91*100,"--")</f>
        <v>4.5488052012628248</v>
      </c>
      <c r="Z195" s="80">
        <f>IF('C10'!Z91&gt;0,'C13'!Z91/'C10'!Z91*100,"--")</f>
        <v>6.6769179355007298</v>
      </c>
      <c r="AA195" s="80">
        <f>IF('C10'!AA91&gt;0,'C13'!AA91/'C10'!AA91*100,"--")</f>
        <v>17.256843342517815</v>
      </c>
      <c r="AB195" s="80">
        <f>IF('C10'!AB91&gt;0,'C13'!AB91/'C10'!AB91*100,"--")</f>
        <v>20.626353591979065</v>
      </c>
      <c r="AC195" s="80">
        <f>IF('C10'!AC91&gt;0,'C13'!AC91/'C10'!AC91*100,"--")</f>
        <v>22.314749785394831</v>
      </c>
      <c r="AD195" s="80">
        <f>IF('C10'!AD91&gt;0,'C13'!AD91/'C10'!AD91*100,"--")</f>
        <v>22.531169991841857</v>
      </c>
      <c r="AE195" s="80">
        <f>IF('C10'!AE91&gt;0,'C13'!AE91/'C10'!AE91*100,"--")</f>
        <v>8.5304373756104894</v>
      </c>
    </row>
    <row r="196" spans="1:31" ht="12" customHeight="1">
      <c r="A196" s="63">
        <v>83</v>
      </c>
      <c r="B196" s="72" t="s">
        <v>170</v>
      </c>
      <c r="C196" s="80">
        <f>IF('C10'!C92&gt;0,'C13'!C92/'C10'!C92*100,"--")</f>
        <v>0</v>
      </c>
      <c r="D196" s="80">
        <f>IF('C10'!D92&gt;0,'C13'!D92/'C10'!D92*100,"--")</f>
        <v>0</v>
      </c>
      <c r="E196" s="80">
        <f>IF('C10'!E92&gt;0,'C13'!E92/'C10'!E92*100,"--")</f>
        <v>0</v>
      </c>
      <c r="F196" s="80">
        <f>IF('C10'!F92&gt;0,'C13'!F92/'C10'!F92*100,"--")</f>
        <v>0</v>
      </c>
      <c r="G196" s="80">
        <f>IF('C10'!G92&gt;0,'C13'!G92/'C10'!G92*100,"--")</f>
        <v>0</v>
      </c>
      <c r="H196" s="80">
        <f>IF('C10'!H92&gt;0,'C13'!H92/'C10'!H92*100,"--")</f>
        <v>0</v>
      </c>
      <c r="I196" s="80">
        <f>IF('C10'!I92&gt;0,'C13'!I92/'C10'!I92*100,"--")</f>
        <v>0</v>
      </c>
      <c r="J196" s="80">
        <f>IF('C10'!J92&gt;0,'C13'!J92/'C10'!J92*100,"--")</f>
        <v>2.7825120627616542</v>
      </c>
      <c r="K196" s="80">
        <f>IF('C10'!K92&gt;0,'C13'!K92/'C10'!K92*100,"--")</f>
        <v>2.8192145803161957</v>
      </c>
      <c r="L196" s="80">
        <f>IF('C10'!L92&gt;0,'C13'!L92/'C10'!L92*100,"--")</f>
        <v>2.9401071651159341</v>
      </c>
      <c r="M196" s="80">
        <f>IF('C10'!M92&gt;0,'C13'!M92/'C10'!M92*100,"--")</f>
        <v>2.8785531485209206</v>
      </c>
      <c r="N196" s="80">
        <f>IF('C10'!N92&gt;0,'C13'!N92/'C10'!N92*100,"--")</f>
        <v>2.9010384108411778</v>
      </c>
      <c r="O196" s="80">
        <f>IF('C10'!O92&gt;0,'C13'!O92/'C10'!O92*100,"--")</f>
        <v>2.7810549570747436</v>
      </c>
      <c r="P196" s="80">
        <f>IF('C10'!P92&gt;0,'C13'!P92/'C10'!P92*100,"--")</f>
        <v>2.7379276146062579</v>
      </c>
      <c r="Q196" s="80">
        <f>IF('C10'!Q92&gt;0,'C13'!Q92/'C10'!Q92*100,"--")</f>
        <v>2.6645362822974215</v>
      </c>
      <c r="R196" s="80">
        <f>IF('C10'!R92&gt;0,'C13'!R92/'C10'!R92*100,"--")</f>
        <v>2.6315284781618362</v>
      </c>
      <c r="S196" s="80">
        <f>IF('C10'!S92&gt;0,'C13'!S92/'C10'!S92*100,"--")</f>
        <v>2.6162165505459045</v>
      </c>
      <c r="T196" s="80">
        <f>IF('C10'!T92&gt;0,'C13'!T92/'C10'!T92*100,"--")</f>
        <v>2.653719578916812</v>
      </c>
      <c r="U196" s="80">
        <f>IF('C10'!U92&gt;0,'C13'!U92/'C10'!U92*100,"--")</f>
        <v>2.6503380839117114</v>
      </c>
      <c r="V196" s="80">
        <f>IF('C10'!V92&gt;0,'C13'!V92/'C10'!V92*100,"--")</f>
        <v>2.6207040514200699</v>
      </c>
      <c r="W196" s="80">
        <f>IF('C10'!W92&gt;0,'C13'!W92/'C10'!W92*100,"--")</f>
        <v>2.6099271046603381</v>
      </c>
      <c r="X196" s="80">
        <f>IF('C10'!X92&gt;0,'C13'!X92/'C10'!X92*100,"--")</f>
        <v>2.6361157204624002</v>
      </c>
      <c r="Y196" s="80">
        <f>IF('C10'!Y92&gt;0,'C13'!Y92/'C10'!Y92*100,"--")</f>
        <v>2.6458224129333217</v>
      </c>
      <c r="Z196" s="80">
        <f>IF('C10'!Z92&gt;0,'C13'!Z92/'C10'!Z92*100,"--")</f>
        <v>4.2466547756109296</v>
      </c>
      <c r="AA196" s="80">
        <f>IF('C10'!AA92&gt;0,'C13'!AA92/'C10'!AA92*100,"--")</f>
        <v>12.604226810177291</v>
      </c>
      <c r="AB196" s="80">
        <f>IF('C10'!AB92&gt;0,'C13'!AB92/'C10'!AB92*100,"--")</f>
        <v>16.397597687027922</v>
      </c>
      <c r="AC196" s="80">
        <f>IF('C10'!AC92&gt;0,'C13'!AC92/'C10'!AC92*100,"--")</f>
        <v>18.655175025665915</v>
      </c>
      <c r="AD196" s="80">
        <f>IF('C10'!AD92&gt;0,'C13'!AD92/'C10'!AD92*100,"--")</f>
        <v>16.900748061601846</v>
      </c>
      <c r="AE196" s="80">
        <f>IF('C10'!AE92&gt;0,'C13'!AE92/'C10'!AE92*100,"--")</f>
        <v>6.1625750392545333</v>
      </c>
    </row>
    <row r="197" spans="1:31" ht="12" customHeight="1">
      <c r="A197" s="63">
        <v>84</v>
      </c>
      <c r="B197" s="72" t="s">
        <v>171</v>
      </c>
      <c r="C197" s="80">
        <f>IF('C10'!C93&gt;0,'C13'!C93/'C10'!C93*100,"--")</f>
        <v>0</v>
      </c>
      <c r="D197" s="80">
        <f>IF('C10'!D93&gt;0,'C13'!D93/'C10'!D93*100,"--")</f>
        <v>0</v>
      </c>
      <c r="E197" s="80">
        <f>IF('C10'!E93&gt;0,'C13'!E93/'C10'!E93*100,"--")</f>
        <v>0</v>
      </c>
      <c r="F197" s="80">
        <f>IF('C10'!F93&gt;0,'C13'!F93/'C10'!F93*100,"--")</f>
        <v>0</v>
      </c>
      <c r="G197" s="80">
        <f>IF('C10'!G93&gt;0,'C13'!G93/'C10'!G93*100,"--")</f>
        <v>0</v>
      </c>
      <c r="H197" s="80">
        <f>IF('C10'!H93&gt;0,'C13'!H93/'C10'!H93*100,"--")</f>
        <v>0</v>
      </c>
      <c r="I197" s="80">
        <f>IF('C10'!I93&gt;0,'C13'!I93/'C10'!I93*100,"--")</f>
        <v>0</v>
      </c>
      <c r="J197" s="80">
        <f>IF('C10'!J93&gt;0,'C13'!J93/'C10'!J93*100,"--")</f>
        <v>0.43706335500493582</v>
      </c>
      <c r="K197" s="80">
        <f>IF('C10'!K93&gt;0,'C13'!K93/'C10'!K93*100,"--")</f>
        <v>0.34249672576396994</v>
      </c>
      <c r="L197" s="80">
        <f>IF('C10'!L93&gt;0,'C13'!L93/'C10'!L93*100,"--")</f>
        <v>0.31309404993114254</v>
      </c>
      <c r="M197" s="80">
        <f>IF('C10'!M93&gt;0,'C13'!M93/'C10'!M93*100,"--")</f>
        <v>0.26741629247237991</v>
      </c>
      <c r="N197" s="80">
        <f>IF('C10'!N93&gt;0,'C13'!N93/'C10'!N93*100,"--")</f>
        <v>0.27734615121980949</v>
      </c>
      <c r="O197" s="80">
        <f>IF('C10'!O93&gt;0,'C13'!O93/'C10'!O93*100,"--")</f>
        <v>0.3238404795606854</v>
      </c>
      <c r="P197" s="80">
        <f>IF('C10'!P93&gt;0,'C13'!P93/'C10'!P93*100,"--")</f>
        <v>0.35159313004439541</v>
      </c>
      <c r="Q197" s="80">
        <f>IF('C10'!Q93&gt;0,'C13'!Q93/'C10'!Q93*100,"--")</f>
        <v>0.30215403228618171</v>
      </c>
      <c r="R197" s="80">
        <f>IF('C10'!R93&gt;0,'C13'!R93/'C10'!R93*100,"--")</f>
        <v>0.31962518354647268</v>
      </c>
      <c r="S197" s="80">
        <f>IF('C10'!S93&gt;0,'C13'!S93/'C10'!S93*100,"--")</f>
        <v>0.33579854615137122</v>
      </c>
      <c r="T197" s="80">
        <f>IF('C10'!T93&gt;0,'C13'!T93/'C10'!T93*100,"--")</f>
        <v>0.36642569626443072</v>
      </c>
      <c r="U197" s="80">
        <f>IF('C10'!U93&gt;0,'C13'!U93/'C10'!U93*100,"--")</f>
        <v>0.38601156705091011</v>
      </c>
      <c r="V197" s="80">
        <f>IF('C10'!V93&gt;0,'C13'!V93/'C10'!V93*100,"--")</f>
        <v>0.40654076602873268</v>
      </c>
      <c r="W197" s="80">
        <f>IF('C10'!W93&gt;0,'C13'!W93/'C10'!W93*100,"--")</f>
        <v>0.43300527941785977</v>
      </c>
      <c r="X197" s="80">
        <f>IF('C10'!X93&gt;0,'C13'!X93/'C10'!X93*100,"--")</f>
        <v>0.43828055910666452</v>
      </c>
      <c r="Y197" s="80">
        <f>IF('C10'!Y93&gt;0,'C13'!Y93/'C10'!Y93*100,"--")</f>
        <v>0.43248942659607831</v>
      </c>
      <c r="Z197" s="80">
        <f>IF('C10'!Z93&gt;0,'C13'!Z93/'C10'!Z93*100,"--")</f>
        <v>2.086319995667187</v>
      </c>
      <c r="AA197" s="80">
        <f>IF('C10'!AA93&gt;0,'C13'!AA93/'C10'!AA93*100,"--")</f>
        <v>6.3747869878665959</v>
      </c>
      <c r="AB197" s="80">
        <f>IF('C10'!AB93&gt;0,'C13'!AB93/'C10'!AB93*100,"--")</f>
        <v>6.6327482923095458</v>
      </c>
      <c r="AC197" s="80">
        <f>IF('C10'!AC93&gt;0,'C13'!AC93/'C10'!AC93*100,"--")</f>
        <v>8.3174753388421578</v>
      </c>
      <c r="AD197" s="80">
        <f>IF('C10'!AD93&gt;0,'C13'!AD93/'C10'!AD93*100,"--")</f>
        <v>8.4080516080502576</v>
      </c>
      <c r="AE197" s="80">
        <f>IF('C10'!AE93&gt;0,'C13'!AE93/'C10'!AE93*100,"--")</f>
        <v>2.1000689134707868</v>
      </c>
    </row>
    <row r="198" spans="1:31" ht="12" customHeight="1">
      <c r="A198" s="73">
        <v>85</v>
      </c>
      <c r="B198" s="74" t="s">
        <v>172</v>
      </c>
      <c r="C198" s="80">
        <f>IF('C10'!C94&gt;0,'C13'!C94/'C10'!C94*100,"--")</f>
        <v>0</v>
      </c>
      <c r="D198" s="80">
        <f>IF('C10'!D94&gt;0,'C13'!D94/'C10'!D94*100,"--")</f>
        <v>0</v>
      </c>
      <c r="E198" s="80">
        <f>IF('C10'!E94&gt;0,'C13'!E94/'C10'!E94*100,"--")</f>
        <v>0</v>
      </c>
      <c r="F198" s="80">
        <f>IF('C10'!F94&gt;0,'C13'!F94/'C10'!F94*100,"--")</f>
        <v>0</v>
      </c>
      <c r="G198" s="80">
        <f>IF('C10'!G94&gt;0,'C13'!G94/'C10'!G94*100,"--")</f>
        <v>0</v>
      </c>
      <c r="H198" s="80">
        <f>IF('C10'!H94&gt;0,'C13'!H94/'C10'!H94*100,"--")</f>
        <v>0</v>
      </c>
      <c r="I198" s="80">
        <f>IF('C10'!I94&gt;0,'C13'!I94/'C10'!I94*100,"--")</f>
        <v>0</v>
      </c>
      <c r="J198" s="80">
        <f>IF('C10'!J94&gt;0,'C13'!J94/'C10'!J94*100,"--")</f>
        <v>1.3135412100970851</v>
      </c>
      <c r="K198" s="80">
        <f>IF('C10'!K94&gt;0,'C13'!K94/'C10'!K94*100,"--")</f>
        <v>1.237562398003756</v>
      </c>
      <c r="L198" s="80">
        <f>IF('C10'!L94&gt;0,'C13'!L94/'C10'!L94*100,"--")</f>
        <v>1.107462742940023</v>
      </c>
      <c r="M198" s="80">
        <f>IF('C10'!M94&gt;0,'C13'!M94/'C10'!M94*100,"--")</f>
        <v>1.0882557467582785</v>
      </c>
      <c r="N198" s="80">
        <f>IF('C10'!N94&gt;0,'C13'!N94/'C10'!N94*100,"--")</f>
        <v>1.1630498268471183</v>
      </c>
      <c r="O198" s="80">
        <f>IF('C10'!O94&gt;0,'C13'!O94/'C10'!O94*100,"--")</f>
        <v>1.0664824897946219</v>
      </c>
      <c r="P198" s="80">
        <f>IF('C10'!P94&gt;0,'C13'!P94/'C10'!P94*100,"--")</f>
        <v>1.1612508208140606</v>
      </c>
      <c r="Q198" s="80">
        <f>IF('C10'!Q94&gt;0,'C13'!Q94/'C10'!Q94*100,"--")</f>
        <v>1.1436293930146562</v>
      </c>
      <c r="R198" s="80">
        <f>IF('C10'!R94&gt;0,'C13'!R94/'C10'!R94*100,"--")</f>
        <v>1.1070419736386423</v>
      </c>
      <c r="S198" s="80">
        <f>IF('C10'!S94&gt;0,'C13'!S94/'C10'!S94*100,"--")</f>
        <v>1.0228283154304312</v>
      </c>
      <c r="T198" s="80">
        <f>IF('C10'!T94&gt;0,'C13'!T94/'C10'!T94*100,"--")</f>
        <v>0.9800341434748101</v>
      </c>
      <c r="U198" s="80">
        <f>IF('C10'!U94&gt;0,'C13'!U94/'C10'!U94*100,"--")</f>
        <v>0.92938606448895178</v>
      </c>
      <c r="V198" s="80">
        <f>IF('C10'!V94&gt;0,'C13'!V94/'C10'!V94*100,"--")</f>
        <v>0.91913094407481233</v>
      </c>
      <c r="W198" s="80">
        <f>IF('C10'!W94&gt;0,'C13'!W94/'C10'!W94*100,"--")</f>
        <v>0.90658334418757902</v>
      </c>
      <c r="X198" s="80">
        <f>IF('C10'!X94&gt;0,'C13'!X94/'C10'!X94*100,"--")</f>
        <v>0.83564466700234885</v>
      </c>
      <c r="Y198" s="80">
        <f>IF('C10'!Y94&gt;0,'C13'!Y94/'C10'!Y94*100,"--")</f>
        <v>0.73228070641645515</v>
      </c>
      <c r="Z198" s="80">
        <f>IF('C10'!Z94&gt;0,'C13'!Z94/'C10'!Z94*100,"--")</f>
        <v>1.9590247696961998</v>
      </c>
      <c r="AA198" s="80">
        <f>IF('C10'!AA94&gt;0,'C13'!AA94/'C10'!AA94*100,"--")</f>
        <v>5.8133317673856828</v>
      </c>
      <c r="AB198" s="80">
        <f>IF('C10'!AB94&gt;0,'C13'!AB94/'C10'!AB94*100,"--")</f>
        <v>6.6028322389631953</v>
      </c>
      <c r="AC198" s="80">
        <f>IF('C10'!AC94&gt;0,'C13'!AC94/'C10'!AC94*100,"--")</f>
        <v>7.6251421942995528</v>
      </c>
      <c r="AD198" s="80">
        <f>IF('C10'!AD94&gt;0,'C13'!AD94/'C10'!AD94*100,"--")</f>
        <v>7.221980823802193</v>
      </c>
      <c r="AE198" s="80">
        <f>IF('C10'!AE94&gt;0,'C13'!AE94/'C10'!AE94*100,"--")</f>
        <v>2.3932587226012414</v>
      </c>
    </row>
    <row r="199" spans="1:31" ht="12" customHeight="1">
      <c r="A199" s="63">
        <v>86</v>
      </c>
      <c r="B199" s="72" t="s">
        <v>173</v>
      </c>
      <c r="C199" s="80">
        <f>IF('C10'!C95&gt;0,'C13'!C95/'C10'!C95*100,"--")</f>
        <v>0</v>
      </c>
      <c r="D199" s="80">
        <f>IF('C10'!D95&gt;0,'C13'!D95/'C10'!D95*100,"--")</f>
        <v>0</v>
      </c>
      <c r="E199" s="80">
        <f>IF('C10'!E95&gt;0,'C13'!E95/'C10'!E95*100,"--")</f>
        <v>0</v>
      </c>
      <c r="F199" s="80">
        <f>IF('C10'!F95&gt;0,'C13'!F95/'C10'!F95*100,"--")</f>
        <v>0</v>
      </c>
      <c r="G199" s="80">
        <f>IF('C10'!G95&gt;0,'C13'!G95/'C10'!G95*100,"--")</f>
        <v>0</v>
      </c>
      <c r="H199" s="80">
        <f>IF('C10'!H95&gt;0,'C13'!H95/'C10'!H95*100,"--")</f>
        <v>0</v>
      </c>
      <c r="I199" s="80">
        <f>IF('C10'!I95&gt;0,'C13'!I95/'C10'!I95*100,"--")</f>
        <v>0</v>
      </c>
      <c r="J199" s="80">
        <f>IF('C10'!J95&gt;0,'C13'!J95/'C10'!J95*100,"--")</f>
        <v>0.77557735430378283</v>
      </c>
      <c r="K199" s="80">
        <f>IF('C10'!K95&gt;0,'C13'!K95/'C10'!K95*100,"--")</f>
        <v>0.54965956279978267</v>
      </c>
      <c r="L199" s="80">
        <f>IF('C10'!L95&gt;0,'C13'!L95/'C10'!L95*100,"--")</f>
        <v>1.3499793779078262</v>
      </c>
      <c r="M199" s="80">
        <f>IF('C10'!M95&gt;0,'C13'!M95/'C10'!M95*100,"--")</f>
        <v>0.9971214218567247</v>
      </c>
      <c r="N199" s="80">
        <f>IF('C10'!N95&gt;0,'C13'!N95/'C10'!N95*100,"--")</f>
        <v>0.9907766019680565</v>
      </c>
      <c r="O199" s="80">
        <f>IF('C10'!O95&gt;0,'C13'!O95/'C10'!O95*100,"--")</f>
        <v>1.0334461664674353</v>
      </c>
      <c r="P199" s="80">
        <f>IF('C10'!P95&gt;0,'C13'!P95/'C10'!P95*100,"--")</f>
        <v>1.035458623845233</v>
      </c>
      <c r="Q199" s="80">
        <f>IF('C10'!Q95&gt;0,'C13'!Q95/'C10'!Q95*100,"--")</f>
        <v>0.67280928166227583</v>
      </c>
      <c r="R199" s="80">
        <f>IF('C10'!R95&gt;0,'C13'!R95/'C10'!R95*100,"--")</f>
        <v>0.62555838353163429</v>
      </c>
      <c r="S199" s="80">
        <f>IF('C10'!S95&gt;0,'C13'!S95/'C10'!S95*100,"--")</f>
        <v>0.79643992132316621</v>
      </c>
      <c r="T199" s="80">
        <f>IF('C10'!T95&gt;0,'C13'!T95/'C10'!T95*100,"--")</f>
        <v>1.0659723720197942</v>
      </c>
      <c r="U199" s="80">
        <f>IF('C10'!U95&gt;0,'C13'!U95/'C10'!U95*100,"--")</f>
        <v>1.1520721672469167</v>
      </c>
      <c r="V199" s="80">
        <f>IF('C10'!V95&gt;0,'C13'!V95/'C10'!V95*100,"--")</f>
        <v>1.012121809355226</v>
      </c>
      <c r="W199" s="80">
        <f>IF('C10'!W95&gt;0,'C13'!W95/'C10'!W95*100,"--")</f>
        <v>1.0725895217568944</v>
      </c>
      <c r="X199" s="80">
        <f>IF('C10'!X95&gt;0,'C13'!X95/'C10'!X95*100,"--")</f>
        <v>1.0842006536590327</v>
      </c>
      <c r="Y199" s="80">
        <f>IF('C10'!Y95&gt;0,'C13'!Y95/'C10'!Y95*100,"--")</f>
        <v>0.80237336687233296</v>
      </c>
      <c r="Z199" s="80">
        <f>IF('C10'!Z95&gt;0,'C13'!Z95/'C10'!Z95*100,"--")</f>
        <v>3.6911879362795816</v>
      </c>
      <c r="AA199" s="80">
        <f>IF('C10'!AA95&gt;0,'C13'!AA95/'C10'!AA95*100,"--")</f>
        <v>7.4854695039900552</v>
      </c>
      <c r="AB199" s="80">
        <f>IF('C10'!AB95&gt;0,'C13'!AB95/'C10'!AB95*100,"--")</f>
        <v>6.6695816935155268</v>
      </c>
      <c r="AC199" s="80">
        <f>IF('C10'!AC95&gt;0,'C13'!AC95/'C10'!AC95*100,"--")</f>
        <v>4.5076184620580255</v>
      </c>
      <c r="AD199" s="80">
        <f>IF('C10'!AD95&gt;0,'C13'!AD95/'C10'!AD95*100,"--")</f>
        <v>3.3518428051222529</v>
      </c>
      <c r="AE199" s="80">
        <f>IF('C10'!AE95&gt;0,'C13'!AE95/'C10'!AE95*100,"--")</f>
        <v>2.267363518185201</v>
      </c>
    </row>
    <row r="200" spans="1:31" ht="12" customHeight="1">
      <c r="A200" s="63">
        <v>87</v>
      </c>
      <c r="B200" s="72" t="s">
        <v>174</v>
      </c>
      <c r="C200" s="80">
        <f>IF('C10'!C96&gt;0,'C13'!C96/'C10'!C96*100,"--")</f>
        <v>0</v>
      </c>
      <c r="D200" s="80">
        <f>IF('C10'!D96&gt;0,'C13'!D96/'C10'!D96*100,"--")</f>
        <v>0</v>
      </c>
      <c r="E200" s="80">
        <f>IF('C10'!E96&gt;0,'C13'!E96/'C10'!E96*100,"--")</f>
        <v>0</v>
      </c>
      <c r="F200" s="80">
        <f>IF('C10'!F96&gt;0,'C13'!F96/'C10'!F96*100,"--")</f>
        <v>0</v>
      </c>
      <c r="G200" s="80">
        <f>IF('C10'!G96&gt;0,'C13'!G96/'C10'!G96*100,"--")</f>
        <v>0</v>
      </c>
      <c r="H200" s="80">
        <f>IF('C10'!H96&gt;0,'C13'!H96/'C10'!H96*100,"--")</f>
        <v>0</v>
      </c>
      <c r="I200" s="80">
        <f>IF('C10'!I96&gt;0,'C13'!I96/'C10'!I96*100,"--")</f>
        <v>0</v>
      </c>
      <c r="J200" s="80">
        <f>IF('C10'!J96&gt;0,'C13'!J96/'C10'!J96*100,"--")</f>
        <v>5.4153250341459582</v>
      </c>
      <c r="K200" s="80">
        <f>IF('C10'!K96&gt;0,'C13'!K96/'C10'!K96*100,"--")</f>
        <v>4.3842857447514945</v>
      </c>
      <c r="L200" s="80">
        <f>IF('C10'!L96&gt;0,'C13'!L96/'C10'!L96*100,"--")</f>
        <v>3.7486645470335129</v>
      </c>
      <c r="M200" s="80">
        <f>IF('C10'!M96&gt;0,'C13'!M96/'C10'!M96*100,"--")</f>
        <v>3.5736119068680363</v>
      </c>
      <c r="N200" s="80">
        <f>IF('C10'!N96&gt;0,'C13'!N96/'C10'!N96*100,"--")</f>
        <v>3.3670382258254525</v>
      </c>
      <c r="O200" s="80">
        <f>IF('C10'!O96&gt;0,'C13'!O96/'C10'!O96*100,"--")</f>
        <v>3.235433010338832</v>
      </c>
      <c r="P200" s="80">
        <f>IF('C10'!P96&gt;0,'C13'!P96/'C10'!P96*100,"--")</f>
        <v>3.3600805270516259</v>
      </c>
      <c r="Q200" s="80">
        <f>IF('C10'!Q96&gt;0,'C13'!Q96/'C10'!Q96*100,"--")</f>
        <v>3.4409972958366404</v>
      </c>
      <c r="R200" s="80">
        <f>IF('C10'!R96&gt;0,'C13'!R96/'C10'!R96*100,"--")</f>
        <v>3.4246713247187111</v>
      </c>
      <c r="S200" s="80">
        <f>IF('C10'!S96&gt;0,'C13'!S96/'C10'!S96*100,"--")</f>
        <v>3.1632421562848769</v>
      </c>
      <c r="T200" s="80">
        <f>IF('C10'!T96&gt;0,'C13'!T96/'C10'!T96*100,"--")</f>
        <v>3.167398532630064</v>
      </c>
      <c r="U200" s="80">
        <f>IF('C10'!U96&gt;0,'C13'!U96/'C10'!U96*100,"--")</f>
        <v>3.0616766309404717</v>
      </c>
      <c r="V200" s="80">
        <f>IF('C10'!V96&gt;0,'C13'!V96/'C10'!V96*100,"--")</f>
        <v>3.0120486791067433</v>
      </c>
      <c r="W200" s="80">
        <f>IF('C10'!W96&gt;0,'C13'!W96/'C10'!W96*100,"--")</f>
        <v>2.8572301009927865</v>
      </c>
      <c r="X200" s="80">
        <f>IF('C10'!X96&gt;0,'C13'!X96/'C10'!X96*100,"--")</f>
        <v>2.7890829408035347</v>
      </c>
      <c r="Y200" s="80">
        <f>IF('C10'!Y96&gt;0,'C13'!Y96/'C10'!Y96*100,"--")</f>
        <v>2.7204560149063099</v>
      </c>
      <c r="Z200" s="80">
        <f>IF('C10'!Z96&gt;0,'C13'!Z96/'C10'!Z96*100,"--")</f>
        <v>5.6792529035777184</v>
      </c>
      <c r="AA200" s="80">
        <f>IF('C10'!AA96&gt;0,'C13'!AA96/'C10'!AA96*100,"--")</f>
        <v>15.142227378183314</v>
      </c>
      <c r="AB200" s="80">
        <f>IF('C10'!AB96&gt;0,'C13'!AB96/'C10'!AB96*100,"--")</f>
        <v>19.23895737525854</v>
      </c>
      <c r="AC200" s="80">
        <f>IF('C10'!AC96&gt;0,'C13'!AC96/'C10'!AC96*100,"--")</f>
        <v>24.401831274207151</v>
      </c>
      <c r="AD200" s="80">
        <f>IF('C10'!AD96&gt;0,'C13'!AD96/'C10'!AD96*100,"--")</f>
        <v>21.639061067239286</v>
      </c>
      <c r="AE200" s="80">
        <f>IF('C10'!AE96&gt;0,'C13'!AE96/'C10'!AE96*100,"--")</f>
        <v>8.1913912768371446</v>
      </c>
    </row>
    <row r="201" spans="1:31" ht="12" customHeight="1">
      <c r="A201" s="63">
        <v>88</v>
      </c>
      <c r="B201" s="72" t="s">
        <v>175</v>
      </c>
      <c r="C201" s="80">
        <f>IF('C10'!C97&gt;0,'C13'!C97/'C10'!C97*100,"--")</f>
        <v>0</v>
      </c>
      <c r="D201" s="80">
        <f>IF('C10'!D97&gt;0,'C13'!D97/'C10'!D97*100,"--")</f>
        <v>0</v>
      </c>
      <c r="E201" s="80">
        <f>IF('C10'!E97&gt;0,'C13'!E97/'C10'!E97*100,"--")</f>
        <v>0</v>
      </c>
      <c r="F201" s="80">
        <f>IF('C10'!F97&gt;0,'C13'!F97/'C10'!F97*100,"--")</f>
        <v>0</v>
      </c>
      <c r="G201" s="80">
        <f>IF('C10'!G97&gt;0,'C13'!G97/'C10'!G97*100,"--")</f>
        <v>0</v>
      </c>
      <c r="H201" s="80">
        <f>IF('C10'!H97&gt;0,'C13'!H97/'C10'!H97*100,"--")</f>
        <v>0</v>
      </c>
      <c r="I201" s="80">
        <f>IF('C10'!I97&gt;0,'C13'!I97/'C10'!I97*100,"--")</f>
        <v>0</v>
      </c>
      <c r="J201" s="80">
        <f>IF('C10'!J97&gt;0,'C13'!J97/'C10'!J97*100,"--")</f>
        <v>1.7516467987772864E-2</v>
      </c>
      <c r="K201" s="80">
        <f>IF('C10'!K97&gt;0,'C13'!K97/'C10'!K97*100,"--")</f>
        <v>1.9230559071533308E-2</v>
      </c>
      <c r="L201" s="80">
        <f>IF('C10'!L97&gt;0,'C13'!L97/'C10'!L97*100,"--")</f>
        <v>1.4983947209566044E-2</v>
      </c>
      <c r="M201" s="80">
        <f>IF('C10'!M97&gt;0,'C13'!M97/'C10'!M97*100,"--")</f>
        <v>1.253998697077475E-2</v>
      </c>
      <c r="N201" s="80">
        <f>IF('C10'!N97&gt;0,'C13'!N97/'C10'!N97*100,"--")</f>
        <v>1.2371032826012806E-2</v>
      </c>
      <c r="O201" s="80">
        <f>IF('C10'!O97&gt;0,'C13'!O97/'C10'!O97*100,"--")</f>
        <v>4.8843438005690704E-3</v>
      </c>
      <c r="P201" s="80">
        <f>IF('C10'!P97&gt;0,'C13'!P97/'C10'!P97*100,"--")</f>
        <v>1.8305121573047714E-2</v>
      </c>
      <c r="Q201" s="80">
        <f>IF('C10'!Q97&gt;0,'C13'!Q97/'C10'!Q97*100,"--")</f>
        <v>3.019473506443696E-3</v>
      </c>
      <c r="R201" s="80">
        <f>IF('C10'!R97&gt;0,'C13'!R97/'C10'!R97*100,"--")</f>
        <v>7.0883302894018518E-3</v>
      </c>
      <c r="S201" s="80">
        <f>IF('C10'!S97&gt;0,'C13'!S97/'C10'!S97*100,"--")</f>
        <v>7.0565209457547455E-3</v>
      </c>
      <c r="T201" s="80">
        <f>IF('C10'!T97&gt;0,'C13'!T97/'C10'!T97*100,"--")</f>
        <v>8.9239473018367637E-3</v>
      </c>
      <c r="U201" s="80">
        <f>IF('C10'!U97&gt;0,'C13'!U97/'C10'!U97*100,"--")</f>
        <v>4.6272883880279243E-3</v>
      </c>
      <c r="V201" s="80">
        <f>IF('C10'!V97&gt;0,'C13'!V97/'C10'!V97*100,"--")</f>
        <v>2.0688974745541153E-3</v>
      </c>
      <c r="W201" s="80">
        <f>IF('C10'!W97&gt;0,'C13'!W97/'C10'!W97*100,"--")</f>
        <v>2.2118582306129481E-3</v>
      </c>
      <c r="X201" s="80">
        <f>IF('C10'!X97&gt;0,'C13'!X97/'C10'!X97*100,"--")</f>
        <v>1.7557784833962839E-3</v>
      </c>
      <c r="Y201" s="80">
        <f>IF('C10'!Y97&gt;0,'C13'!Y97/'C10'!Y97*100,"--")</f>
        <v>1.6895243088580647E-3</v>
      </c>
      <c r="Z201" s="80">
        <f>IF('C10'!Z97&gt;0,'C13'!Z97/'C10'!Z97*100,"--")</f>
        <v>11.522684913172228</v>
      </c>
      <c r="AA201" s="80">
        <f>IF('C10'!AA97&gt;0,'C13'!AA97/'C10'!AA97*100,"--")</f>
        <v>23.903209134284673</v>
      </c>
      <c r="AB201" s="80">
        <f>IF('C10'!AB97&gt;0,'C13'!AB97/'C10'!AB97*100,"--")</f>
        <v>23.703994109704031</v>
      </c>
      <c r="AC201" s="80">
        <f>IF('C10'!AC97&gt;0,'C13'!AC97/'C10'!AC97*100,"--")</f>
        <v>23.072608348988979</v>
      </c>
      <c r="AD201" s="80">
        <f>IF('C10'!AD97&gt;0,'C13'!AD97/'C10'!AD97*100,"--")</f>
        <v>16.591046108280121</v>
      </c>
      <c r="AE201" s="80">
        <f>IF('C10'!AE97&gt;0,'C13'!AE97/'C10'!AE97*100,"--")</f>
        <v>5.772447361471551</v>
      </c>
    </row>
    <row r="202" spans="1:31" ht="12" customHeight="1">
      <c r="A202" s="63">
        <v>89</v>
      </c>
      <c r="B202" s="72" t="s">
        <v>176</v>
      </c>
      <c r="C202" s="80">
        <f>IF('C10'!C98&gt;0,'C13'!C98/'C10'!C98*100,"--")</f>
        <v>0</v>
      </c>
      <c r="D202" s="80">
        <f>IF('C10'!D98&gt;0,'C13'!D98/'C10'!D98*100,"--")</f>
        <v>0</v>
      </c>
      <c r="E202" s="80">
        <f>IF('C10'!E98&gt;0,'C13'!E98/'C10'!E98*100,"--")</f>
        <v>0</v>
      </c>
      <c r="F202" s="80">
        <f>IF('C10'!F98&gt;0,'C13'!F98/'C10'!F98*100,"--")</f>
        <v>0</v>
      </c>
      <c r="G202" s="80">
        <f>IF('C10'!G98&gt;0,'C13'!G98/'C10'!G98*100,"--")</f>
        <v>0</v>
      </c>
      <c r="H202" s="80">
        <f>IF('C10'!H98&gt;0,'C13'!H98/'C10'!H98*100,"--")</f>
        <v>0</v>
      </c>
      <c r="I202" s="80">
        <f>IF('C10'!I98&gt;0,'C13'!I98/'C10'!I98*100,"--")</f>
        <v>0</v>
      </c>
      <c r="J202" s="80">
        <f>IF('C10'!J98&gt;0,'C13'!J98/'C10'!J98*100,"--")</f>
        <v>1.3701909890530386</v>
      </c>
      <c r="K202" s="80">
        <f>IF('C10'!K98&gt;0,'C13'!K98/'C10'!K98*100,"--")</f>
        <v>1.2125451681645512</v>
      </c>
      <c r="L202" s="80">
        <f>IF('C10'!L98&gt;0,'C13'!L98/'C10'!L98*100,"--")</f>
        <v>1.4208494581131643</v>
      </c>
      <c r="M202" s="80">
        <f>IF('C10'!M98&gt;0,'C13'!M98/'C10'!M98*100,"--")</f>
        <v>1.2824785161538335</v>
      </c>
      <c r="N202" s="80">
        <f>IF('C10'!N98&gt;0,'C13'!N98/'C10'!N98*100,"--")</f>
        <v>1.2691706610974134</v>
      </c>
      <c r="O202" s="80">
        <f>IF('C10'!O98&gt;0,'C13'!O98/'C10'!O98*100,"--")</f>
        <v>1.1065225916365284</v>
      </c>
      <c r="P202" s="80">
        <f>IF('C10'!P98&gt;0,'C13'!P98/'C10'!P98*100,"--")</f>
        <v>1.2555588153112252</v>
      </c>
      <c r="Q202" s="80">
        <f>IF('C10'!Q98&gt;0,'C13'!Q98/'C10'!Q98*100,"--")</f>
        <v>1.108491184319228</v>
      </c>
      <c r="R202" s="80">
        <f>IF('C10'!R98&gt;0,'C13'!R98/'C10'!R98*100,"--")</f>
        <v>1.1847786396028004</v>
      </c>
      <c r="S202" s="80">
        <f>IF('C10'!S98&gt;0,'C13'!S98/'C10'!S98*100,"--")</f>
        <v>1.3624942939733768</v>
      </c>
      <c r="T202" s="80">
        <f>IF('C10'!T98&gt;0,'C13'!T98/'C10'!T98*100,"--")</f>
        <v>1.1665680603002349</v>
      </c>
      <c r="U202" s="80">
        <f>IF('C10'!U98&gt;0,'C13'!U98/'C10'!U98*100,"--")</f>
        <v>1.2448866063858877</v>
      </c>
      <c r="V202" s="80">
        <f>IF('C10'!V98&gt;0,'C13'!V98/'C10'!V98*100,"--")</f>
        <v>0.86003539394464834</v>
      </c>
      <c r="W202" s="80">
        <f>IF('C10'!W98&gt;0,'C13'!W98/'C10'!W98*100,"--")</f>
        <v>1.3128749289939816</v>
      </c>
      <c r="X202" s="80">
        <f>IF('C10'!X98&gt;0,'C13'!X98/'C10'!X98*100,"--")</f>
        <v>0.92607545025169291</v>
      </c>
      <c r="Y202" s="80">
        <f>IF('C10'!Y98&gt;0,'C13'!Y98/'C10'!Y98*100,"--")</f>
        <v>1.231145862044063</v>
      </c>
      <c r="Z202" s="80">
        <f>IF('C10'!Z98&gt;0,'C13'!Z98/'C10'!Z98*100,"--")</f>
        <v>2.7246354420621968</v>
      </c>
      <c r="AA202" s="80">
        <f>IF('C10'!AA98&gt;0,'C13'!AA98/'C10'!AA98*100,"--")</f>
        <v>9.7903625823699532</v>
      </c>
      <c r="AB202" s="80">
        <f>IF('C10'!AB98&gt;0,'C13'!AB98/'C10'!AB98*100,"--")</f>
        <v>12.62408333410179</v>
      </c>
      <c r="AC202" s="80">
        <f>IF('C10'!AC98&gt;0,'C13'!AC98/'C10'!AC98*100,"--")</f>
        <v>21.322676066964114</v>
      </c>
      <c r="AD202" s="80">
        <f>IF('C10'!AD98&gt;0,'C13'!AD98/'C10'!AD98*100,"--")</f>
        <v>17.818072302585424</v>
      </c>
      <c r="AE202" s="80">
        <f>IF('C10'!AE98&gt;0,'C13'!AE98/'C10'!AE98*100,"--")</f>
        <v>4.5805298286201719</v>
      </c>
    </row>
    <row r="203" spans="1:31" ht="12" customHeight="1">
      <c r="A203" s="73">
        <v>90</v>
      </c>
      <c r="B203" s="74" t="s">
        <v>177</v>
      </c>
      <c r="C203" s="80">
        <f>IF('C10'!C99&gt;0,'C13'!C99/'C10'!C99*100,"--")</f>
        <v>0</v>
      </c>
      <c r="D203" s="80">
        <f>IF('C10'!D99&gt;0,'C13'!D99/'C10'!D99*100,"--")</f>
        <v>0</v>
      </c>
      <c r="E203" s="80">
        <f>IF('C10'!E99&gt;0,'C13'!E99/'C10'!E99*100,"--")</f>
        <v>0</v>
      </c>
      <c r="F203" s="80">
        <f>IF('C10'!F99&gt;0,'C13'!F99/'C10'!F99*100,"--")</f>
        <v>0</v>
      </c>
      <c r="G203" s="80">
        <f>IF('C10'!G99&gt;0,'C13'!G99/'C10'!G99*100,"--")</f>
        <v>0</v>
      </c>
      <c r="H203" s="80">
        <f>IF('C10'!H99&gt;0,'C13'!H99/'C10'!H99*100,"--")</f>
        <v>0</v>
      </c>
      <c r="I203" s="80">
        <f>IF('C10'!I99&gt;0,'C13'!I99/'C10'!I99*100,"--")</f>
        <v>0</v>
      </c>
      <c r="J203" s="80">
        <f>IF('C10'!J99&gt;0,'C13'!J99/'C10'!J99*100,"--")</f>
        <v>1.1055011946383222</v>
      </c>
      <c r="K203" s="80">
        <f>IF('C10'!K99&gt;0,'C13'!K99/'C10'!K99*100,"--")</f>
        <v>1.1811624352554699</v>
      </c>
      <c r="L203" s="80">
        <f>IF('C10'!L99&gt;0,'C13'!L99/'C10'!L99*100,"--")</f>
        <v>1.2603873224576652</v>
      </c>
      <c r="M203" s="80">
        <f>IF('C10'!M99&gt;0,'C13'!M99/'C10'!M99*100,"--")</f>
        <v>1.2729401542112757</v>
      </c>
      <c r="N203" s="80">
        <f>IF('C10'!N99&gt;0,'C13'!N99/'C10'!N99*100,"--")</f>
        <v>1.2750765470889069</v>
      </c>
      <c r="O203" s="80">
        <f>IF('C10'!O99&gt;0,'C13'!O99/'C10'!O99*100,"--")</f>
        <v>1.1916634537913442</v>
      </c>
      <c r="P203" s="80">
        <f>IF('C10'!P99&gt;0,'C13'!P99/'C10'!P99*100,"--")</f>
        <v>1.0975898934005901</v>
      </c>
      <c r="Q203" s="80">
        <f>IF('C10'!Q99&gt;0,'C13'!Q99/'C10'!Q99*100,"--")</f>
        <v>1.1088987315296366</v>
      </c>
      <c r="R203" s="80">
        <f>IF('C10'!R99&gt;0,'C13'!R99/'C10'!R99*100,"--")</f>
        <v>1.1554350431012168</v>
      </c>
      <c r="S203" s="80">
        <f>IF('C10'!S99&gt;0,'C13'!S99/'C10'!S99*100,"--")</f>
        <v>1.1596074626993225</v>
      </c>
      <c r="T203" s="80">
        <f>IF('C10'!T99&gt;0,'C13'!T99/'C10'!T99*100,"--")</f>
        <v>1.1759350002319833</v>
      </c>
      <c r="U203" s="80">
        <f>IF('C10'!U99&gt;0,'C13'!U99/'C10'!U99*100,"--")</f>
        <v>1.1938625468333124</v>
      </c>
      <c r="V203" s="80">
        <f>IF('C10'!V99&gt;0,'C13'!V99/'C10'!V99*100,"--")</f>
        <v>1.1918831446695091</v>
      </c>
      <c r="W203" s="80">
        <f>IF('C10'!W99&gt;0,'C13'!W99/'C10'!W99*100,"--")</f>
        <v>1.1985304734616311</v>
      </c>
      <c r="X203" s="80">
        <f>IF('C10'!X99&gt;0,'C13'!X99/'C10'!X99*100,"--")</f>
        <v>1.1040688835587797</v>
      </c>
      <c r="Y203" s="80">
        <f>IF('C10'!Y99&gt;0,'C13'!Y99/'C10'!Y99*100,"--")</f>
        <v>0.97827097226558613</v>
      </c>
      <c r="Z203" s="80">
        <f>IF('C10'!Z99&gt;0,'C13'!Z99/'C10'!Z99*100,"--")</f>
        <v>4.1245805019897785</v>
      </c>
      <c r="AA203" s="80">
        <f>IF('C10'!AA99&gt;0,'C13'!AA99/'C10'!AA99*100,"--")</f>
        <v>8.4751129411733466</v>
      </c>
      <c r="AB203" s="80">
        <f>IF('C10'!AB99&gt;0,'C13'!AB99/'C10'!AB99*100,"--")</f>
        <v>7.994498219474079</v>
      </c>
      <c r="AC203" s="80">
        <f>IF('C10'!AC99&gt;0,'C13'!AC99/'C10'!AC99*100,"--")</f>
        <v>9.0085706388443327</v>
      </c>
      <c r="AD203" s="80">
        <f>IF('C10'!AD99&gt;0,'C13'!AD99/'C10'!AD99*100,"--")</f>
        <v>8.913905306389772</v>
      </c>
      <c r="AE203" s="80">
        <f>IF('C10'!AE99&gt;0,'C13'!AE99/'C10'!AE99*100,"--")</f>
        <v>3.2043379631854427</v>
      </c>
    </row>
    <row r="204" spans="1:31" ht="12" customHeight="1">
      <c r="A204" s="63">
        <v>91</v>
      </c>
      <c r="B204" s="72" t="s">
        <v>178</v>
      </c>
      <c r="C204" s="80">
        <f>IF('C10'!C100&gt;0,'C13'!C100/'C10'!C100*100,"--")</f>
        <v>0</v>
      </c>
      <c r="D204" s="80">
        <f>IF('C10'!D100&gt;0,'C13'!D100/'C10'!D100*100,"--")</f>
        <v>0</v>
      </c>
      <c r="E204" s="80">
        <f>IF('C10'!E100&gt;0,'C13'!E100/'C10'!E100*100,"--")</f>
        <v>0</v>
      </c>
      <c r="F204" s="80">
        <f>IF('C10'!F100&gt;0,'C13'!F100/'C10'!F100*100,"--")</f>
        <v>0</v>
      </c>
      <c r="G204" s="80">
        <f>IF('C10'!G100&gt;0,'C13'!G100/'C10'!G100*100,"--")</f>
        <v>0</v>
      </c>
      <c r="H204" s="80">
        <f>IF('C10'!H100&gt;0,'C13'!H100/'C10'!H100*100,"--")</f>
        <v>0</v>
      </c>
      <c r="I204" s="80">
        <f>IF('C10'!I100&gt;0,'C13'!I100/'C10'!I100*100,"--")</f>
        <v>0</v>
      </c>
      <c r="J204" s="80">
        <f>IF('C10'!J100&gt;0,'C13'!J100/'C10'!J100*100,"--")</f>
        <v>6.0983928056917041</v>
      </c>
      <c r="K204" s="80">
        <f>IF('C10'!K100&gt;0,'C13'!K100/'C10'!K100*100,"--")</f>
        <v>5.6379673052332322</v>
      </c>
      <c r="L204" s="80">
        <f>IF('C10'!L100&gt;0,'C13'!L100/'C10'!L100*100,"--")</f>
        <v>5.5155828102727851</v>
      </c>
      <c r="M204" s="80">
        <f>IF('C10'!M100&gt;0,'C13'!M100/'C10'!M100*100,"--")</f>
        <v>5.6775894804911919</v>
      </c>
      <c r="N204" s="80">
        <f>IF('C10'!N100&gt;0,'C13'!N100/'C10'!N100*100,"--")</f>
        <v>5.6187446484047694</v>
      </c>
      <c r="O204" s="80">
        <f>IF('C10'!O100&gt;0,'C13'!O100/'C10'!O100*100,"--")</f>
        <v>5.5244449743340329</v>
      </c>
      <c r="P204" s="80">
        <f>IF('C10'!P100&gt;0,'C13'!P100/'C10'!P100*100,"--")</f>
        <v>5.5521706079700888</v>
      </c>
      <c r="Q204" s="80">
        <f>IF('C10'!Q100&gt;0,'C13'!Q100/'C10'!Q100*100,"--")</f>
        <v>5.5486791510232489</v>
      </c>
      <c r="R204" s="80">
        <f>IF('C10'!R100&gt;0,'C13'!R100/'C10'!R100*100,"--")</f>
        <v>5.0724519518301685</v>
      </c>
      <c r="S204" s="80">
        <f>IF('C10'!S100&gt;0,'C13'!S100/'C10'!S100*100,"--")</f>
        <v>5.1663830716899311</v>
      </c>
      <c r="T204" s="80">
        <f>IF('C10'!T100&gt;0,'C13'!T100/'C10'!T100*100,"--")</f>
        <v>4.9828176696559563</v>
      </c>
      <c r="U204" s="80">
        <f>IF('C10'!U100&gt;0,'C13'!U100/'C10'!U100*100,"--")</f>
        <v>5.186930645040051</v>
      </c>
      <c r="V204" s="80">
        <f>IF('C10'!V100&gt;0,'C13'!V100/'C10'!V100*100,"--")</f>
        <v>4.4640496789396975</v>
      </c>
      <c r="W204" s="80">
        <f>IF('C10'!W100&gt;0,'C13'!W100/'C10'!W100*100,"--")</f>
        <v>3.4417297228142818</v>
      </c>
      <c r="X204" s="80">
        <f>IF('C10'!X100&gt;0,'C13'!X100/'C10'!X100*100,"--")</f>
        <v>4.6333132879213208</v>
      </c>
      <c r="Y204" s="80">
        <f>IF('C10'!Y100&gt;0,'C13'!Y100/'C10'!Y100*100,"--")</f>
        <v>4.5911938960920908</v>
      </c>
      <c r="Z204" s="80">
        <f>IF('C10'!Z100&gt;0,'C13'!Z100/'C10'!Z100*100,"--")</f>
        <v>5.3527943464044849</v>
      </c>
      <c r="AA204" s="80">
        <f>IF('C10'!AA100&gt;0,'C13'!AA100/'C10'!AA100*100,"--")</f>
        <v>8.0608709571421446</v>
      </c>
      <c r="AB204" s="80">
        <f>IF('C10'!AB100&gt;0,'C13'!AB100/'C10'!AB100*100,"--")</f>
        <v>10.229361314200764</v>
      </c>
      <c r="AC204" s="80">
        <f>IF('C10'!AC100&gt;0,'C13'!AC100/'C10'!AC100*100,"--")</f>
        <v>10.286920410413396</v>
      </c>
      <c r="AD204" s="80">
        <f>IF('C10'!AD100&gt;0,'C13'!AD100/'C10'!AD100*100,"--")</f>
        <v>11.568271949849871</v>
      </c>
      <c r="AE204" s="80">
        <f>IF('C10'!AE100&gt;0,'C13'!AE100/'C10'!AE100*100,"--")</f>
        <v>4.6792862193648208</v>
      </c>
    </row>
    <row r="205" spans="1:31" ht="12" customHeight="1">
      <c r="A205" s="63">
        <v>92</v>
      </c>
      <c r="B205" s="72" t="s">
        <v>179</v>
      </c>
      <c r="C205" s="80">
        <f>IF('C10'!C101&gt;0,'C13'!C101/'C10'!C101*100,"--")</f>
        <v>0</v>
      </c>
      <c r="D205" s="80">
        <f>IF('C10'!D101&gt;0,'C13'!D101/'C10'!D101*100,"--")</f>
        <v>0</v>
      </c>
      <c r="E205" s="80">
        <f>IF('C10'!E101&gt;0,'C13'!E101/'C10'!E101*100,"--")</f>
        <v>0</v>
      </c>
      <c r="F205" s="80">
        <f>IF('C10'!F101&gt;0,'C13'!F101/'C10'!F101*100,"--")</f>
        <v>0</v>
      </c>
      <c r="G205" s="80">
        <f>IF('C10'!G101&gt;0,'C13'!G101/'C10'!G101*100,"--")</f>
        <v>0</v>
      </c>
      <c r="H205" s="80">
        <f>IF('C10'!H101&gt;0,'C13'!H101/'C10'!H101*100,"--")</f>
        <v>0</v>
      </c>
      <c r="I205" s="80">
        <f>IF('C10'!I101&gt;0,'C13'!I101/'C10'!I101*100,"--")</f>
        <v>0</v>
      </c>
      <c r="J205" s="80">
        <f>IF('C10'!J101&gt;0,'C13'!J101/'C10'!J101*100,"--")</f>
        <v>4.1862440098807134</v>
      </c>
      <c r="K205" s="80">
        <f>IF('C10'!K101&gt;0,'C13'!K101/'C10'!K101*100,"--")</f>
        <v>4.3843108746445028</v>
      </c>
      <c r="L205" s="80">
        <f>IF('C10'!L101&gt;0,'C13'!L101/'C10'!L101*100,"--")</f>
        <v>4.560717768674917</v>
      </c>
      <c r="M205" s="80">
        <f>IF('C10'!M101&gt;0,'C13'!M101/'C10'!M101*100,"--")</f>
        <v>4.5748952814773256</v>
      </c>
      <c r="N205" s="80">
        <f>IF('C10'!N101&gt;0,'C13'!N101/'C10'!N101*100,"--")</f>
        <v>4.5849348924147684</v>
      </c>
      <c r="O205" s="80">
        <f>IF('C10'!O101&gt;0,'C13'!O101/'C10'!O101*100,"--")</f>
        <v>4.4380271484605567</v>
      </c>
      <c r="P205" s="80">
        <f>IF('C10'!P101&gt;0,'C13'!P101/'C10'!P101*100,"--")</f>
        <v>4.4646125241531971</v>
      </c>
      <c r="Q205" s="80">
        <f>IF('C10'!Q101&gt;0,'C13'!Q101/'C10'!Q101*100,"--")</f>
        <v>4.4573651187031054</v>
      </c>
      <c r="R205" s="80">
        <f>IF('C10'!R101&gt;0,'C13'!R101/'C10'!R101*100,"--")</f>
        <v>4.5736698448514757</v>
      </c>
      <c r="S205" s="80">
        <f>IF('C10'!S101&gt;0,'C13'!S101/'C10'!S101*100,"--")</f>
        <v>4.406933177261033</v>
      </c>
      <c r="T205" s="80">
        <f>IF('C10'!T101&gt;0,'C13'!T101/'C10'!T101*100,"--")</f>
        <v>4.4581299504429719</v>
      </c>
      <c r="U205" s="80">
        <f>IF('C10'!U101&gt;0,'C13'!U101/'C10'!U101*100,"--")</f>
        <v>4.6851724399816357</v>
      </c>
      <c r="V205" s="80">
        <f>IF('C10'!V101&gt;0,'C13'!V101/'C10'!V101*100,"--")</f>
        <v>4.7025698582549156</v>
      </c>
      <c r="W205" s="80">
        <f>IF('C10'!W101&gt;0,'C13'!W101/'C10'!W101*100,"--")</f>
        <v>4.8684789467664649</v>
      </c>
      <c r="X205" s="80">
        <f>IF('C10'!X101&gt;0,'C13'!X101/'C10'!X101*100,"--")</f>
        <v>5.0318807125215246</v>
      </c>
      <c r="Y205" s="80">
        <f>IF('C10'!Y101&gt;0,'C13'!Y101/'C10'!Y101*100,"--")</f>
        <v>4.8375843221949548</v>
      </c>
      <c r="Z205" s="80">
        <f>IF('C10'!Z101&gt;0,'C13'!Z101/'C10'!Z101*100,"--")</f>
        <v>4.7435736850286911</v>
      </c>
      <c r="AA205" s="80">
        <f>IF('C10'!AA101&gt;0,'C13'!AA101/'C10'!AA101*100,"--")</f>
        <v>8.8332131787058543</v>
      </c>
      <c r="AB205" s="80">
        <f>IF('C10'!AB101&gt;0,'C13'!AB101/'C10'!AB101*100,"--")</f>
        <v>12.340128640505132</v>
      </c>
      <c r="AC205" s="80">
        <f>IF('C10'!AC101&gt;0,'C13'!AC101/'C10'!AC101*100,"--")</f>
        <v>11.67897888532835</v>
      </c>
      <c r="AD205" s="80">
        <f>IF('C10'!AD101&gt;0,'C13'!AD101/'C10'!AD101*100,"--")</f>
        <v>10.887573939599356</v>
      </c>
      <c r="AE205" s="80">
        <f>IF('C10'!AE101&gt;0,'C13'!AE101/'C10'!AE101*100,"--")</f>
        <v>5.1765600730745893</v>
      </c>
    </row>
    <row r="206" spans="1:31" ht="12" customHeight="1">
      <c r="A206" s="63">
        <v>93</v>
      </c>
      <c r="B206" s="72" t="s">
        <v>180</v>
      </c>
      <c r="C206" s="80">
        <f>IF('C10'!C102&gt;0,'C13'!C102/'C10'!C102*100,"--")</f>
        <v>0</v>
      </c>
      <c r="D206" s="80">
        <f>IF('C10'!D102&gt;0,'C13'!D102/'C10'!D102*100,"--")</f>
        <v>0</v>
      </c>
      <c r="E206" s="80">
        <f>IF('C10'!E102&gt;0,'C13'!E102/'C10'!E102*100,"--")</f>
        <v>0</v>
      </c>
      <c r="F206" s="80">
        <f>IF('C10'!F102&gt;0,'C13'!F102/'C10'!F102*100,"--")</f>
        <v>0</v>
      </c>
      <c r="G206" s="80">
        <f>IF('C10'!G102&gt;0,'C13'!G102/'C10'!G102*100,"--")</f>
        <v>0</v>
      </c>
      <c r="H206" s="80">
        <f>IF('C10'!H102&gt;0,'C13'!H102/'C10'!H102*100,"--")</f>
        <v>0</v>
      </c>
      <c r="I206" s="80">
        <f>IF('C10'!I102&gt;0,'C13'!I102/'C10'!I102*100,"--")</f>
        <v>0</v>
      </c>
      <c r="J206" s="80">
        <f>IF('C10'!J102&gt;0,'C13'!J102/'C10'!J102*100,"--")</f>
        <v>1.3722616353971946</v>
      </c>
      <c r="K206" s="80">
        <f>IF('C10'!K102&gt;0,'C13'!K102/'C10'!K102*100,"--")</f>
        <v>1.5864124552598522</v>
      </c>
      <c r="L206" s="80">
        <f>IF('C10'!L102&gt;0,'C13'!L102/'C10'!L102*100,"--")</f>
        <v>1.4768645077974938</v>
      </c>
      <c r="M206" s="80">
        <f>IF('C10'!M102&gt;0,'C13'!M102/'C10'!M102*100,"--")</f>
        <v>1.3187202425561031</v>
      </c>
      <c r="N206" s="80">
        <f>IF('C10'!N102&gt;0,'C13'!N102/'C10'!N102*100,"--")</f>
        <v>1.579785768960736</v>
      </c>
      <c r="O206" s="80">
        <f>IF('C10'!O102&gt;0,'C13'!O102/'C10'!O102*100,"--")</f>
        <v>1.9553247183469975</v>
      </c>
      <c r="P206" s="80">
        <f>IF('C10'!P102&gt;0,'C13'!P102/'C10'!P102*100,"--")</f>
        <v>2.3145525326372569</v>
      </c>
      <c r="Q206" s="80">
        <f>IF('C10'!Q102&gt;0,'C13'!Q102/'C10'!Q102*100,"--")</f>
        <v>2.3914632902031157</v>
      </c>
      <c r="R206" s="80">
        <f>IF('C10'!R102&gt;0,'C13'!R102/'C10'!R102*100,"--")</f>
        <v>2.5869850729210722</v>
      </c>
      <c r="S206" s="80">
        <f>IF('C10'!S102&gt;0,'C13'!S102/'C10'!S102*100,"--")</f>
        <v>2.511342030671925</v>
      </c>
      <c r="T206" s="80">
        <f>IF('C10'!T102&gt;0,'C13'!T102/'C10'!T102*100,"--")</f>
        <v>2.4819610234784286</v>
      </c>
      <c r="U206" s="80">
        <f>IF('C10'!U102&gt;0,'C13'!U102/'C10'!U102*100,"--")</f>
        <v>2.1946325516368921</v>
      </c>
      <c r="V206" s="80">
        <f>IF('C10'!V102&gt;0,'C13'!V102/'C10'!V102*100,"--")</f>
        <v>2.270330746703173</v>
      </c>
      <c r="W206" s="80">
        <f>IF('C10'!W102&gt;0,'C13'!W102/'C10'!W102*100,"--")</f>
        <v>2.2450689858775683</v>
      </c>
      <c r="X206" s="80">
        <f>IF('C10'!X102&gt;0,'C13'!X102/'C10'!X102*100,"--")</f>
        <v>2.2827932250802392</v>
      </c>
      <c r="Y206" s="80">
        <f>IF('C10'!Y102&gt;0,'C13'!Y102/'C10'!Y102*100,"--")</f>
        <v>2.4006764381816796</v>
      </c>
      <c r="Z206" s="80">
        <f>IF('C10'!Z102&gt;0,'C13'!Z102/'C10'!Z102*100,"--")</f>
        <v>2.1606929556159358</v>
      </c>
      <c r="AA206" s="80">
        <f>IF('C10'!AA102&gt;0,'C13'!AA102/'C10'!AA102*100,"--")</f>
        <v>6.3791217092024564</v>
      </c>
      <c r="AB206" s="80">
        <f>IF('C10'!AB102&gt;0,'C13'!AB102/'C10'!AB102*100,"--")</f>
        <v>9.8957253883784411</v>
      </c>
      <c r="AC206" s="80">
        <f>IF('C10'!AC102&gt;0,'C13'!AC102/'C10'!AC102*100,"--")</f>
        <v>8.9471256279826736</v>
      </c>
      <c r="AD206" s="80">
        <f>IF('C10'!AD102&gt;0,'C13'!AD102/'C10'!AD102*100,"--")</f>
        <v>8.0885803046813471</v>
      </c>
      <c r="AE206" s="80">
        <f>IF('C10'!AE102&gt;0,'C13'!AE102/'C10'!AE102*100,"--")</f>
        <v>3.8824899304161038</v>
      </c>
    </row>
    <row r="207" spans="1:31" ht="12" customHeight="1">
      <c r="A207" s="73">
        <v>94</v>
      </c>
      <c r="B207" s="74" t="s">
        <v>181</v>
      </c>
      <c r="C207" s="80">
        <f>IF('C10'!C103&gt;0,'C13'!C103/'C10'!C103*100,"--")</f>
        <v>0</v>
      </c>
      <c r="D207" s="80">
        <f>IF('C10'!D103&gt;0,'C13'!D103/'C10'!D103*100,"--")</f>
        <v>0</v>
      </c>
      <c r="E207" s="80">
        <f>IF('C10'!E103&gt;0,'C13'!E103/'C10'!E103*100,"--")</f>
        <v>0</v>
      </c>
      <c r="F207" s="80">
        <f>IF('C10'!F103&gt;0,'C13'!F103/'C10'!F103*100,"--")</f>
        <v>0</v>
      </c>
      <c r="G207" s="80">
        <f>IF('C10'!G103&gt;0,'C13'!G103/'C10'!G103*100,"--")</f>
        <v>0</v>
      </c>
      <c r="H207" s="80">
        <f>IF('C10'!H103&gt;0,'C13'!H103/'C10'!H103*100,"--")</f>
        <v>0</v>
      </c>
      <c r="I207" s="80">
        <f>IF('C10'!I103&gt;0,'C13'!I103/'C10'!I103*100,"--")</f>
        <v>0</v>
      </c>
      <c r="J207" s="80">
        <f>IF('C10'!J103&gt;0,'C13'!J103/'C10'!J103*100,"--")</f>
        <v>2.1206849999721253</v>
      </c>
      <c r="K207" s="80">
        <f>IF('C10'!K103&gt;0,'C13'!K103/'C10'!K103*100,"--")</f>
        <v>1.974448008249809</v>
      </c>
      <c r="L207" s="80">
        <f>IF('C10'!L103&gt;0,'C13'!L103/'C10'!L103*100,"--")</f>
        <v>1.9588189612801594</v>
      </c>
      <c r="M207" s="80">
        <f>IF('C10'!M103&gt;0,'C13'!M103/'C10'!M103*100,"--")</f>
        <v>1.8815416326604237</v>
      </c>
      <c r="N207" s="80">
        <f>IF('C10'!N103&gt;0,'C13'!N103/'C10'!N103*100,"--")</f>
        <v>1.8355077055808213</v>
      </c>
      <c r="O207" s="80">
        <f>IF('C10'!O103&gt;0,'C13'!O103/'C10'!O103*100,"--")</f>
        <v>1.7836481959418944</v>
      </c>
      <c r="P207" s="80">
        <f>IF('C10'!P103&gt;0,'C13'!P103/'C10'!P103*100,"--")</f>
        <v>1.7335574536588307</v>
      </c>
      <c r="Q207" s="80">
        <f>IF('C10'!Q103&gt;0,'C13'!Q103/'C10'!Q103*100,"--")</f>
        <v>1.7545747152188571</v>
      </c>
      <c r="R207" s="80">
        <f>IF('C10'!R103&gt;0,'C13'!R103/'C10'!R103*100,"--")</f>
        <v>1.806934653550758</v>
      </c>
      <c r="S207" s="80">
        <f>IF('C10'!S103&gt;0,'C13'!S103/'C10'!S103*100,"--")</f>
        <v>1.8826568973438773</v>
      </c>
      <c r="T207" s="80">
        <f>IF('C10'!T103&gt;0,'C13'!T103/'C10'!T103*100,"--")</f>
        <v>1.9179623585959056</v>
      </c>
      <c r="U207" s="80">
        <f>IF('C10'!U103&gt;0,'C13'!U103/'C10'!U103*100,"--")</f>
        <v>1.9917954771520678</v>
      </c>
      <c r="V207" s="80">
        <f>IF('C10'!V103&gt;0,'C13'!V103/'C10'!V103*100,"--")</f>
        <v>1.9620657957311538</v>
      </c>
      <c r="W207" s="80">
        <f>IF('C10'!W103&gt;0,'C13'!W103/'C10'!W103*100,"--")</f>
        <v>1.9392298615318528</v>
      </c>
      <c r="X207" s="80">
        <f>IF('C10'!X103&gt;0,'C13'!X103/'C10'!X103*100,"--")</f>
        <v>1.8761801176886386</v>
      </c>
      <c r="Y207" s="80">
        <f>IF('C10'!Y103&gt;0,'C13'!Y103/'C10'!Y103*100,"--")</f>
        <v>1.8161238290442856</v>
      </c>
      <c r="Z207" s="80">
        <f>IF('C10'!Z103&gt;0,'C13'!Z103/'C10'!Z103*100,"--")</f>
        <v>4.0238961934172801</v>
      </c>
      <c r="AA207" s="80">
        <f>IF('C10'!AA103&gt;0,'C13'!AA103/'C10'!AA103*100,"--")</f>
        <v>15.221560508124288</v>
      </c>
      <c r="AB207" s="80">
        <f>IF('C10'!AB103&gt;0,'C13'!AB103/'C10'!AB103*100,"--")</f>
        <v>19.381110397706411</v>
      </c>
      <c r="AC207" s="80">
        <f>IF('C10'!AC103&gt;0,'C13'!AC103/'C10'!AC103*100,"--")</f>
        <v>21.416974918374486</v>
      </c>
      <c r="AD207" s="80">
        <f>IF('C10'!AD103&gt;0,'C13'!AD103/'C10'!AD103*100,"--")</f>
        <v>20.351969688173945</v>
      </c>
      <c r="AE207" s="80">
        <f>IF('C10'!AE103&gt;0,'C13'!AE103/'C10'!AE103*100,"--")</f>
        <v>5.4207536855396619</v>
      </c>
    </row>
    <row r="208" spans="1:31" ht="12" customHeight="1">
      <c r="A208" s="63">
        <v>95</v>
      </c>
      <c r="B208" s="72" t="s">
        <v>182</v>
      </c>
      <c r="C208" s="80">
        <f>IF('C10'!C104&gt;0,'C13'!C104/'C10'!C104*100,"--")</f>
        <v>0</v>
      </c>
      <c r="D208" s="80">
        <f>IF('C10'!D104&gt;0,'C13'!D104/'C10'!D104*100,"--")</f>
        <v>0</v>
      </c>
      <c r="E208" s="80">
        <f>IF('C10'!E104&gt;0,'C13'!E104/'C10'!E104*100,"--")</f>
        <v>0</v>
      </c>
      <c r="F208" s="80">
        <f>IF('C10'!F104&gt;0,'C13'!F104/'C10'!F104*100,"--")</f>
        <v>0</v>
      </c>
      <c r="G208" s="80">
        <f>IF('C10'!G104&gt;0,'C13'!G104/'C10'!G104*100,"--")</f>
        <v>0</v>
      </c>
      <c r="H208" s="80">
        <f>IF('C10'!H104&gt;0,'C13'!H104/'C10'!H104*100,"--")</f>
        <v>0</v>
      </c>
      <c r="I208" s="80">
        <f>IF('C10'!I104&gt;0,'C13'!I104/'C10'!I104*100,"--")</f>
        <v>0</v>
      </c>
      <c r="J208" s="80">
        <f>IF('C10'!J104&gt;0,'C13'!J104/'C10'!J104*100,"--")</f>
        <v>0.55113787680474002</v>
      </c>
      <c r="K208" s="80">
        <f>IF('C10'!K104&gt;0,'C13'!K104/'C10'!K104*100,"--")</f>
        <v>0.59255253603916902</v>
      </c>
      <c r="L208" s="80">
        <f>IF('C10'!L104&gt;0,'C13'!L104/'C10'!L104*100,"--")</f>
        <v>0.6541377290516901</v>
      </c>
      <c r="M208" s="80">
        <f>IF('C10'!M104&gt;0,'C13'!M104/'C10'!M104*100,"--")</f>
        <v>0.68031851766267737</v>
      </c>
      <c r="N208" s="80">
        <f>IF('C10'!N104&gt;0,'C13'!N104/'C10'!N104*100,"--")</f>
        <v>0.69777596837269662</v>
      </c>
      <c r="O208" s="80">
        <f>IF('C10'!O104&gt;0,'C13'!O104/'C10'!O104*100,"--")</f>
        <v>0.58672672632631395</v>
      </c>
      <c r="P208" s="80">
        <f>IF('C10'!P104&gt;0,'C13'!P104/'C10'!P104*100,"--")</f>
        <v>0.57247764946891055</v>
      </c>
      <c r="Q208" s="80">
        <f>IF('C10'!Q104&gt;0,'C13'!Q104/'C10'!Q104*100,"--")</f>
        <v>0.533429157164231</v>
      </c>
      <c r="R208" s="80">
        <f>IF('C10'!R104&gt;0,'C13'!R104/'C10'!R104*100,"--")</f>
        <v>0.57387719189292352</v>
      </c>
      <c r="S208" s="80">
        <f>IF('C10'!S104&gt;0,'C13'!S104/'C10'!S104*100,"--")</f>
        <v>0.62790005214853406</v>
      </c>
      <c r="T208" s="80">
        <f>IF('C10'!T104&gt;0,'C13'!T104/'C10'!T104*100,"--")</f>
        <v>0.71608303650576821</v>
      </c>
      <c r="U208" s="80">
        <f>IF('C10'!U104&gt;0,'C13'!U104/'C10'!U104*100,"--")</f>
        <v>0.71685885556638906</v>
      </c>
      <c r="V208" s="80">
        <f>IF('C10'!V104&gt;0,'C13'!V104/'C10'!V104*100,"--")</f>
        <v>0.69103767193837329</v>
      </c>
      <c r="W208" s="80">
        <f>IF('C10'!W104&gt;0,'C13'!W104/'C10'!W104*100,"--")</f>
        <v>0.67536590523830231</v>
      </c>
      <c r="X208" s="80">
        <f>IF('C10'!X104&gt;0,'C13'!X104/'C10'!X104*100,"--")</f>
        <v>0.67230455608638995</v>
      </c>
      <c r="Y208" s="80">
        <f>IF('C10'!Y104&gt;0,'C13'!Y104/'C10'!Y104*100,"--")</f>
        <v>0.66229804351662147</v>
      </c>
      <c r="Z208" s="80">
        <f>IF('C10'!Z104&gt;0,'C13'!Z104/'C10'!Z104*100,"--")</f>
        <v>0.65436366434757343</v>
      </c>
      <c r="AA208" s="80">
        <f>IF('C10'!AA104&gt;0,'C13'!AA104/'C10'!AA104*100,"--")</f>
        <v>1.1886324801177695</v>
      </c>
      <c r="AB208" s="80">
        <f>IF('C10'!AB104&gt;0,'C13'!AB104/'C10'!AB104*100,"--")</f>
        <v>1.821898753452442</v>
      </c>
      <c r="AC208" s="80">
        <f>IF('C10'!AC104&gt;0,'C13'!AC104/'C10'!AC104*100,"--")</f>
        <v>1.7557821680346086</v>
      </c>
      <c r="AD208" s="80">
        <f>IF('C10'!AD104&gt;0,'C13'!AD104/'C10'!AD104*100,"--")</f>
        <v>1.3096356708993804</v>
      </c>
      <c r="AE208" s="80">
        <f>IF('C10'!AE104&gt;0,'C13'!AE104/'C10'!AE104*100,"--")</f>
        <v>0.75830218671078198</v>
      </c>
    </row>
    <row r="209" spans="1:31" ht="12" customHeight="1">
      <c r="A209" s="63">
        <v>96</v>
      </c>
      <c r="B209" s="72" t="s">
        <v>183</v>
      </c>
      <c r="C209" s="80">
        <f>IF('C10'!C105&gt;0,'C13'!C105/'C10'!C105*100,"--")</f>
        <v>0</v>
      </c>
      <c r="D209" s="80">
        <f>IF('C10'!D105&gt;0,'C13'!D105/'C10'!D105*100,"--")</f>
        <v>0</v>
      </c>
      <c r="E209" s="80">
        <f>IF('C10'!E105&gt;0,'C13'!E105/'C10'!E105*100,"--")</f>
        <v>0</v>
      </c>
      <c r="F209" s="80">
        <f>IF('C10'!F105&gt;0,'C13'!F105/'C10'!F105*100,"--")</f>
        <v>0</v>
      </c>
      <c r="G209" s="80">
        <f>IF('C10'!G105&gt;0,'C13'!G105/'C10'!G105*100,"--")</f>
        <v>0</v>
      </c>
      <c r="H209" s="80">
        <f>IF('C10'!H105&gt;0,'C13'!H105/'C10'!H105*100,"--")</f>
        <v>0</v>
      </c>
      <c r="I209" s="80">
        <f>IF('C10'!I105&gt;0,'C13'!I105/'C10'!I105*100,"--")</f>
        <v>0</v>
      </c>
      <c r="J209" s="80">
        <f>IF('C10'!J105&gt;0,'C13'!J105/'C10'!J105*100,"--")</f>
        <v>4.7889429049593408</v>
      </c>
      <c r="K209" s="80">
        <f>IF('C10'!K105&gt;0,'C13'!K105/'C10'!K105*100,"--")</f>
        <v>4.9190376531206459</v>
      </c>
      <c r="L209" s="80">
        <f>IF('C10'!L105&gt;0,'C13'!L105/'C10'!L105*100,"--")</f>
        <v>4.9654912471471029</v>
      </c>
      <c r="M209" s="80">
        <f>IF('C10'!M105&gt;0,'C13'!M105/'C10'!M105*100,"--")</f>
        <v>4.8000875041204942</v>
      </c>
      <c r="N209" s="80">
        <f>IF('C10'!N105&gt;0,'C13'!N105/'C10'!N105*100,"--")</f>
        <v>4.7691274291336923</v>
      </c>
      <c r="O209" s="80">
        <f>IF('C10'!O105&gt;0,'C13'!O105/'C10'!O105*100,"--")</f>
        <v>4.6665794913655763</v>
      </c>
      <c r="P209" s="80">
        <f>IF('C10'!P105&gt;0,'C13'!P105/'C10'!P105*100,"--")</f>
        <v>4.3590672443985889</v>
      </c>
      <c r="Q209" s="80">
        <f>IF('C10'!Q105&gt;0,'C13'!Q105/'C10'!Q105*100,"--")</f>
        <v>4.3058247287627482</v>
      </c>
      <c r="R209" s="80">
        <f>IF('C10'!R105&gt;0,'C13'!R105/'C10'!R105*100,"--")</f>
        <v>4.364452567536409</v>
      </c>
      <c r="S209" s="80">
        <f>IF('C10'!S105&gt;0,'C13'!S105/'C10'!S105*100,"--")</f>
        <v>4.3825757057469712</v>
      </c>
      <c r="T209" s="80">
        <f>IF('C10'!T105&gt;0,'C13'!T105/'C10'!T105*100,"--")</f>
        <v>4.0714251645424335</v>
      </c>
      <c r="U209" s="80">
        <f>IF('C10'!U105&gt;0,'C13'!U105/'C10'!U105*100,"--")</f>
        <v>4.0935706613400455</v>
      </c>
      <c r="V209" s="80">
        <f>IF('C10'!V105&gt;0,'C13'!V105/'C10'!V105*100,"--")</f>
        <v>4.0367133559687804</v>
      </c>
      <c r="W209" s="80">
        <f>IF('C10'!W105&gt;0,'C13'!W105/'C10'!W105*100,"--")</f>
        <v>4.1194748460890089</v>
      </c>
      <c r="X209" s="80">
        <f>IF('C10'!X105&gt;0,'C13'!X105/'C10'!X105*100,"--")</f>
        <v>4.2624819347027874</v>
      </c>
      <c r="Y209" s="80">
        <f>IF('C10'!Y105&gt;0,'C13'!Y105/'C10'!Y105*100,"--")</f>
        <v>4.0752350248847415</v>
      </c>
      <c r="Z209" s="80">
        <f>IF('C10'!Z105&gt;0,'C13'!Z105/'C10'!Z105*100,"--")</f>
        <v>4.2246710664883018</v>
      </c>
      <c r="AA209" s="80">
        <f>IF('C10'!AA105&gt;0,'C13'!AA105/'C10'!AA105*100,"--")</f>
        <v>6.4967944998495826</v>
      </c>
      <c r="AB209" s="80">
        <f>IF('C10'!AB105&gt;0,'C13'!AB105/'C10'!AB105*100,"--")</f>
        <v>8.3242384666058662</v>
      </c>
      <c r="AC209" s="80">
        <f>IF('C10'!AC105&gt;0,'C13'!AC105/'C10'!AC105*100,"--")</f>
        <v>7.7501813489867608</v>
      </c>
      <c r="AD209" s="80">
        <f>IF('C10'!AD105&gt;0,'C13'!AD105/'C10'!AD105*100,"--")</f>
        <v>7.7455577698338596</v>
      </c>
      <c r="AE209" s="80">
        <f>IF('C10'!AE105&gt;0,'C13'!AE105/'C10'!AE105*100,"--")</f>
        <v>4.899061496339705</v>
      </c>
    </row>
    <row r="210" spans="1:31" ht="12" customHeight="1">
      <c r="A210" s="63">
        <v>97</v>
      </c>
      <c r="B210" s="72" t="s">
        <v>184</v>
      </c>
      <c r="C210" s="80">
        <f>IF('C10'!C106&gt;0,'C13'!C106/'C10'!C106*100,"--")</f>
        <v>0</v>
      </c>
      <c r="D210" s="80">
        <f>IF('C10'!D106&gt;0,'C13'!D106/'C10'!D106*100,"--")</f>
        <v>0</v>
      </c>
      <c r="E210" s="80">
        <f>IF('C10'!E106&gt;0,'C13'!E106/'C10'!E106*100,"--")</f>
        <v>0</v>
      </c>
      <c r="F210" s="80">
        <f>IF('C10'!F106&gt;0,'C13'!F106/'C10'!F106*100,"--")</f>
        <v>0</v>
      </c>
      <c r="G210" s="80">
        <f>IF('C10'!G106&gt;0,'C13'!G106/'C10'!G106*100,"--")</f>
        <v>0</v>
      </c>
      <c r="H210" s="80">
        <f>IF('C10'!H106&gt;0,'C13'!H106/'C10'!H106*100,"--")</f>
        <v>0</v>
      </c>
      <c r="I210" s="80">
        <f>IF('C10'!I106&gt;0,'C13'!I106/'C10'!I106*100,"--")</f>
        <v>0</v>
      </c>
      <c r="J210" s="80">
        <f>IF('C10'!J106&gt;0,'C13'!J106/'C10'!J106*100,"--")</f>
        <v>0</v>
      </c>
      <c r="K210" s="80">
        <f>IF('C10'!K106&gt;0,'C13'!K106/'C10'!K106*100,"--")</f>
        <v>0</v>
      </c>
      <c r="L210" s="80">
        <f>IF('C10'!L106&gt;0,'C13'!L106/'C10'!L106*100,"--")</f>
        <v>0</v>
      </c>
      <c r="M210" s="80">
        <f>IF('C10'!M106&gt;0,'C13'!M106/'C10'!M106*100,"--")</f>
        <v>0</v>
      </c>
      <c r="N210" s="80">
        <f>IF('C10'!N106&gt;0,'C13'!N106/'C10'!N106*100,"--")</f>
        <v>0</v>
      </c>
      <c r="O210" s="80">
        <f>IF('C10'!O106&gt;0,'C13'!O106/'C10'!O106*100,"--")</f>
        <v>0</v>
      </c>
      <c r="P210" s="80">
        <f>IF('C10'!P106&gt;0,'C13'!P106/'C10'!P106*100,"--")</f>
        <v>0</v>
      </c>
      <c r="Q210" s="80">
        <f>IF('C10'!Q106&gt;0,'C13'!Q106/'C10'!Q106*100,"--")</f>
        <v>0</v>
      </c>
      <c r="R210" s="80">
        <f>IF('C10'!R106&gt;0,'C13'!R106/'C10'!R106*100,"--")</f>
        <v>0</v>
      </c>
      <c r="S210" s="80">
        <f>IF('C10'!S106&gt;0,'C13'!S106/'C10'!S106*100,"--")</f>
        <v>0</v>
      </c>
      <c r="T210" s="80">
        <f>IF('C10'!T106&gt;0,'C13'!T106/'C10'!T106*100,"--")</f>
        <v>0</v>
      </c>
      <c r="U210" s="80">
        <f>IF('C10'!U106&gt;0,'C13'!U106/'C10'!U106*100,"--")</f>
        <v>0</v>
      </c>
      <c r="V210" s="80">
        <f>IF('C10'!V106&gt;0,'C13'!V106/'C10'!V106*100,"--")</f>
        <v>0</v>
      </c>
      <c r="W210" s="80">
        <f>IF('C10'!W106&gt;0,'C13'!W106/'C10'!W106*100,"--")</f>
        <v>0</v>
      </c>
      <c r="X210" s="80">
        <f>IF('C10'!X106&gt;0,'C13'!X106/'C10'!X106*100,"--")</f>
        <v>0</v>
      </c>
      <c r="Y210" s="80">
        <f>IF('C10'!Y106&gt;0,'C13'!Y106/'C10'!Y106*100,"--")</f>
        <v>0</v>
      </c>
      <c r="Z210" s="80">
        <f>IF('C10'!Z106&gt;0,'C13'!Z106/'C10'!Z106*100,"--")</f>
        <v>0</v>
      </c>
      <c r="AA210" s="80">
        <f>IF('C10'!AA106&gt;0,'C13'!AA106/'C10'!AA106*100,"--")</f>
        <v>0.6731777909014347</v>
      </c>
      <c r="AB210" s="80">
        <f>IF('C10'!AB106&gt;0,'C13'!AB106/'C10'!AB106*100,"--")</f>
        <v>1.8577144253165221</v>
      </c>
      <c r="AC210" s="80">
        <f>IF('C10'!AC106&gt;0,'C13'!AC106/'C10'!AC106*100,"--")</f>
        <v>3.6289871615317391</v>
      </c>
      <c r="AD210" s="80">
        <f>IF('C10'!AD106&gt;0,'C13'!AD106/'C10'!AD106*100,"--")</f>
        <v>5.9057336265406164</v>
      </c>
      <c r="AE210" s="80">
        <f>IF('C10'!AE106&gt;0,'C13'!AE106/'C10'!AE106*100,"--")</f>
        <v>0.23533769773466545</v>
      </c>
    </row>
    <row r="211" spans="1:31" ht="12" customHeight="1">
      <c r="A211" s="63">
        <v>98</v>
      </c>
      <c r="B211" s="72" t="s">
        <v>185</v>
      </c>
      <c r="C211" s="80">
        <f>IF('C10'!C107&gt;0,'C13'!C107/'C10'!C107*100,"--")</f>
        <v>0</v>
      </c>
      <c r="D211" s="80">
        <f>IF('C10'!D107&gt;0,'C13'!D107/'C10'!D107*100,"--")</f>
        <v>0</v>
      </c>
      <c r="E211" s="80">
        <f>IF('C10'!E107&gt;0,'C13'!E107/'C10'!E107*100,"--")</f>
        <v>0</v>
      </c>
      <c r="F211" s="80">
        <f>IF('C10'!F107&gt;0,'C13'!F107/'C10'!F107*100,"--")</f>
        <v>0</v>
      </c>
      <c r="G211" s="80">
        <f>IF('C10'!G107&gt;0,'C13'!G107/'C10'!G107*100,"--")</f>
        <v>0</v>
      </c>
      <c r="H211" s="80">
        <f>IF('C10'!H107&gt;0,'C13'!H107/'C10'!H107*100,"--")</f>
        <v>0</v>
      </c>
      <c r="I211" s="80">
        <f>IF('C10'!I107&gt;0,'C13'!I107/'C10'!I107*100,"--")</f>
        <v>0</v>
      </c>
      <c r="J211" s="80">
        <f>IF('C10'!J107&gt;0,'C13'!J107/'C10'!J107*100,"--")</f>
        <v>0.89003952990838398</v>
      </c>
      <c r="K211" s="80">
        <f>IF('C10'!K107&gt;0,'C13'!K107/'C10'!K107*100,"--")</f>
        <v>1.1279023057954027</v>
      </c>
      <c r="L211" s="80">
        <f>IF('C10'!L107&gt;0,'C13'!L107/'C10'!L107*100,"--")</f>
        <v>0.6848490949327527</v>
      </c>
      <c r="M211" s="80">
        <f>IF('C10'!M107&gt;0,'C13'!M107/'C10'!M107*100,"--")</f>
        <v>0.412256116912605</v>
      </c>
      <c r="N211" s="80">
        <f>IF('C10'!N107&gt;0,'C13'!N107/'C10'!N107*100,"--")</f>
        <v>0.92547727621973741</v>
      </c>
      <c r="O211" s="80">
        <f>IF('C10'!O107&gt;0,'C13'!O107/'C10'!O107*100,"--")</f>
        <v>1.9840013183881917</v>
      </c>
      <c r="P211" s="80">
        <f>IF('C10'!P107&gt;0,'C13'!P107/'C10'!P107*100,"--")</f>
        <v>1.1969136505054223</v>
      </c>
      <c r="Q211" s="80">
        <f>IF('C10'!Q107&gt;0,'C13'!Q107/'C10'!Q107*100,"--")</f>
        <v>1.3591381026147691</v>
      </c>
      <c r="R211" s="80">
        <f>IF('C10'!R107&gt;0,'C13'!R107/'C10'!R107*100,"--")</f>
        <v>0.38589476134417672</v>
      </c>
      <c r="S211" s="80">
        <f>IF('C10'!S107&gt;0,'C13'!S107/'C10'!S107*100,"--")</f>
        <v>0.34167093177214453</v>
      </c>
      <c r="T211" s="80">
        <f>IF('C10'!T107&gt;0,'C13'!T107/'C10'!T107*100,"--")</f>
        <v>0.83040293878357418</v>
      </c>
      <c r="U211" s="80">
        <f>IF('C10'!U107&gt;0,'C13'!U107/'C10'!U107*100,"--")</f>
        <v>0.16507059066686566</v>
      </c>
      <c r="V211" s="80">
        <f>IF('C10'!V107&gt;0,'C13'!V107/'C10'!V107*100,"--")</f>
        <v>0.10736265611022765</v>
      </c>
      <c r="W211" s="80">
        <f>IF('C10'!W107&gt;0,'C13'!W107/'C10'!W107*100,"--")</f>
        <v>0.57384115407796177</v>
      </c>
      <c r="X211" s="80">
        <f>IF('C10'!X107&gt;0,'C13'!X107/'C10'!X107*100,"--")</f>
        <v>0.56632394733836122</v>
      </c>
      <c r="Y211" s="80">
        <f>IF('C10'!Y107&gt;0,'C13'!Y107/'C10'!Y107*100,"--")</f>
        <v>0.50558362877627649</v>
      </c>
      <c r="Z211" s="80">
        <f>IF('C10'!Z107&gt;0,'C13'!Z107/'C10'!Z107*100,"--")</f>
        <v>0.19616368722945002</v>
      </c>
      <c r="AA211" s="80">
        <f>IF('C10'!AA107&gt;0,'C13'!AA107/'C10'!AA107*100,"--")</f>
        <v>0.33075053866561577</v>
      </c>
      <c r="AB211" s="80">
        <f>IF('C10'!AB107&gt;0,'C13'!AB107/'C10'!AB107*100,"--")</f>
        <v>0.15383145055051545</v>
      </c>
      <c r="AC211" s="80">
        <f>IF('C10'!AC107&gt;0,'C13'!AC107/'C10'!AC107*100,"--")</f>
        <v>0.18548792047191756</v>
      </c>
      <c r="AD211" s="80">
        <f>IF('C10'!AD107&gt;0,'C13'!AD107/'C10'!AD107*100,"--")</f>
        <v>0.2486217277399142</v>
      </c>
      <c r="AE211" s="80">
        <f>IF('C10'!AE107&gt;0,'C13'!AE107/'C10'!AE107*100,"--")</f>
        <v>0.41427210001475367</v>
      </c>
    </row>
    <row r="212" spans="1:31" ht="12" customHeight="1">
      <c r="A212" s="63">
        <v>99</v>
      </c>
      <c r="B212" s="72" t="s">
        <v>186</v>
      </c>
      <c r="C212" s="80">
        <f>IF('C10'!C108&gt;0,'C13'!C108/'C10'!C108*100,"--")</f>
        <v>0</v>
      </c>
      <c r="D212" s="80">
        <f>IF('C10'!D108&gt;0,'C13'!D108/'C10'!D108*100,"--")</f>
        <v>0</v>
      </c>
      <c r="E212" s="80">
        <f>IF('C10'!E108&gt;0,'C13'!E108/'C10'!E108*100,"--")</f>
        <v>0</v>
      </c>
      <c r="F212" s="80">
        <f>IF('C10'!F108&gt;0,'C13'!F108/'C10'!F108*100,"--")</f>
        <v>0</v>
      </c>
      <c r="G212" s="80">
        <f>IF('C10'!G108&gt;0,'C13'!G108/'C10'!G108*100,"--")</f>
        <v>0</v>
      </c>
      <c r="H212" s="80">
        <f>IF('C10'!H108&gt;0,'C13'!H108/'C10'!H108*100,"--")</f>
        <v>0</v>
      </c>
      <c r="I212" s="80">
        <f>IF('C10'!I108&gt;0,'C13'!I108/'C10'!I108*100,"--")</f>
        <v>0</v>
      </c>
      <c r="J212" s="80">
        <f>IF('C10'!J108&gt;0,'C13'!J108/'C10'!J108*100,"--")</f>
        <v>0</v>
      </c>
      <c r="K212" s="80">
        <f>IF('C10'!K108&gt;0,'C13'!K108/'C10'!K108*100,"--")</f>
        <v>0</v>
      </c>
      <c r="L212" s="80">
        <f>IF('C10'!L108&gt;0,'C13'!L108/'C10'!L108*100,"--")</f>
        <v>0</v>
      </c>
      <c r="M212" s="80">
        <f>IF('C10'!M108&gt;0,'C13'!M108/'C10'!M108*100,"--")</f>
        <v>0</v>
      </c>
      <c r="N212" s="80">
        <f>IF('C10'!N108&gt;0,'C13'!N108/'C10'!N108*100,"--")</f>
        <v>0</v>
      </c>
      <c r="O212" s="80">
        <f>IF('C10'!O108&gt;0,'C13'!O108/'C10'!O108*100,"--")</f>
        <v>0</v>
      </c>
      <c r="P212" s="80">
        <f>IF('C10'!P108&gt;0,'C13'!P108/'C10'!P108*100,"--")</f>
        <v>0</v>
      </c>
      <c r="Q212" s="80">
        <f>IF('C10'!Q108&gt;0,'C13'!Q108/'C10'!Q108*100,"--")</f>
        <v>0</v>
      </c>
      <c r="R212" s="80">
        <f>IF('C10'!R108&gt;0,'C13'!R108/'C10'!R108*100,"--")</f>
        <v>0</v>
      </c>
      <c r="S212" s="80">
        <f>IF('C10'!S108&gt;0,'C13'!S108/'C10'!S108*100,"--")</f>
        <v>0</v>
      </c>
      <c r="T212" s="80">
        <f>IF('C10'!T108&gt;0,'C13'!T108/'C10'!T108*100,"--")</f>
        <v>0</v>
      </c>
      <c r="U212" s="80">
        <f>IF('C10'!U108&gt;0,'C13'!U108/'C10'!U108*100,"--")</f>
        <v>0</v>
      </c>
      <c r="V212" s="80">
        <f>IF('C10'!V108&gt;0,'C13'!V108/'C10'!V108*100,"--")</f>
        <v>0</v>
      </c>
      <c r="W212" s="80">
        <f>IF('C10'!W108&gt;0,'C13'!W108/'C10'!W108*100,"--")</f>
        <v>0</v>
      </c>
      <c r="X212" s="80">
        <f>IF('C10'!X108&gt;0,'C13'!X108/'C10'!X108*100,"--")</f>
        <v>0</v>
      </c>
      <c r="Y212" s="80">
        <f>IF('C10'!Y108&gt;0,'C13'!Y108/'C10'!Y108*100,"--")</f>
        <v>0</v>
      </c>
      <c r="Z212" s="80">
        <f>IF('C10'!Z108&gt;0,'C13'!Z108/'C10'!Z108*100,"--")</f>
        <v>0</v>
      </c>
      <c r="AA212" s="80">
        <f>IF('C10'!AA108&gt;0,'C13'!AA108/'C10'!AA108*100,"--")</f>
        <v>0</v>
      </c>
      <c r="AB212" s="80">
        <f>IF('C10'!AB108&gt;0,'C13'!AB108/'C10'!AB108*100,"--")</f>
        <v>0</v>
      </c>
      <c r="AC212" s="80">
        <f>IF('C10'!AC108&gt;0,'C13'!AC108/'C10'!AC108*100,"--")</f>
        <v>0</v>
      </c>
      <c r="AD212" s="80">
        <f>IF('C10'!AD108&gt;0,'C13'!AD108/'C10'!AD108*100,"--")</f>
        <v>0</v>
      </c>
      <c r="AE212" s="80">
        <f>IF('C10'!AE108&gt;0,'C13'!AE108/'C10'!AE108*100,"--")</f>
        <v>0</v>
      </c>
    </row>
    <row r="213" spans="1:31" ht="12" customHeight="1" thickBot="1">
      <c r="A213" s="64"/>
      <c r="B213" s="78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</row>
    <row r="214" spans="1:31" ht="12" customHeight="1" thickTop="1">
      <c r="A214" s="76" t="s">
        <v>228</v>
      </c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</row>
  </sheetData>
  <mergeCells count="4">
    <mergeCell ref="A2:V2"/>
    <mergeCell ref="A4:V4"/>
    <mergeCell ref="A6:V6"/>
    <mergeCell ref="A110:V110"/>
  </mergeCells>
  <hyperlinks>
    <hyperlink ref="A1" location="INDICE!A1" display="INDICE" xr:uid="{721864BB-BC97-4442-9B5C-557357D43005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10"/>
  <sheetViews>
    <sheetView showGridLines="0" zoomScaleNormal="100" workbookViewId="0"/>
  </sheetViews>
  <sheetFormatPr baseColWidth="10" defaultColWidth="12.5" defaultRowHeight="15" customHeight="1"/>
  <cols>
    <col min="1" max="1" width="3.33203125" customWidth="1"/>
    <col min="2" max="2" width="26.33203125" customWidth="1"/>
    <col min="3" max="31" width="10.6640625" customWidth="1"/>
    <col min="32" max="33" width="6.5" customWidth="1"/>
  </cols>
  <sheetData>
    <row r="1" spans="1:33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</row>
    <row r="2" spans="1:33" ht="12" customHeight="1">
      <c r="A2" s="114" t="s">
        <v>198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33" ht="12" customHeight="1">
      <c r="A3" s="30"/>
      <c r="B3" s="44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33" ht="12" customHeight="1">
      <c r="A4" s="114" t="s">
        <v>249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27"/>
      <c r="Z4" s="27"/>
      <c r="AA4" s="27"/>
      <c r="AB4" s="27"/>
      <c r="AC4" s="27"/>
      <c r="AD4" s="27"/>
      <c r="AE4" s="14"/>
      <c r="AF4" s="14"/>
      <c r="AG4" s="14"/>
    </row>
    <row r="5" spans="1:33" ht="12" customHeight="1">
      <c r="A5" s="30"/>
      <c r="B5" s="44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2" customHeight="1" thickBot="1">
      <c r="A7" s="31"/>
      <c r="B7" s="45"/>
      <c r="C7" s="32"/>
      <c r="D7" s="32"/>
      <c r="E7" s="32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2" customHeight="1" thickTop="1" thickBot="1">
      <c r="A8" s="29"/>
      <c r="B8" s="47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40">
        <v>2013</v>
      </c>
      <c r="V8" s="34">
        <v>2014</v>
      </c>
      <c r="W8" s="34">
        <v>2015</v>
      </c>
      <c r="X8" s="40">
        <v>2016</v>
      </c>
      <c r="Y8" s="40">
        <v>2017</v>
      </c>
      <c r="Z8" s="40">
        <v>2018</v>
      </c>
      <c r="AA8" s="40">
        <v>2019</v>
      </c>
      <c r="AB8" s="40">
        <v>2020</v>
      </c>
      <c r="AC8" s="40">
        <v>2021</v>
      </c>
      <c r="AD8" s="40">
        <v>2022</v>
      </c>
      <c r="AE8" s="40" t="s">
        <v>232</v>
      </c>
      <c r="AF8" s="14"/>
      <c r="AG8" s="14"/>
    </row>
    <row r="9" spans="1:33" ht="12" customHeight="1" thickTop="1">
      <c r="A9" s="29"/>
      <c r="B9" s="47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26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2" customHeight="1">
      <c r="A10" s="29"/>
      <c r="B10" s="47" t="s">
        <v>79</v>
      </c>
      <c r="C10" s="25">
        <f>SUM(C11:C108)</f>
        <v>62100.642467999998</v>
      </c>
      <c r="D10" s="25">
        <f t="shared" ref="D10:AE10" si="0">SUM(D11:D108)</f>
        <v>74297.320541999987</v>
      </c>
      <c r="E10" s="25">
        <f t="shared" si="0"/>
        <v>85937.532737000016</v>
      </c>
      <c r="F10" s="25">
        <f t="shared" si="0"/>
        <v>94628.974203999998</v>
      </c>
      <c r="G10" s="25">
        <f t="shared" si="0"/>
        <v>109720.57094400002</v>
      </c>
      <c r="H10" s="25">
        <f t="shared" si="0"/>
        <v>135926.40524100003</v>
      </c>
      <c r="I10" s="25">
        <f t="shared" si="0"/>
        <v>131337.925311</v>
      </c>
      <c r="J10" s="25">
        <f t="shared" si="0"/>
        <v>134615.816831</v>
      </c>
      <c r="K10" s="25">
        <f t="shared" si="0"/>
        <v>138059.99066800001</v>
      </c>
      <c r="L10" s="25">
        <f t="shared" si="0"/>
        <v>155901.52087899993</v>
      </c>
      <c r="M10" s="25">
        <f t="shared" si="0"/>
        <v>170108.614084</v>
      </c>
      <c r="N10" s="25">
        <f t="shared" si="0"/>
        <v>198253.15903599994</v>
      </c>
      <c r="O10" s="25">
        <f t="shared" si="0"/>
        <v>210713.96678799999</v>
      </c>
      <c r="P10" s="25">
        <f t="shared" si="0"/>
        <v>215941.61893399997</v>
      </c>
      <c r="Q10" s="25">
        <f t="shared" si="0"/>
        <v>176654.37258100009</v>
      </c>
      <c r="R10" s="25">
        <f t="shared" si="0"/>
        <v>229985.62300599995</v>
      </c>
      <c r="S10" s="25">
        <f t="shared" si="0"/>
        <v>262873.59595799999</v>
      </c>
      <c r="T10" s="25">
        <f t="shared" si="0"/>
        <v>277593.63954599987</v>
      </c>
      <c r="U10" s="25">
        <f t="shared" si="0"/>
        <v>280556.04024200008</v>
      </c>
      <c r="V10" s="25">
        <f t="shared" si="0"/>
        <v>295729.96284600004</v>
      </c>
      <c r="W10" s="25">
        <f t="shared" si="0"/>
        <v>296433.32502400014</v>
      </c>
      <c r="X10" s="25">
        <f t="shared" si="0"/>
        <v>293500.60666000005</v>
      </c>
      <c r="Y10" s="25">
        <f t="shared" si="0"/>
        <v>312666.74049599993</v>
      </c>
      <c r="Z10" s="25">
        <f t="shared" si="0"/>
        <v>343680.54051000002</v>
      </c>
      <c r="AA10" s="25">
        <f t="shared" si="0"/>
        <v>356093.58404499997</v>
      </c>
      <c r="AB10" s="25">
        <f t="shared" si="0"/>
        <v>323476.91799099994</v>
      </c>
      <c r="AC10" s="25">
        <f t="shared" si="0"/>
        <v>382588.71702899993</v>
      </c>
      <c r="AD10" s="25">
        <f t="shared" si="0"/>
        <v>454774.69191400008</v>
      </c>
      <c r="AE10" s="25">
        <f t="shared" si="0"/>
        <v>6204152.4165149983</v>
      </c>
      <c r="AF10" s="14"/>
      <c r="AG10" s="14"/>
    </row>
    <row r="11" spans="1:33" ht="12" customHeight="1">
      <c r="A11" s="29">
        <v>1</v>
      </c>
      <c r="B11" s="38" t="s">
        <v>89</v>
      </c>
      <c r="C11" s="25">
        <v>552.31407800000011</v>
      </c>
      <c r="D11" s="25">
        <v>125.29173899999999</v>
      </c>
      <c r="E11" s="25">
        <v>177.62295899999998</v>
      </c>
      <c r="F11" s="25">
        <v>207.93786499999999</v>
      </c>
      <c r="G11" s="25">
        <v>295.03598299999999</v>
      </c>
      <c r="H11" s="25">
        <v>408.18677399999996</v>
      </c>
      <c r="I11" s="25">
        <v>410.48414000000002</v>
      </c>
      <c r="J11" s="25">
        <v>302.68169500000005</v>
      </c>
      <c r="K11" s="25">
        <v>472.470102</v>
      </c>
      <c r="L11" s="25">
        <v>545.50312399999996</v>
      </c>
      <c r="M11" s="25">
        <v>518.92458899999997</v>
      </c>
      <c r="N11" s="25">
        <v>528.15214099999992</v>
      </c>
      <c r="O11" s="25">
        <v>479.70253900000006</v>
      </c>
      <c r="P11" s="25">
        <v>302.61222200000003</v>
      </c>
      <c r="Q11" s="25">
        <v>384.94694600000003</v>
      </c>
      <c r="R11" s="25">
        <v>526.515309</v>
      </c>
      <c r="S11" s="25">
        <v>621.03250400000002</v>
      </c>
      <c r="T11" s="25">
        <v>720.55108199999995</v>
      </c>
      <c r="U11" s="25">
        <v>512.14701700000001</v>
      </c>
      <c r="V11" s="25">
        <v>742.74179100000003</v>
      </c>
      <c r="W11" s="25">
        <v>888.57856399999991</v>
      </c>
      <c r="X11" s="25">
        <v>589.9297949999999</v>
      </c>
      <c r="Y11" s="25">
        <v>727.869956</v>
      </c>
      <c r="Z11" s="25">
        <v>843.10434099999998</v>
      </c>
      <c r="AA11" s="25">
        <v>888.79410199999995</v>
      </c>
      <c r="AB11" s="25">
        <v>936.510763</v>
      </c>
      <c r="AC11" s="25">
        <v>765.209383</v>
      </c>
      <c r="AD11" s="25">
        <v>647.76773099999991</v>
      </c>
      <c r="AE11" s="25">
        <f>SUM(C11:AD11)</f>
        <v>15122.619234</v>
      </c>
      <c r="AF11" s="14"/>
      <c r="AG11" s="14"/>
    </row>
    <row r="12" spans="1:33" ht="12" customHeight="1">
      <c r="A12" s="29">
        <v>2</v>
      </c>
      <c r="B12" s="38" t="s">
        <v>90</v>
      </c>
      <c r="C12" s="25">
        <v>6.6422209999999993</v>
      </c>
      <c r="D12" s="25">
        <v>8.6540900000000001</v>
      </c>
      <c r="E12" s="25">
        <v>7.9208990000000004</v>
      </c>
      <c r="F12" s="25">
        <v>7.8872410000000004</v>
      </c>
      <c r="G12" s="25">
        <v>10.423784000000001</v>
      </c>
      <c r="H12" s="25">
        <v>12.175893000000002</v>
      </c>
      <c r="I12" s="25">
        <v>15.514741000000001</v>
      </c>
      <c r="J12" s="25">
        <v>16.238994999999999</v>
      </c>
      <c r="K12" s="25">
        <v>27.149502999999999</v>
      </c>
      <c r="L12" s="25">
        <v>36.080707000000004</v>
      </c>
      <c r="M12" s="25">
        <v>51.680827999999998</v>
      </c>
      <c r="N12" s="25">
        <v>81.794996999999995</v>
      </c>
      <c r="O12" s="25">
        <v>103.88252</v>
      </c>
      <c r="P12" s="25">
        <v>92.145231999999993</v>
      </c>
      <c r="Q12" s="25">
        <v>134.826796</v>
      </c>
      <c r="R12" s="25">
        <v>227.655484</v>
      </c>
      <c r="S12" s="25">
        <v>345.97564399999999</v>
      </c>
      <c r="T12" s="25">
        <v>547.66323199999999</v>
      </c>
      <c r="U12" s="25">
        <v>583.17904399999998</v>
      </c>
      <c r="V12" s="25">
        <v>836.45371399999999</v>
      </c>
      <c r="W12" s="25">
        <v>1070.9925020000001</v>
      </c>
      <c r="X12" s="25">
        <v>1089.0410460000001</v>
      </c>
      <c r="Y12" s="25">
        <v>1109.660977</v>
      </c>
      <c r="Z12" s="25">
        <v>1200.4931349999999</v>
      </c>
      <c r="AA12" s="25">
        <v>1373.7423759999999</v>
      </c>
      <c r="AB12" s="25">
        <v>1571.1356570000003</v>
      </c>
      <c r="AC12" s="25">
        <v>2097.5591039999999</v>
      </c>
      <c r="AD12" s="25">
        <v>2125.674759</v>
      </c>
      <c r="AE12" s="25">
        <f t="shared" ref="AE12:AE75" si="1">SUM(C12:AD12)</f>
        <v>14792.245121</v>
      </c>
      <c r="AF12" s="14"/>
      <c r="AG12" s="14"/>
    </row>
    <row r="13" spans="1:33" ht="12" customHeight="1">
      <c r="A13" s="29">
        <v>3</v>
      </c>
      <c r="B13" s="38" t="s">
        <v>91</v>
      </c>
      <c r="C13" s="25">
        <v>427.51334300000013</v>
      </c>
      <c r="D13" s="25">
        <v>425.64626200000004</v>
      </c>
      <c r="E13" s="25">
        <v>459.00732000000011</v>
      </c>
      <c r="F13" s="25">
        <v>454.70886999999999</v>
      </c>
      <c r="G13" s="25">
        <v>468.24876</v>
      </c>
      <c r="H13" s="25">
        <v>504.34703899999994</v>
      </c>
      <c r="I13" s="25">
        <v>456.73720100000014</v>
      </c>
      <c r="J13" s="25">
        <v>343.91685000000001</v>
      </c>
      <c r="K13" s="25">
        <v>367.99655199999995</v>
      </c>
      <c r="L13" s="25">
        <v>407.66782999999992</v>
      </c>
      <c r="M13" s="25">
        <v>426.40959499999991</v>
      </c>
      <c r="N13" s="25">
        <v>414.22688400000004</v>
      </c>
      <c r="O13" s="25">
        <v>456.06569999999999</v>
      </c>
      <c r="P13" s="25">
        <v>443.54433299999994</v>
      </c>
      <c r="Q13" s="25">
        <v>431.06622400000009</v>
      </c>
      <c r="R13" s="25">
        <v>341.3900549999999</v>
      </c>
      <c r="S13" s="25">
        <v>436.01001500000018</v>
      </c>
      <c r="T13" s="25">
        <v>421.03604699999994</v>
      </c>
      <c r="U13" s="25">
        <v>462.40422499999988</v>
      </c>
      <c r="V13" s="25">
        <v>506.01868600000017</v>
      </c>
      <c r="W13" s="25">
        <v>537.35941299999968</v>
      </c>
      <c r="X13" s="25">
        <v>504.87300000000005</v>
      </c>
      <c r="Y13" s="25">
        <v>558.66461800000025</v>
      </c>
      <c r="Z13" s="25">
        <v>533.79274499999974</v>
      </c>
      <c r="AA13" s="25">
        <v>583.79395800000009</v>
      </c>
      <c r="AB13" s="25">
        <v>513.34099200000014</v>
      </c>
      <c r="AC13" s="25">
        <v>595.5601539999999</v>
      </c>
      <c r="AD13" s="25">
        <v>630.91673299999979</v>
      </c>
      <c r="AE13" s="25">
        <f t="shared" si="1"/>
        <v>13112.263404000001</v>
      </c>
      <c r="AF13" s="14"/>
      <c r="AG13" s="14"/>
    </row>
    <row r="14" spans="1:33" ht="12" customHeight="1">
      <c r="A14" s="29">
        <v>4</v>
      </c>
      <c r="B14" s="38" t="s">
        <v>92</v>
      </c>
      <c r="C14" s="25">
        <v>5.1598699999999988</v>
      </c>
      <c r="D14" s="25">
        <v>11.952257999999997</v>
      </c>
      <c r="E14" s="25">
        <v>12.624770000000002</v>
      </c>
      <c r="F14" s="25">
        <v>10.140950999999999</v>
      </c>
      <c r="G14" s="25">
        <v>8.4142360000000007</v>
      </c>
      <c r="H14" s="25">
        <v>10.081474000000002</v>
      </c>
      <c r="I14" s="25">
        <v>12.636606</v>
      </c>
      <c r="J14" s="25">
        <v>32.309135999999995</v>
      </c>
      <c r="K14" s="25">
        <v>42.74930599999999</v>
      </c>
      <c r="L14" s="25">
        <v>38.630335000000002</v>
      </c>
      <c r="M14" s="25">
        <v>47.13210999999999</v>
      </c>
      <c r="N14" s="25">
        <v>56.217853000000005</v>
      </c>
      <c r="O14" s="25">
        <v>56.860048999999997</v>
      </c>
      <c r="P14" s="25">
        <v>67.351808000000005</v>
      </c>
      <c r="Q14" s="25">
        <v>61.295232999999996</v>
      </c>
      <c r="R14" s="25">
        <v>74.662900000000008</v>
      </c>
      <c r="S14" s="25">
        <v>78.627789000000007</v>
      </c>
      <c r="T14" s="25">
        <v>95.712525999999983</v>
      </c>
      <c r="U14" s="25">
        <v>99.300981999999991</v>
      </c>
      <c r="V14" s="25">
        <v>111.323016</v>
      </c>
      <c r="W14" s="25">
        <v>111.26778599999999</v>
      </c>
      <c r="X14" s="25">
        <v>113.12132399999999</v>
      </c>
      <c r="Y14" s="25">
        <v>106.51309900000001</v>
      </c>
      <c r="Z14" s="25">
        <v>123.52544000000002</v>
      </c>
      <c r="AA14" s="25">
        <v>141.03769800000001</v>
      </c>
      <c r="AB14" s="25">
        <v>155.39207000000002</v>
      </c>
      <c r="AC14" s="25">
        <v>133.73713599999999</v>
      </c>
      <c r="AD14" s="25">
        <v>219.28949099999997</v>
      </c>
      <c r="AE14" s="25">
        <f t="shared" si="1"/>
        <v>2037.0672520000001</v>
      </c>
      <c r="AF14" s="14"/>
      <c r="AG14" s="14"/>
    </row>
    <row r="15" spans="1:33" ht="12" customHeight="1">
      <c r="A15" s="29">
        <v>5</v>
      </c>
      <c r="B15" s="38" t="s">
        <v>93</v>
      </c>
      <c r="C15" s="25">
        <v>12.843969999999999</v>
      </c>
      <c r="D15" s="25">
        <v>13.154100999999999</v>
      </c>
      <c r="E15" s="25">
        <v>21.227067000000002</v>
      </c>
      <c r="F15" s="25">
        <v>28.612698000000002</v>
      </c>
      <c r="G15" s="25">
        <v>26.372644999999999</v>
      </c>
      <c r="H15" s="25">
        <v>26.328059999999997</v>
      </c>
      <c r="I15" s="25">
        <v>25.407731999999999</v>
      </c>
      <c r="J15" s="25">
        <v>18.631633000000001</v>
      </c>
      <c r="K15" s="25">
        <v>20.257778000000002</v>
      </c>
      <c r="L15" s="25">
        <v>22.284866000000001</v>
      </c>
      <c r="M15" s="25">
        <v>29.029173</v>
      </c>
      <c r="N15" s="25">
        <v>28.259002999999996</v>
      </c>
      <c r="O15" s="25">
        <v>37.768517000000003</v>
      </c>
      <c r="P15" s="25">
        <v>45.177813999999998</v>
      </c>
      <c r="Q15" s="25">
        <v>50.93852900000001</v>
      </c>
      <c r="R15" s="25">
        <v>49.080855</v>
      </c>
      <c r="S15" s="25">
        <v>54.707205999999999</v>
      </c>
      <c r="T15" s="25">
        <v>64.824247</v>
      </c>
      <c r="U15" s="25">
        <v>71.752599000000018</v>
      </c>
      <c r="V15" s="25">
        <v>82.962309000000005</v>
      </c>
      <c r="W15" s="25">
        <v>92.828299999999999</v>
      </c>
      <c r="X15" s="25">
        <v>96.353481000000002</v>
      </c>
      <c r="Y15" s="25">
        <v>89.143815000000004</v>
      </c>
      <c r="Z15" s="25">
        <v>75.738928999999985</v>
      </c>
      <c r="AA15" s="25">
        <v>76.612287000000009</v>
      </c>
      <c r="AB15" s="25">
        <v>72.651018000000008</v>
      </c>
      <c r="AC15" s="25">
        <v>81.524628000000007</v>
      </c>
      <c r="AD15" s="25">
        <v>89.552098000000001</v>
      </c>
      <c r="AE15" s="25">
        <f t="shared" si="1"/>
        <v>1404.0253580000003</v>
      </c>
      <c r="AF15" s="14"/>
      <c r="AG15" s="14"/>
    </row>
    <row r="16" spans="1:33" ht="12" customHeight="1">
      <c r="A16" s="29">
        <v>6</v>
      </c>
      <c r="B16" s="38" t="s">
        <v>94</v>
      </c>
      <c r="C16" s="25">
        <v>31.185475999999998</v>
      </c>
      <c r="D16" s="25">
        <v>28.793236000000004</v>
      </c>
      <c r="E16" s="25">
        <v>34.803877999999997</v>
      </c>
      <c r="F16" s="25">
        <v>37.81802900000001</v>
      </c>
      <c r="G16" s="25">
        <v>40.867488999999999</v>
      </c>
      <c r="H16" s="25">
        <v>45.663781</v>
      </c>
      <c r="I16" s="25">
        <v>45.642292000000005</v>
      </c>
      <c r="J16" s="25">
        <v>43.214614000000005</v>
      </c>
      <c r="K16" s="25">
        <v>36.766952999999994</v>
      </c>
      <c r="L16" s="25">
        <v>35.186474000000004</v>
      </c>
      <c r="M16" s="25">
        <v>39.223405</v>
      </c>
      <c r="N16" s="25">
        <v>41.868212999999997</v>
      </c>
      <c r="O16" s="25">
        <v>45.471454999999999</v>
      </c>
      <c r="P16" s="25">
        <v>45.279551999999995</v>
      </c>
      <c r="Q16" s="25">
        <v>39.175292999999996</v>
      </c>
      <c r="R16" s="25">
        <v>42.048890000000007</v>
      </c>
      <c r="S16" s="25">
        <v>41.996392000000007</v>
      </c>
      <c r="T16" s="25">
        <v>44.292026</v>
      </c>
      <c r="U16" s="25">
        <v>47.352738999999993</v>
      </c>
      <c r="V16" s="25">
        <v>51.537202999999998</v>
      </c>
      <c r="W16" s="25">
        <v>50.002820999999997</v>
      </c>
      <c r="X16" s="25">
        <v>50.079239999999992</v>
      </c>
      <c r="Y16" s="25">
        <v>54.707008000000002</v>
      </c>
      <c r="Z16" s="25">
        <v>58.112535000000008</v>
      </c>
      <c r="AA16" s="25">
        <v>62.764116000000001</v>
      </c>
      <c r="AB16" s="25">
        <v>62.651367000000015</v>
      </c>
      <c r="AC16" s="25">
        <v>94.496364999999983</v>
      </c>
      <c r="AD16" s="25">
        <v>104.42570300000003</v>
      </c>
      <c r="AE16" s="25">
        <f t="shared" si="1"/>
        <v>1355.4265450000003</v>
      </c>
      <c r="AF16" s="14"/>
      <c r="AG16" s="14"/>
    </row>
    <row r="17" spans="1:33" ht="12" customHeight="1">
      <c r="A17" s="29">
        <v>7</v>
      </c>
      <c r="B17" s="38" t="s">
        <v>95</v>
      </c>
      <c r="C17" s="25">
        <v>1203.826814</v>
      </c>
      <c r="D17" s="25">
        <v>1382.8139579999997</v>
      </c>
      <c r="E17" s="25">
        <v>1348.3272339999999</v>
      </c>
      <c r="F17" s="25">
        <v>1628.653413</v>
      </c>
      <c r="G17" s="25">
        <v>1500.8966740000003</v>
      </c>
      <c r="H17" s="25">
        <v>1584.4057269999996</v>
      </c>
      <c r="I17" s="25">
        <v>1790.2016600000002</v>
      </c>
      <c r="J17" s="25">
        <v>1798.9565889999999</v>
      </c>
      <c r="K17" s="25">
        <v>2119.1100759999999</v>
      </c>
      <c r="L17" s="25">
        <v>2400.2855610000006</v>
      </c>
      <c r="M17" s="25">
        <v>2567.5977940000002</v>
      </c>
      <c r="N17" s="25">
        <v>2803.870304</v>
      </c>
      <c r="O17" s="25">
        <v>3069.1590870000005</v>
      </c>
      <c r="P17" s="25">
        <v>3264.7070629999998</v>
      </c>
      <c r="Q17" s="25">
        <v>3151.0767999999998</v>
      </c>
      <c r="R17" s="25">
        <v>3966.7969240000002</v>
      </c>
      <c r="S17" s="25">
        <v>4449.7020979999998</v>
      </c>
      <c r="T17" s="25">
        <v>4458.6673420000006</v>
      </c>
      <c r="U17" s="25">
        <v>5021.2096609999999</v>
      </c>
      <c r="V17" s="25">
        <v>5132.2117310000003</v>
      </c>
      <c r="W17" s="25">
        <v>5312.7862880000012</v>
      </c>
      <c r="X17" s="25">
        <v>6107.2363740000001</v>
      </c>
      <c r="Y17" s="25">
        <v>5957.9819360000001</v>
      </c>
      <c r="Z17" s="25">
        <v>6389.4953249999999</v>
      </c>
      <c r="AA17" s="25">
        <v>6845.742361999999</v>
      </c>
      <c r="AB17" s="25">
        <v>7741.2380240000002</v>
      </c>
      <c r="AC17" s="25">
        <v>8096.2440220000008</v>
      </c>
      <c r="AD17" s="25">
        <v>8611.749138000001</v>
      </c>
      <c r="AE17" s="25">
        <f t="shared" si="1"/>
        <v>109704.94997900001</v>
      </c>
      <c r="AF17" s="14"/>
      <c r="AG17" s="14"/>
    </row>
    <row r="18" spans="1:33" ht="12" customHeight="1">
      <c r="A18" s="29">
        <v>8</v>
      </c>
      <c r="B18" s="38" t="s">
        <v>96</v>
      </c>
      <c r="C18" s="25">
        <v>544.61493900000005</v>
      </c>
      <c r="D18" s="25">
        <v>548.78466600000013</v>
      </c>
      <c r="E18" s="25">
        <v>578.71623</v>
      </c>
      <c r="F18" s="25">
        <v>749.16367000000002</v>
      </c>
      <c r="G18" s="25">
        <v>893.72775899999999</v>
      </c>
      <c r="H18" s="25">
        <v>727.08943799999997</v>
      </c>
      <c r="I18" s="25">
        <v>735.17695099999992</v>
      </c>
      <c r="J18" s="25">
        <v>771.22605500000009</v>
      </c>
      <c r="K18" s="25">
        <v>906.95859699999983</v>
      </c>
      <c r="L18" s="25">
        <v>1101.5018399999999</v>
      </c>
      <c r="M18" s="25">
        <v>1410.0491150000005</v>
      </c>
      <c r="N18" s="25">
        <v>1392.9512300000001</v>
      </c>
      <c r="O18" s="25">
        <v>1897.738145</v>
      </c>
      <c r="P18" s="25">
        <v>1999.8380930000001</v>
      </c>
      <c r="Q18" s="25">
        <v>2288.3823779999998</v>
      </c>
      <c r="R18" s="25">
        <v>2705.4399970000004</v>
      </c>
      <c r="S18" s="25">
        <v>2921.2419679999998</v>
      </c>
      <c r="T18" s="25">
        <v>3321.6649819999993</v>
      </c>
      <c r="U18" s="25">
        <v>3694.9024910000003</v>
      </c>
      <c r="V18" s="25">
        <v>4480.7727680000007</v>
      </c>
      <c r="W18" s="25">
        <v>5158.6115200000004</v>
      </c>
      <c r="X18" s="25">
        <v>5937.8713809999981</v>
      </c>
      <c r="Y18" s="25">
        <v>6962.4775360000012</v>
      </c>
      <c r="Z18" s="25">
        <v>7056.4918079999989</v>
      </c>
      <c r="AA18" s="25">
        <v>8166.7666539999991</v>
      </c>
      <c r="AB18" s="25">
        <v>7972.5658289999974</v>
      </c>
      <c r="AC18" s="25">
        <v>9476.5397850000027</v>
      </c>
      <c r="AD18" s="25">
        <v>10173.189290000002</v>
      </c>
      <c r="AE18" s="25">
        <f t="shared" si="1"/>
        <v>94574.45511499999</v>
      </c>
      <c r="AF18" s="14"/>
      <c r="AG18" s="14"/>
    </row>
    <row r="19" spans="1:33" ht="12" customHeight="1">
      <c r="A19" s="29">
        <v>9</v>
      </c>
      <c r="B19" s="38" t="s">
        <v>97</v>
      </c>
      <c r="C19" s="25">
        <v>583.64219100000003</v>
      </c>
      <c r="D19" s="25">
        <v>558.91921100000002</v>
      </c>
      <c r="E19" s="25">
        <v>657.61789599999997</v>
      </c>
      <c r="F19" s="25">
        <v>501.42653900000005</v>
      </c>
      <c r="G19" s="25">
        <v>448.93635499999999</v>
      </c>
      <c r="H19" s="25">
        <v>462.38834099999997</v>
      </c>
      <c r="I19" s="25">
        <v>181.68214599999999</v>
      </c>
      <c r="J19" s="25">
        <v>182.88179600000001</v>
      </c>
      <c r="K19" s="25">
        <v>149.95498400000002</v>
      </c>
      <c r="L19" s="25">
        <v>159.68037900000002</v>
      </c>
      <c r="M19" s="25">
        <v>184.88044400000001</v>
      </c>
      <c r="N19" s="25">
        <v>222.4992</v>
      </c>
      <c r="O19" s="25">
        <v>229.918882</v>
      </c>
      <c r="P19" s="25">
        <v>257.51514299999997</v>
      </c>
      <c r="Q19" s="25">
        <v>277.20617400000003</v>
      </c>
      <c r="R19" s="25">
        <v>287.789221</v>
      </c>
      <c r="S19" s="25">
        <v>550.13226899999995</v>
      </c>
      <c r="T19" s="25">
        <v>524.20933000000002</v>
      </c>
      <c r="U19" s="25">
        <v>398.278819</v>
      </c>
      <c r="V19" s="25">
        <v>343.702113</v>
      </c>
      <c r="W19" s="25">
        <v>306.91421000000003</v>
      </c>
      <c r="X19" s="25">
        <v>244.86102599999998</v>
      </c>
      <c r="Y19" s="25">
        <v>287.50513000000001</v>
      </c>
      <c r="Z19" s="25">
        <v>307.90966800000001</v>
      </c>
      <c r="AA19" s="25">
        <v>279.75804200000005</v>
      </c>
      <c r="AB19" s="25">
        <v>298.62860799999999</v>
      </c>
      <c r="AC19" s="25">
        <v>382.55791199999999</v>
      </c>
      <c r="AD19" s="25">
        <v>572.27474000000007</v>
      </c>
      <c r="AE19" s="25">
        <f t="shared" si="1"/>
        <v>9843.6707690000003</v>
      </c>
      <c r="AF19" s="14"/>
      <c r="AG19" s="14"/>
    </row>
    <row r="20" spans="1:33" ht="12" customHeight="1">
      <c r="A20" s="29">
        <v>10</v>
      </c>
      <c r="B20" s="38" t="s">
        <v>98</v>
      </c>
      <c r="C20" s="25">
        <v>1.1231390000000001</v>
      </c>
      <c r="D20" s="25">
        <v>1.7057120000000001</v>
      </c>
      <c r="E20" s="25">
        <v>2.735055</v>
      </c>
      <c r="F20" s="25">
        <v>6.4835309999999993</v>
      </c>
      <c r="G20" s="25">
        <v>7.6617129999999998</v>
      </c>
      <c r="H20" s="25">
        <v>4.9991700000000003</v>
      </c>
      <c r="I20" s="25">
        <v>7.724437</v>
      </c>
      <c r="J20" s="25">
        <v>3.7157900000000001</v>
      </c>
      <c r="K20" s="25">
        <v>8.4834030000000009</v>
      </c>
      <c r="L20" s="25">
        <v>10.790195000000001</v>
      </c>
      <c r="M20" s="25">
        <v>7.4334560000000005</v>
      </c>
      <c r="N20" s="25">
        <v>14.051877999999999</v>
      </c>
      <c r="O20" s="25">
        <v>41.294989000000001</v>
      </c>
      <c r="P20" s="25">
        <v>42.070211</v>
      </c>
      <c r="Q20" s="25">
        <v>16.805274000000001</v>
      </c>
      <c r="R20" s="25">
        <v>12.245109999999999</v>
      </c>
      <c r="S20" s="25">
        <v>16.764218</v>
      </c>
      <c r="T20" s="25">
        <v>37.500287999999998</v>
      </c>
      <c r="U20" s="25">
        <v>18.686261999999999</v>
      </c>
      <c r="V20" s="25">
        <v>28.915522999999997</v>
      </c>
      <c r="W20" s="25">
        <v>33.341929</v>
      </c>
      <c r="X20" s="25">
        <v>21.240535000000001</v>
      </c>
      <c r="Y20" s="25">
        <v>21.113106000000005</v>
      </c>
      <c r="Z20" s="25">
        <v>20.906537999999998</v>
      </c>
      <c r="AA20" s="25">
        <v>18.520271999999999</v>
      </c>
      <c r="AB20" s="25">
        <v>24.170391999999996</v>
      </c>
      <c r="AC20" s="25">
        <v>14.498851999999999</v>
      </c>
      <c r="AD20" s="25">
        <v>19.169039000000001</v>
      </c>
      <c r="AE20" s="25">
        <f t="shared" si="1"/>
        <v>464.15001699999999</v>
      </c>
      <c r="AF20" s="14"/>
      <c r="AG20" s="14"/>
    </row>
    <row r="21" spans="1:33" ht="12" customHeight="1">
      <c r="A21" s="29">
        <v>11</v>
      </c>
      <c r="B21" s="38" t="s">
        <v>99</v>
      </c>
      <c r="C21" s="25">
        <v>4.8070680000000001</v>
      </c>
      <c r="D21" s="25">
        <v>4.3717259999999989</v>
      </c>
      <c r="E21" s="25">
        <v>3.4525619999999999</v>
      </c>
      <c r="F21" s="25">
        <v>3.9822189999999993</v>
      </c>
      <c r="G21" s="25">
        <v>4.2920219999999993</v>
      </c>
      <c r="H21" s="25">
        <v>5.0226539999999993</v>
      </c>
      <c r="I21" s="25">
        <v>8.8529459999999993</v>
      </c>
      <c r="J21" s="25">
        <v>9.0929730000000006</v>
      </c>
      <c r="K21" s="25">
        <v>11.515740999999998</v>
      </c>
      <c r="L21" s="25">
        <v>28.035923</v>
      </c>
      <c r="M21" s="25">
        <v>24.973948</v>
      </c>
      <c r="N21" s="25">
        <v>23.337530999999998</v>
      </c>
      <c r="O21" s="25">
        <v>32.125794999999997</v>
      </c>
      <c r="P21" s="25">
        <v>46.081524999999999</v>
      </c>
      <c r="Q21" s="25">
        <v>42.538016999999996</v>
      </c>
      <c r="R21" s="25">
        <v>40.210643000000005</v>
      </c>
      <c r="S21" s="25">
        <v>42.709203000000002</v>
      </c>
      <c r="T21" s="25">
        <v>47.345292999999998</v>
      </c>
      <c r="U21" s="25">
        <v>55.169379000000006</v>
      </c>
      <c r="V21" s="25">
        <v>57.723133000000004</v>
      </c>
      <c r="W21" s="25">
        <v>64.558492000000001</v>
      </c>
      <c r="X21" s="25">
        <v>84.152144000000007</v>
      </c>
      <c r="Y21" s="25">
        <v>94.040749000000005</v>
      </c>
      <c r="Z21" s="25">
        <v>103.29188599999999</v>
      </c>
      <c r="AA21" s="25">
        <v>120.47118</v>
      </c>
      <c r="AB21" s="25">
        <v>153.90693599999997</v>
      </c>
      <c r="AC21" s="25">
        <v>160.63112099999998</v>
      </c>
      <c r="AD21" s="25">
        <v>199.429461</v>
      </c>
      <c r="AE21" s="25">
        <f t="shared" si="1"/>
        <v>1476.1222699999996</v>
      </c>
      <c r="AF21" s="14"/>
      <c r="AG21" s="14"/>
    </row>
    <row r="22" spans="1:33" ht="12" customHeight="1">
      <c r="A22" s="29">
        <v>12</v>
      </c>
      <c r="B22" s="38" t="s">
        <v>100</v>
      </c>
      <c r="C22" s="25">
        <v>27.290820999999998</v>
      </c>
      <c r="D22" s="25">
        <v>32.142146999999994</v>
      </c>
      <c r="E22" s="25">
        <v>40.924295000000001</v>
      </c>
      <c r="F22" s="25">
        <v>37.295628999999991</v>
      </c>
      <c r="G22" s="25">
        <v>33.691361000000008</v>
      </c>
      <c r="H22" s="25">
        <v>37.421759000000002</v>
      </c>
      <c r="I22" s="25">
        <v>27.864309000000002</v>
      </c>
      <c r="J22" s="25">
        <v>25.061540999999998</v>
      </c>
      <c r="K22" s="25">
        <v>24.592945000000004</v>
      </c>
      <c r="L22" s="25">
        <v>39.523626</v>
      </c>
      <c r="M22" s="25">
        <v>41.797451999999993</v>
      </c>
      <c r="N22" s="25">
        <v>41.620487000000004</v>
      </c>
      <c r="O22" s="25">
        <v>44.540015999999987</v>
      </c>
      <c r="P22" s="25">
        <v>57.302646000000017</v>
      </c>
      <c r="Q22" s="25">
        <v>51.500883999999985</v>
      </c>
      <c r="R22" s="25">
        <v>54.964311999999993</v>
      </c>
      <c r="S22" s="25">
        <v>68.215997000000016</v>
      </c>
      <c r="T22" s="25">
        <v>83.423492999999979</v>
      </c>
      <c r="U22" s="25">
        <v>102.72236300000004</v>
      </c>
      <c r="V22" s="25">
        <v>104.94853499999998</v>
      </c>
      <c r="W22" s="25">
        <v>80.204571000000001</v>
      </c>
      <c r="X22" s="25">
        <v>73.347547000000006</v>
      </c>
      <c r="Y22" s="25">
        <v>78.708131999999992</v>
      </c>
      <c r="Z22" s="25">
        <v>88.020391999999987</v>
      </c>
      <c r="AA22" s="25">
        <v>95.195190000000039</v>
      </c>
      <c r="AB22" s="25">
        <v>106.974692</v>
      </c>
      <c r="AC22" s="25">
        <v>113.60053900000001</v>
      </c>
      <c r="AD22" s="25">
        <v>163.02980399999998</v>
      </c>
      <c r="AE22" s="25">
        <f t="shared" si="1"/>
        <v>1775.9254850000002</v>
      </c>
      <c r="AF22" s="14"/>
      <c r="AG22" s="14"/>
    </row>
    <row r="23" spans="1:33" ht="12" customHeight="1">
      <c r="A23" s="29">
        <v>13</v>
      </c>
      <c r="B23" s="38" t="s">
        <v>101</v>
      </c>
      <c r="C23" s="25">
        <v>10.916672</v>
      </c>
      <c r="D23" s="25">
        <v>13.687543999999999</v>
      </c>
      <c r="E23" s="25">
        <v>14.611880999999999</v>
      </c>
      <c r="F23" s="25">
        <v>14.356609000000001</v>
      </c>
      <c r="G23" s="25">
        <v>15.019895000000002</v>
      </c>
      <c r="H23" s="25">
        <v>20.252293999999999</v>
      </c>
      <c r="I23" s="25">
        <v>22.968705000000003</v>
      </c>
      <c r="J23" s="25">
        <v>31.534298</v>
      </c>
      <c r="K23" s="25">
        <v>34.563111999999997</v>
      </c>
      <c r="L23" s="25">
        <v>41.192286000000003</v>
      </c>
      <c r="M23" s="25">
        <v>43.258189000000002</v>
      </c>
      <c r="N23" s="25">
        <v>39.71808</v>
      </c>
      <c r="O23" s="25">
        <v>43.994979000000001</v>
      </c>
      <c r="P23" s="25">
        <v>45.268699000000005</v>
      </c>
      <c r="Q23" s="25">
        <v>42.698309000000002</v>
      </c>
      <c r="R23" s="25">
        <v>39.825078000000005</v>
      </c>
      <c r="S23" s="25">
        <v>42.231228000000002</v>
      </c>
      <c r="T23" s="25">
        <v>44.725553000000005</v>
      </c>
      <c r="U23" s="25">
        <v>53.094223</v>
      </c>
      <c r="V23" s="25">
        <v>62.617358999999993</v>
      </c>
      <c r="W23" s="25">
        <v>65.222656000000001</v>
      </c>
      <c r="X23" s="25">
        <v>64.434625999999994</v>
      </c>
      <c r="Y23" s="25">
        <v>56.681867999999994</v>
      </c>
      <c r="Z23" s="25">
        <v>59.616994000000005</v>
      </c>
      <c r="AA23" s="25">
        <v>62.731490999999998</v>
      </c>
      <c r="AB23" s="25">
        <v>59.675230999999997</v>
      </c>
      <c r="AC23" s="25">
        <v>66.847934999999993</v>
      </c>
      <c r="AD23" s="25">
        <v>73.762932000000021</v>
      </c>
      <c r="AE23" s="25">
        <f t="shared" si="1"/>
        <v>1185.5087260000003</v>
      </c>
      <c r="AF23" s="14"/>
      <c r="AG23" s="14"/>
    </row>
    <row r="24" spans="1:33" ht="12" customHeight="1">
      <c r="A24" s="29">
        <v>14</v>
      </c>
      <c r="B24" s="38" t="s">
        <v>102</v>
      </c>
      <c r="C24" s="25">
        <v>35.034559999999999</v>
      </c>
      <c r="D24" s="25">
        <v>33.699173000000002</v>
      </c>
      <c r="E24" s="25">
        <v>33.034973000000001</v>
      </c>
      <c r="F24" s="25">
        <v>21.907296999999996</v>
      </c>
      <c r="G24" s="25">
        <v>20.339884000000005</v>
      </c>
      <c r="H24" s="25">
        <v>23.340425</v>
      </c>
      <c r="I24" s="25">
        <v>23.993757000000006</v>
      </c>
      <c r="J24" s="25">
        <v>21.617577000000001</v>
      </c>
      <c r="K24" s="25">
        <v>20.884549999999997</v>
      </c>
      <c r="L24" s="25">
        <v>21.800201000000001</v>
      </c>
      <c r="M24" s="25">
        <v>20.959325000000003</v>
      </c>
      <c r="N24" s="25">
        <v>22.267272999999999</v>
      </c>
      <c r="O24" s="25">
        <v>28.051493999999998</v>
      </c>
      <c r="P24" s="25">
        <v>29.045449000000001</v>
      </c>
      <c r="Q24" s="25">
        <v>26.323772000000002</v>
      </c>
      <c r="R24" s="25">
        <v>29.467262000000002</v>
      </c>
      <c r="S24" s="25">
        <v>29.719234</v>
      </c>
      <c r="T24" s="25">
        <v>30.593333000000001</v>
      </c>
      <c r="U24" s="25">
        <v>30.605366000000004</v>
      </c>
      <c r="V24" s="25">
        <v>38.968221</v>
      </c>
      <c r="W24" s="25">
        <v>43.620056999999996</v>
      </c>
      <c r="X24" s="25">
        <v>45.158315000000002</v>
      </c>
      <c r="Y24" s="25">
        <v>43.331740000000003</v>
      </c>
      <c r="Z24" s="25">
        <v>37.532868999999998</v>
      </c>
      <c r="AA24" s="25">
        <v>39.906511999999999</v>
      </c>
      <c r="AB24" s="25">
        <v>59.799725000000002</v>
      </c>
      <c r="AC24" s="25">
        <v>66.381630999999999</v>
      </c>
      <c r="AD24" s="25">
        <v>59.431795000000001</v>
      </c>
      <c r="AE24" s="25">
        <f t="shared" si="1"/>
        <v>936.81576999999993</v>
      </c>
      <c r="AF24" s="14"/>
      <c r="AG24" s="14"/>
    </row>
    <row r="25" spans="1:33" ht="12" customHeight="1">
      <c r="A25" s="29">
        <v>15</v>
      </c>
      <c r="B25" s="38" t="s">
        <v>103</v>
      </c>
      <c r="C25" s="25">
        <v>53.027195999999996</v>
      </c>
      <c r="D25" s="25">
        <v>56.809687000000011</v>
      </c>
      <c r="E25" s="25">
        <v>30.138743000000002</v>
      </c>
      <c r="F25" s="25">
        <v>45.804415999999996</v>
      </c>
      <c r="G25" s="25">
        <v>41.890651999999996</v>
      </c>
      <c r="H25" s="25">
        <v>28.891494000000005</v>
      </c>
      <c r="I25" s="25">
        <v>27.275178999999998</v>
      </c>
      <c r="J25" s="25">
        <v>24.234372000000004</v>
      </c>
      <c r="K25" s="25">
        <v>43.477957000000004</v>
      </c>
      <c r="L25" s="25">
        <v>46.446428000000004</v>
      </c>
      <c r="M25" s="25">
        <v>50.293460000000003</v>
      </c>
      <c r="N25" s="25">
        <v>54.319781999999996</v>
      </c>
      <c r="O25" s="25">
        <v>70.672381000000001</v>
      </c>
      <c r="P25" s="25">
        <v>95.383270999999979</v>
      </c>
      <c r="Q25" s="25">
        <v>71.329416000000009</v>
      </c>
      <c r="R25" s="25">
        <v>74.565564999999992</v>
      </c>
      <c r="S25" s="25">
        <v>104.137507</v>
      </c>
      <c r="T25" s="25">
        <v>122.93230499999999</v>
      </c>
      <c r="U25" s="25">
        <v>124.96728899999999</v>
      </c>
      <c r="V25" s="25">
        <v>127.27955399999999</v>
      </c>
      <c r="W25" s="25">
        <v>125.41242999999997</v>
      </c>
      <c r="X25" s="25">
        <v>144.12277800000001</v>
      </c>
      <c r="Y25" s="25">
        <v>151.623378</v>
      </c>
      <c r="Z25" s="25">
        <v>201.04444099999998</v>
      </c>
      <c r="AA25" s="25">
        <v>215.29345399999994</v>
      </c>
      <c r="AB25" s="25">
        <v>274.49288500000006</v>
      </c>
      <c r="AC25" s="25">
        <v>288.01355899999993</v>
      </c>
      <c r="AD25" s="25">
        <v>417.58688499999988</v>
      </c>
      <c r="AE25" s="25">
        <f t="shared" si="1"/>
        <v>3111.4664639999996</v>
      </c>
      <c r="AF25" s="14"/>
      <c r="AG25" s="14"/>
    </row>
    <row r="26" spans="1:33" ht="12" customHeight="1">
      <c r="A26" s="29">
        <v>16</v>
      </c>
      <c r="B26" s="38" t="s">
        <v>104</v>
      </c>
      <c r="C26" s="25">
        <v>19.500308999999998</v>
      </c>
      <c r="D26" s="25">
        <v>28.178669000000003</v>
      </c>
      <c r="E26" s="25">
        <v>36.951183999999998</v>
      </c>
      <c r="F26" s="25">
        <v>32.412268000000005</v>
      </c>
      <c r="G26" s="25">
        <v>44.312667000000012</v>
      </c>
      <c r="H26" s="25">
        <v>42.568189999999994</v>
      </c>
      <c r="I26" s="25">
        <v>47.604010999999993</v>
      </c>
      <c r="J26" s="25">
        <v>49.868867000000009</v>
      </c>
      <c r="K26" s="25">
        <v>52.951886000000009</v>
      </c>
      <c r="L26" s="25">
        <v>59.707758999999996</v>
      </c>
      <c r="M26" s="25">
        <v>63.088264000000002</v>
      </c>
      <c r="N26" s="25">
        <v>91.189127999999997</v>
      </c>
      <c r="O26" s="25">
        <v>102.737393</v>
      </c>
      <c r="P26" s="25">
        <v>95.580496999999994</v>
      </c>
      <c r="Q26" s="25">
        <v>69.244841999999991</v>
      </c>
      <c r="R26" s="25">
        <v>64.009077000000005</v>
      </c>
      <c r="S26" s="25">
        <v>70.100341999999998</v>
      </c>
      <c r="T26" s="25">
        <v>81.708871000000002</v>
      </c>
      <c r="U26" s="25">
        <v>77.302159000000003</v>
      </c>
      <c r="V26" s="25">
        <v>97.70129</v>
      </c>
      <c r="W26" s="25">
        <v>96.702454999999986</v>
      </c>
      <c r="X26" s="25">
        <v>85.506436999999991</v>
      </c>
      <c r="Y26" s="25">
        <v>100.12907900000002</v>
      </c>
      <c r="Z26" s="25">
        <v>112.89815599999999</v>
      </c>
      <c r="AA26" s="25">
        <v>111.163509</v>
      </c>
      <c r="AB26" s="25">
        <v>146.32075699999999</v>
      </c>
      <c r="AC26" s="25">
        <v>157.29825400000001</v>
      </c>
      <c r="AD26" s="25">
        <v>186.20378199999999</v>
      </c>
      <c r="AE26" s="25">
        <f t="shared" si="1"/>
        <v>2222.940102</v>
      </c>
      <c r="AF26" s="14"/>
      <c r="AG26" s="14"/>
    </row>
    <row r="27" spans="1:33" ht="12" customHeight="1">
      <c r="A27" s="29">
        <v>17</v>
      </c>
      <c r="B27" s="38" t="s">
        <v>105</v>
      </c>
      <c r="C27" s="25">
        <v>88.712214000000003</v>
      </c>
      <c r="D27" s="25">
        <v>115.02756800000002</v>
      </c>
      <c r="E27" s="25">
        <v>122.95777200000001</v>
      </c>
      <c r="F27" s="25">
        <v>155.96631399999998</v>
      </c>
      <c r="G27" s="25">
        <v>187.60552100000004</v>
      </c>
      <c r="H27" s="25">
        <v>165.052921</v>
      </c>
      <c r="I27" s="25">
        <v>205.50784200000001</v>
      </c>
      <c r="J27" s="25">
        <v>274.38455099999999</v>
      </c>
      <c r="K27" s="25">
        <v>248.93932699999999</v>
      </c>
      <c r="L27" s="25">
        <v>300.52536399999997</v>
      </c>
      <c r="M27" s="25">
        <v>455.66332699999998</v>
      </c>
      <c r="N27" s="25">
        <v>754.98463600000002</v>
      </c>
      <c r="O27" s="25">
        <v>464.45950599999992</v>
      </c>
      <c r="P27" s="25">
        <v>800.71930899999995</v>
      </c>
      <c r="Q27" s="25">
        <v>898.48479999999995</v>
      </c>
      <c r="R27" s="25">
        <v>1156.2395939999999</v>
      </c>
      <c r="S27" s="25">
        <v>1730.1052449999997</v>
      </c>
      <c r="T27" s="25">
        <v>1332.4328590000002</v>
      </c>
      <c r="U27" s="25">
        <v>1674.4301700000003</v>
      </c>
      <c r="V27" s="25">
        <v>1363.894448</v>
      </c>
      <c r="W27" s="25">
        <v>1413.1591510000001</v>
      </c>
      <c r="X27" s="25">
        <v>1351.0392050000003</v>
      </c>
      <c r="Y27" s="25">
        <v>1278.592999</v>
      </c>
      <c r="Z27" s="25">
        <v>1382.7360460000002</v>
      </c>
      <c r="AA27" s="25">
        <v>1335.9743099999998</v>
      </c>
      <c r="AB27" s="25">
        <v>1523.5619370000002</v>
      </c>
      <c r="AC27" s="25">
        <v>1609.4022109999999</v>
      </c>
      <c r="AD27" s="25">
        <v>2092.4289160000003</v>
      </c>
      <c r="AE27" s="25">
        <f t="shared" si="1"/>
        <v>24482.988063000004</v>
      </c>
      <c r="AF27" s="14"/>
      <c r="AG27" s="14"/>
    </row>
    <row r="28" spans="1:33" ht="12" customHeight="1">
      <c r="A28" s="29">
        <v>18</v>
      </c>
      <c r="B28" s="38" t="s">
        <v>106</v>
      </c>
      <c r="C28" s="25">
        <v>32.513801000000001</v>
      </c>
      <c r="D28" s="25">
        <v>30.928995</v>
      </c>
      <c r="E28" s="25">
        <v>40.92165</v>
      </c>
      <c r="F28" s="25">
        <v>35.378506000000002</v>
      </c>
      <c r="G28" s="25">
        <v>38.773018</v>
      </c>
      <c r="H28" s="25">
        <v>33.970077000000003</v>
      </c>
      <c r="I28" s="25">
        <v>37.867302000000002</v>
      </c>
      <c r="J28" s="25">
        <v>56.604388</v>
      </c>
      <c r="K28" s="25">
        <v>75.555817000000005</v>
      </c>
      <c r="L28" s="25">
        <v>89.035107999999994</v>
      </c>
      <c r="M28" s="25">
        <v>103.23036499999999</v>
      </c>
      <c r="N28" s="25">
        <v>130.80906099999999</v>
      </c>
      <c r="O28" s="25">
        <v>146.76261099999996</v>
      </c>
      <c r="P28" s="25">
        <v>215.07061200000001</v>
      </c>
      <c r="Q28" s="25">
        <v>355.17569100000003</v>
      </c>
      <c r="R28" s="25">
        <v>454.21724299999994</v>
      </c>
      <c r="S28" s="25">
        <v>532.885085</v>
      </c>
      <c r="T28" s="25">
        <v>514.97961800000007</v>
      </c>
      <c r="U28" s="25">
        <v>499.37465800000001</v>
      </c>
      <c r="V28" s="25">
        <v>479.17465899999996</v>
      </c>
      <c r="W28" s="25">
        <v>501.60475400000001</v>
      </c>
      <c r="X28" s="25">
        <v>521.50610699999993</v>
      </c>
      <c r="Y28" s="25">
        <v>542.08479100000011</v>
      </c>
      <c r="Z28" s="25">
        <v>500.85094099999992</v>
      </c>
      <c r="AA28" s="25">
        <v>571.45238500000005</v>
      </c>
      <c r="AB28" s="25">
        <v>553.67033399999991</v>
      </c>
      <c r="AC28" s="25">
        <v>523.23637199999996</v>
      </c>
      <c r="AD28" s="25">
        <v>624.73732699999994</v>
      </c>
      <c r="AE28" s="25">
        <f t="shared" si="1"/>
        <v>8242.3712759999999</v>
      </c>
      <c r="AF28" s="14"/>
      <c r="AG28" s="14"/>
    </row>
    <row r="29" spans="1:33" ht="12" customHeight="1">
      <c r="A29" s="29">
        <v>19</v>
      </c>
      <c r="B29" s="38" t="s">
        <v>107</v>
      </c>
      <c r="C29" s="25">
        <v>98.337642000000002</v>
      </c>
      <c r="D29" s="25">
        <v>120.207019</v>
      </c>
      <c r="E29" s="25">
        <v>150.18393800000001</v>
      </c>
      <c r="F29" s="25">
        <v>148.70630800000001</v>
      </c>
      <c r="G29" s="25">
        <v>152.180588</v>
      </c>
      <c r="H29" s="25">
        <v>161.25033500000001</v>
      </c>
      <c r="I29" s="25">
        <v>181.33485399999995</v>
      </c>
      <c r="J29" s="25">
        <v>206.31324699999999</v>
      </c>
      <c r="K29" s="25">
        <v>239.86317799999998</v>
      </c>
      <c r="L29" s="25">
        <v>262.42673300000001</v>
      </c>
      <c r="M29" s="25">
        <v>298.88307999999989</v>
      </c>
      <c r="N29" s="25">
        <v>363.26061399999992</v>
      </c>
      <c r="O29" s="25">
        <v>452.11405199999996</v>
      </c>
      <c r="P29" s="25">
        <v>540.90431000000001</v>
      </c>
      <c r="Q29" s="25">
        <v>605.45329000000004</v>
      </c>
      <c r="R29" s="25">
        <v>707.45806400000004</v>
      </c>
      <c r="S29" s="25">
        <v>854.01186899999993</v>
      </c>
      <c r="T29" s="25">
        <v>892.51124200000004</v>
      </c>
      <c r="U29" s="25">
        <v>910.87360100000012</v>
      </c>
      <c r="V29" s="25">
        <v>881.20954199999983</v>
      </c>
      <c r="W29" s="25">
        <v>1003.804706</v>
      </c>
      <c r="X29" s="25">
        <v>1223.5113659999997</v>
      </c>
      <c r="Y29" s="25">
        <v>1307.3735610000001</v>
      </c>
      <c r="Z29" s="25">
        <v>1375.522256</v>
      </c>
      <c r="AA29" s="25">
        <v>1445.119095</v>
      </c>
      <c r="AB29" s="25">
        <v>1618.1735130000002</v>
      </c>
      <c r="AC29" s="25">
        <v>1952.5869669999995</v>
      </c>
      <c r="AD29" s="25">
        <v>2499.3839559999997</v>
      </c>
      <c r="AE29" s="25">
        <f t="shared" si="1"/>
        <v>20652.958925999999</v>
      </c>
      <c r="AF29" s="14"/>
      <c r="AG29" s="14"/>
    </row>
    <row r="30" spans="1:33" ht="12" customHeight="1">
      <c r="A30" s="29">
        <v>20</v>
      </c>
      <c r="B30" s="38" t="s">
        <v>108</v>
      </c>
      <c r="C30" s="25">
        <v>203.82495100000003</v>
      </c>
      <c r="D30" s="25">
        <v>205.82333399999996</v>
      </c>
      <c r="E30" s="25">
        <v>216.90263100000001</v>
      </c>
      <c r="F30" s="25">
        <v>269.21786700000007</v>
      </c>
      <c r="G30" s="25">
        <v>263.93405200000001</v>
      </c>
      <c r="H30" s="25">
        <v>272.24454000000003</v>
      </c>
      <c r="I30" s="25">
        <v>286.25615499999998</v>
      </c>
      <c r="J30" s="25">
        <v>295.19039299999991</v>
      </c>
      <c r="K30" s="25">
        <v>310.34084100000001</v>
      </c>
      <c r="L30" s="25">
        <v>399.20534900000001</v>
      </c>
      <c r="M30" s="25">
        <v>492.97322600000001</v>
      </c>
      <c r="N30" s="25">
        <v>507.16707299999996</v>
      </c>
      <c r="O30" s="25">
        <v>573.43279900000005</v>
      </c>
      <c r="P30" s="25">
        <v>636.45146099999999</v>
      </c>
      <c r="Q30" s="25">
        <v>636.60808900000018</v>
      </c>
      <c r="R30" s="25">
        <v>719.2786890000001</v>
      </c>
      <c r="S30" s="25">
        <v>831.46539899999993</v>
      </c>
      <c r="T30" s="25">
        <v>834.06056399999989</v>
      </c>
      <c r="U30" s="25">
        <v>896.56168500000001</v>
      </c>
      <c r="V30" s="25">
        <v>961.5314179999998</v>
      </c>
      <c r="W30" s="25">
        <v>1059.4964020000002</v>
      </c>
      <c r="X30" s="25">
        <v>1161.706246</v>
      </c>
      <c r="Y30" s="25">
        <v>1388.6297820000002</v>
      </c>
      <c r="Z30" s="25">
        <v>1446.5177620000002</v>
      </c>
      <c r="AA30" s="25">
        <v>1479.6407330000002</v>
      </c>
      <c r="AB30" s="25">
        <v>1339.5495800000001</v>
      </c>
      <c r="AC30" s="25">
        <v>1630.5962750000001</v>
      </c>
      <c r="AD30" s="25">
        <v>1952.4900659999996</v>
      </c>
      <c r="AE30" s="25">
        <f t="shared" si="1"/>
        <v>21271.097362</v>
      </c>
      <c r="AF30" s="14"/>
      <c r="AG30" s="14"/>
    </row>
    <row r="31" spans="1:33" ht="12" customHeight="1">
      <c r="A31" s="29">
        <v>21</v>
      </c>
      <c r="B31" s="38" t="s">
        <v>109</v>
      </c>
      <c r="C31" s="25">
        <v>62.051530999999997</v>
      </c>
      <c r="D31" s="25">
        <v>83.560272999999995</v>
      </c>
      <c r="E31" s="25">
        <v>90.340945000000005</v>
      </c>
      <c r="F31" s="25">
        <v>106.98141000000001</v>
      </c>
      <c r="G31" s="25">
        <v>107.80311100000002</v>
      </c>
      <c r="H31" s="25">
        <v>126.57501499999999</v>
      </c>
      <c r="I31" s="25">
        <v>143.08537999999999</v>
      </c>
      <c r="J31" s="25">
        <v>171.70297400000001</v>
      </c>
      <c r="K31" s="25">
        <v>210.68025900000001</v>
      </c>
      <c r="L31" s="25">
        <v>279.08614599999999</v>
      </c>
      <c r="M31" s="25">
        <v>308.828462</v>
      </c>
      <c r="N31" s="25">
        <v>350.10366399999998</v>
      </c>
      <c r="O31" s="25">
        <v>387.40701799999999</v>
      </c>
      <c r="P31" s="25">
        <v>404.693712</v>
      </c>
      <c r="Q31" s="25">
        <v>401.63116099999996</v>
      </c>
      <c r="R31" s="25">
        <v>467.9146859999999</v>
      </c>
      <c r="S31" s="25">
        <v>471.65597700000012</v>
      </c>
      <c r="T31" s="25">
        <v>473.87602599999997</v>
      </c>
      <c r="U31" s="25">
        <v>522.82148599999994</v>
      </c>
      <c r="V31" s="25">
        <v>495.47797500000001</v>
      </c>
      <c r="W31" s="25">
        <v>479.79393600000003</v>
      </c>
      <c r="X31" s="25">
        <v>482.99472200000002</v>
      </c>
      <c r="Y31" s="25">
        <v>492.13448399999993</v>
      </c>
      <c r="Z31" s="25">
        <v>516.67825099999993</v>
      </c>
      <c r="AA31" s="25">
        <v>559.24765300000001</v>
      </c>
      <c r="AB31" s="25">
        <v>634.69358</v>
      </c>
      <c r="AC31" s="25">
        <v>702.50295800000015</v>
      </c>
      <c r="AD31" s="25">
        <v>933.98894900000005</v>
      </c>
      <c r="AE31" s="25">
        <f t="shared" si="1"/>
        <v>10468.311744000001</v>
      </c>
      <c r="AF31" s="14"/>
      <c r="AG31" s="14"/>
    </row>
    <row r="32" spans="1:33" ht="12" customHeight="1">
      <c r="A32" s="29">
        <v>22</v>
      </c>
      <c r="B32" s="38" t="s">
        <v>110</v>
      </c>
      <c r="C32" s="25">
        <v>396.075805</v>
      </c>
      <c r="D32" s="25">
        <v>495.23837399999996</v>
      </c>
      <c r="E32" s="25">
        <v>649.12590099999989</v>
      </c>
      <c r="F32" s="25">
        <v>804.79615899999999</v>
      </c>
      <c r="G32" s="25">
        <v>982.04777100000013</v>
      </c>
      <c r="H32" s="25">
        <v>1277.9883909999999</v>
      </c>
      <c r="I32" s="25">
        <v>1394.7955089999998</v>
      </c>
      <c r="J32" s="25">
        <v>1621.6913909999998</v>
      </c>
      <c r="K32" s="25">
        <v>1739.278575</v>
      </c>
      <c r="L32" s="25">
        <v>1821.260295</v>
      </c>
      <c r="M32" s="25">
        <v>2082.096501</v>
      </c>
      <c r="N32" s="25">
        <v>2468.8612590000002</v>
      </c>
      <c r="O32" s="25">
        <v>2551.6203810000002</v>
      </c>
      <c r="P32" s="25">
        <v>2480.4571580000002</v>
      </c>
      <c r="Q32" s="25">
        <v>2357.3464250000002</v>
      </c>
      <c r="R32" s="25">
        <v>2588.5793969999995</v>
      </c>
      <c r="S32" s="25">
        <v>2732.0953489999997</v>
      </c>
      <c r="T32" s="25">
        <v>2904.9415869999998</v>
      </c>
      <c r="U32" s="25">
        <v>3080.4686470000001</v>
      </c>
      <c r="V32" s="25">
        <v>3868.6922850000001</v>
      </c>
      <c r="W32" s="25">
        <v>4187.8484820000012</v>
      </c>
      <c r="X32" s="25">
        <v>4595.7747250000002</v>
      </c>
      <c r="Y32" s="25">
        <v>5012.3254559999987</v>
      </c>
      <c r="Z32" s="25">
        <v>5574.3248970000004</v>
      </c>
      <c r="AA32" s="25">
        <v>6304.5451559999992</v>
      </c>
      <c r="AB32" s="25">
        <v>7603.3885029999992</v>
      </c>
      <c r="AC32" s="25">
        <v>9482.6736639999999</v>
      </c>
      <c r="AD32" s="25">
        <v>11441.611423</v>
      </c>
      <c r="AE32" s="25">
        <f t="shared" si="1"/>
        <v>92499.949465999991</v>
      </c>
      <c r="AF32" s="14"/>
      <c r="AG32" s="14"/>
    </row>
    <row r="33" spans="1:33" ht="12" customHeight="1">
      <c r="A33" s="29">
        <v>23</v>
      </c>
      <c r="B33" s="38" t="s">
        <v>111</v>
      </c>
      <c r="C33" s="25">
        <v>3.9826609999999998</v>
      </c>
      <c r="D33" s="25">
        <v>11.724599999999999</v>
      </c>
      <c r="E33" s="25">
        <v>11.164122999999998</v>
      </c>
      <c r="F33" s="25">
        <v>6.07674</v>
      </c>
      <c r="G33" s="25">
        <v>2.0313460000000001</v>
      </c>
      <c r="H33" s="25">
        <v>2.1758439999999997</v>
      </c>
      <c r="I33" s="25">
        <v>6.9609500000000004</v>
      </c>
      <c r="J33" s="25">
        <v>11.340681</v>
      </c>
      <c r="K33" s="25">
        <v>13.529596</v>
      </c>
      <c r="L33" s="25">
        <v>8.0810139999999997</v>
      </c>
      <c r="M33" s="25">
        <v>8.7035739999999997</v>
      </c>
      <c r="N33" s="25">
        <v>19.941148999999999</v>
      </c>
      <c r="O33" s="25">
        <v>16.970956000000001</v>
      </c>
      <c r="P33" s="25">
        <v>19.109785000000002</v>
      </c>
      <c r="Q33" s="25">
        <v>17.064036000000002</v>
      </c>
      <c r="R33" s="25">
        <v>14.644081</v>
      </c>
      <c r="S33" s="25">
        <v>24.453940000000003</v>
      </c>
      <c r="T33" s="25">
        <v>30.062964000000001</v>
      </c>
      <c r="U33" s="25">
        <v>35.378653</v>
      </c>
      <c r="V33" s="25">
        <v>25.769597000000001</v>
      </c>
      <c r="W33" s="25">
        <v>21.257432999999999</v>
      </c>
      <c r="X33" s="25">
        <v>21.068375</v>
      </c>
      <c r="Y33" s="25">
        <v>23.101604000000002</v>
      </c>
      <c r="Z33" s="25">
        <v>27.584948999999998</v>
      </c>
      <c r="AA33" s="25">
        <v>36.424610999999999</v>
      </c>
      <c r="AB33" s="25">
        <v>46.277516000000006</v>
      </c>
      <c r="AC33" s="25">
        <v>78.552950999999993</v>
      </c>
      <c r="AD33" s="25">
        <v>121.891144</v>
      </c>
      <c r="AE33" s="25">
        <f t="shared" si="1"/>
        <v>665.32487300000003</v>
      </c>
      <c r="AF33" s="14"/>
      <c r="AG33" s="14"/>
    </row>
    <row r="34" spans="1:33" ht="12" customHeight="1">
      <c r="A34" s="29">
        <v>24</v>
      </c>
      <c r="B34" s="38" t="s">
        <v>112</v>
      </c>
      <c r="C34" s="25">
        <v>11.739937000000001</v>
      </c>
      <c r="D34" s="25">
        <v>39.851742999999999</v>
      </c>
      <c r="E34" s="25">
        <v>56.118168999999995</v>
      </c>
      <c r="F34" s="25">
        <v>39.665426999999994</v>
      </c>
      <c r="G34" s="25">
        <v>28.223351999999998</v>
      </c>
      <c r="H34" s="25">
        <v>20.223178000000001</v>
      </c>
      <c r="I34" s="25">
        <v>14.87013</v>
      </c>
      <c r="J34" s="25">
        <v>23.560113999999999</v>
      </c>
      <c r="K34" s="25">
        <v>22.122082000000002</v>
      </c>
      <c r="L34" s="25">
        <v>15.691509</v>
      </c>
      <c r="M34" s="25">
        <v>14.436762999999997</v>
      </c>
      <c r="N34" s="25">
        <v>15.984668000000001</v>
      </c>
      <c r="O34" s="25">
        <v>14.338943</v>
      </c>
      <c r="P34" s="25">
        <v>18.545189999999998</v>
      </c>
      <c r="Q34" s="25">
        <v>24.267757</v>
      </c>
      <c r="R34" s="25">
        <v>30.029764999999998</v>
      </c>
      <c r="S34" s="25">
        <v>27.537878999999997</v>
      </c>
      <c r="T34" s="25">
        <v>26.665682000000004</v>
      </c>
      <c r="U34" s="25">
        <v>221.22333</v>
      </c>
      <c r="V34" s="25">
        <v>222.78157899999999</v>
      </c>
      <c r="W34" s="25">
        <v>173.39045200000001</v>
      </c>
      <c r="X34" s="25">
        <v>170.03226699999999</v>
      </c>
      <c r="Y34" s="25">
        <v>154.779819</v>
      </c>
      <c r="Z34" s="25">
        <v>173.15243099999998</v>
      </c>
      <c r="AA34" s="25">
        <v>148.05883800000001</v>
      </c>
      <c r="AB34" s="25">
        <v>97.98164899999999</v>
      </c>
      <c r="AC34" s="25">
        <v>121.389284</v>
      </c>
      <c r="AD34" s="25">
        <v>94.829351000000003</v>
      </c>
      <c r="AE34" s="25">
        <f t="shared" si="1"/>
        <v>2021.4912880000002</v>
      </c>
      <c r="AF34" s="14"/>
      <c r="AG34" s="14"/>
    </row>
    <row r="35" spans="1:33" ht="12" customHeight="1">
      <c r="A35" s="29">
        <v>25</v>
      </c>
      <c r="B35" s="38" t="s">
        <v>113</v>
      </c>
      <c r="C35" s="25">
        <v>148.10181899999995</v>
      </c>
      <c r="D35" s="25">
        <v>165.06531999999999</v>
      </c>
      <c r="E35" s="25">
        <v>149.80365899999998</v>
      </c>
      <c r="F35" s="25">
        <v>158.53670200000002</v>
      </c>
      <c r="G35" s="25">
        <v>168.74949799999999</v>
      </c>
      <c r="H35" s="25">
        <v>167.16648700000002</v>
      </c>
      <c r="I35" s="25">
        <v>165.27709100000001</v>
      </c>
      <c r="J35" s="25">
        <v>147.82991800000002</v>
      </c>
      <c r="K35" s="25">
        <v>163.27674300000001</v>
      </c>
      <c r="L35" s="25">
        <v>203.941271</v>
      </c>
      <c r="M35" s="25">
        <v>250.00093099999995</v>
      </c>
      <c r="N35" s="25">
        <v>311.02369400000015</v>
      </c>
      <c r="O35" s="25">
        <v>284.93820299999993</v>
      </c>
      <c r="P35" s="25">
        <v>409.32535000000001</v>
      </c>
      <c r="Q35" s="25">
        <v>204.62150400000002</v>
      </c>
      <c r="R35" s="25">
        <v>290.603632</v>
      </c>
      <c r="S35" s="25">
        <v>381.3144749999999</v>
      </c>
      <c r="T35" s="25">
        <v>331.58100200000001</v>
      </c>
      <c r="U35" s="25">
        <v>327.94960400000008</v>
      </c>
      <c r="V35" s="25">
        <v>374.40551900000003</v>
      </c>
      <c r="W35" s="25">
        <v>322.93505700000009</v>
      </c>
      <c r="X35" s="25">
        <v>294.69535499999995</v>
      </c>
      <c r="Y35" s="25">
        <v>325.99281500000012</v>
      </c>
      <c r="Z35" s="25">
        <v>385.26974200000006</v>
      </c>
      <c r="AA35" s="25">
        <v>422.89520000000016</v>
      </c>
      <c r="AB35" s="25">
        <v>394.74423700000017</v>
      </c>
      <c r="AC35" s="25">
        <v>467.32109600000001</v>
      </c>
      <c r="AD35" s="25">
        <v>513.63979299999994</v>
      </c>
      <c r="AE35" s="25">
        <f t="shared" si="1"/>
        <v>7931.0057170000009</v>
      </c>
      <c r="AF35" s="14"/>
      <c r="AG35" s="14"/>
    </row>
    <row r="36" spans="1:33" ht="12" customHeight="1">
      <c r="A36" s="29">
        <v>26</v>
      </c>
      <c r="B36" s="38" t="s">
        <v>114</v>
      </c>
      <c r="C36" s="25">
        <v>161.65786800000001</v>
      </c>
      <c r="D36" s="25">
        <v>117.81475800000001</v>
      </c>
      <c r="E36" s="25">
        <v>98.973150000000018</v>
      </c>
      <c r="F36" s="25">
        <v>119.229119</v>
      </c>
      <c r="G36" s="25">
        <v>49.783346999999999</v>
      </c>
      <c r="H36" s="25">
        <v>43.248517</v>
      </c>
      <c r="I36" s="25">
        <v>35.378173000000004</v>
      </c>
      <c r="J36" s="25">
        <v>28.424527000000001</v>
      </c>
      <c r="K36" s="25">
        <v>45.006262999999997</v>
      </c>
      <c r="L36" s="25">
        <v>115.38903000000002</v>
      </c>
      <c r="M36" s="25">
        <v>207.51784899999998</v>
      </c>
      <c r="N36" s="25">
        <v>94.784808999999996</v>
      </c>
      <c r="O36" s="25">
        <v>105.96720799999999</v>
      </c>
      <c r="P36" s="25">
        <v>107.63955199999998</v>
      </c>
      <c r="Q36" s="25">
        <v>73.042900000000003</v>
      </c>
      <c r="R36" s="25">
        <v>131.63506799999999</v>
      </c>
      <c r="S36" s="25">
        <v>238.49795399999996</v>
      </c>
      <c r="T36" s="25">
        <v>137.60561200000001</v>
      </c>
      <c r="U36" s="25">
        <v>65.411453999999992</v>
      </c>
      <c r="V36" s="25">
        <v>91.877653999999993</v>
      </c>
      <c r="W36" s="25">
        <v>64.995519999999999</v>
      </c>
      <c r="X36" s="25">
        <v>19.869226000000001</v>
      </c>
      <c r="Y36" s="25">
        <v>72.067738999999989</v>
      </c>
      <c r="Z36" s="25">
        <v>187.94134600000001</v>
      </c>
      <c r="AA36" s="25">
        <v>244.006034</v>
      </c>
      <c r="AB36" s="25">
        <v>113.719005</v>
      </c>
      <c r="AC36" s="25">
        <v>128.196226</v>
      </c>
      <c r="AD36" s="25">
        <v>113.94740999999999</v>
      </c>
      <c r="AE36" s="25">
        <f t="shared" si="1"/>
        <v>3013.6273179999998</v>
      </c>
      <c r="AF36" s="14"/>
      <c r="AG36" s="14"/>
    </row>
    <row r="37" spans="1:33" ht="12" customHeight="1">
      <c r="A37" s="29">
        <v>27</v>
      </c>
      <c r="B37" s="38" t="s">
        <v>115</v>
      </c>
      <c r="C37" s="25">
        <v>6250.8037940000004</v>
      </c>
      <c r="D37" s="25">
        <v>8113.8093400000007</v>
      </c>
      <c r="E37" s="25">
        <v>8442.8206629999986</v>
      </c>
      <c r="F37" s="25">
        <v>5289.7064859999991</v>
      </c>
      <c r="G37" s="25">
        <v>7283.7401810000001</v>
      </c>
      <c r="H37" s="25">
        <v>12803.433165</v>
      </c>
      <c r="I37" s="25">
        <v>10147.881930000001</v>
      </c>
      <c r="J37" s="25">
        <v>12229.678794000003</v>
      </c>
      <c r="K37" s="25">
        <v>15485.412160000002</v>
      </c>
      <c r="L37" s="25">
        <v>19786.421520000004</v>
      </c>
      <c r="M37" s="25">
        <v>25719.173033999992</v>
      </c>
      <c r="N37" s="25">
        <v>33501.306786000001</v>
      </c>
      <c r="O37" s="25">
        <v>34029.843390999995</v>
      </c>
      <c r="P37" s="25">
        <v>41947.488667999998</v>
      </c>
      <c r="Q37" s="25">
        <v>25286.160082999999</v>
      </c>
      <c r="R37" s="25">
        <v>33576.993171999995</v>
      </c>
      <c r="S37" s="25">
        <v>43908.938704</v>
      </c>
      <c r="T37" s="25">
        <v>39824.536194999993</v>
      </c>
      <c r="U37" s="25">
        <v>34780.875771999985</v>
      </c>
      <c r="V37" s="25">
        <v>30253.394987000003</v>
      </c>
      <c r="W37" s="25">
        <v>13621.020227999999</v>
      </c>
      <c r="X37" s="25">
        <v>8688.2118579999969</v>
      </c>
      <c r="Y37" s="25">
        <v>11351.131270999998</v>
      </c>
      <c r="Z37" s="25">
        <v>15566.480141</v>
      </c>
      <c r="AA37" s="25">
        <v>13147.515618000001</v>
      </c>
      <c r="AB37" s="25">
        <v>9898.9864410000009</v>
      </c>
      <c r="AC37" s="25">
        <v>15912.903912999998</v>
      </c>
      <c r="AD37" s="25">
        <v>26047.561443999995</v>
      </c>
      <c r="AE37" s="25">
        <f t="shared" si="1"/>
        <v>562896.22973900009</v>
      </c>
      <c r="AF37" s="14"/>
      <c r="AG37" s="14"/>
    </row>
    <row r="38" spans="1:33" ht="12" customHeight="1">
      <c r="A38" s="29">
        <v>28</v>
      </c>
      <c r="B38" s="38" t="s">
        <v>116</v>
      </c>
      <c r="C38" s="25">
        <v>239.87336000000005</v>
      </c>
      <c r="D38" s="25">
        <v>246.804</v>
      </c>
      <c r="E38" s="25">
        <v>279.59559999999999</v>
      </c>
      <c r="F38" s="25">
        <v>223.34207600000008</v>
      </c>
      <c r="G38" s="25">
        <v>225.57297299999999</v>
      </c>
      <c r="H38" s="25">
        <v>258.12846300000001</v>
      </c>
      <c r="I38" s="25">
        <v>235.45754699999998</v>
      </c>
      <c r="J38" s="25">
        <v>241.72125499999999</v>
      </c>
      <c r="K38" s="25">
        <v>245.46699000000001</v>
      </c>
      <c r="L38" s="25">
        <v>305.57773000000003</v>
      </c>
      <c r="M38" s="25">
        <v>364.5276409999999</v>
      </c>
      <c r="N38" s="25">
        <v>450.86190599999992</v>
      </c>
      <c r="O38" s="25">
        <v>508.61504300000013</v>
      </c>
      <c r="P38" s="25">
        <v>625.46111200000018</v>
      </c>
      <c r="Q38" s="25">
        <v>369.84132700000009</v>
      </c>
      <c r="R38" s="25">
        <v>483.88112600000005</v>
      </c>
      <c r="S38" s="25">
        <v>570.38222100000007</v>
      </c>
      <c r="T38" s="25">
        <v>642.53081900000018</v>
      </c>
      <c r="U38" s="25">
        <v>605.5375819999997</v>
      </c>
      <c r="V38" s="25">
        <v>668.12770500000011</v>
      </c>
      <c r="W38" s="25">
        <v>635.98375400000032</v>
      </c>
      <c r="X38" s="25">
        <v>549.58156999999983</v>
      </c>
      <c r="Y38" s="25">
        <v>584.39085999999998</v>
      </c>
      <c r="Z38" s="25">
        <v>663.14897100000007</v>
      </c>
      <c r="AA38" s="25">
        <v>649.25088799999992</v>
      </c>
      <c r="AB38" s="25">
        <v>593.60021000000017</v>
      </c>
      <c r="AC38" s="25">
        <v>707.65141299999993</v>
      </c>
      <c r="AD38" s="25">
        <v>990.19549500000016</v>
      </c>
      <c r="AE38" s="25">
        <f t="shared" si="1"/>
        <v>13165.109637000003</v>
      </c>
      <c r="AF38" s="14"/>
      <c r="AG38" s="14"/>
    </row>
    <row r="39" spans="1:33" ht="12" customHeight="1">
      <c r="A39" s="29">
        <v>29</v>
      </c>
      <c r="B39" s="38" t="s">
        <v>117</v>
      </c>
      <c r="C39" s="25">
        <v>370.74685699999992</v>
      </c>
      <c r="D39" s="25">
        <v>349.92209099999997</v>
      </c>
      <c r="E39" s="25">
        <v>406.29679000000004</v>
      </c>
      <c r="F39" s="25">
        <v>361.823418</v>
      </c>
      <c r="G39" s="25">
        <v>375.08764500000012</v>
      </c>
      <c r="H39" s="25">
        <v>377.16676899999993</v>
      </c>
      <c r="I39" s="25">
        <v>312.72072999999989</v>
      </c>
      <c r="J39" s="25">
        <v>303.25180099999994</v>
      </c>
      <c r="K39" s="25">
        <v>332.19664900000004</v>
      </c>
      <c r="L39" s="25">
        <v>372.41146599999996</v>
      </c>
      <c r="M39" s="25">
        <v>414.64762599999995</v>
      </c>
      <c r="N39" s="25">
        <v>458.3348069999999</v>
      </c>
      <c r="O39" s="25">
        <v>363.29089700000014</v>
      </c>
      <c r="P39" s="25">
        <v>370.42152500000009</v>
      </c>
      <c r="Q39" s="25">
        <v>313.53465399999993</v>
      </c>
      <c r="R39" s="25">
        <v>419.50609499999996</v>
      </c>
      <c r="S39" s="25">
        <v>481.71626200000014</v>
      </c>
      <c r="T39" s="25">
        <v>467.64028999999999</v>
      </c>
      <c r="U39" s="25">
        <v>516.21008300000005</v>
      </c>
      <c r="V39" s="25">
        <v>586.16826799999978</v>
      </c>
      <c r="W39" s="25">
        <v>595.43356300000005</v>
      </c>
      <c r="X39" s="25">
        <v>543.86546199999952</v>
      </c>
      <c r="Y39" s="25">
        <v>683.96537399999988</v>
      </c>
      <c r="Z39" s="25">
        <v>744.16472300000044</v>
      </c>
      <c r="AA39" s="25">
        <v>895.10096700000031</v>
      </c>
      <c r="AB39" s="25">
        <v>671.03511000000026</v>
      </c>
      <c r="AC39" s="25">
        <v>722.79809500000033</v>
      </c>
      <c r="AD39" s="25">
        <v>692.68531199999984</v>
      </c>
      <c r="AE39" s="25">
        <f t="shared" si="1"/>
        <v>13502.143328999999</v>
      </c>
      <c r="AF39" s="14"/>
      <c r="AG39" s="14"/>
    </row>
    <row r="40" spans="1:33" ht="12" customHeight="1">
      <c r="A40" s="29">
        <v>30</v>
      </c>
      <c r="B40" s="38" t="s">
        <v>118</v>
      </c>
      <c r="C40" s="25">
        <v>12.730699</v>
      </c>
      <c r="D40" s="25">
        <v>19.451989000000001</v>
      </c>
      <c r="E40" s="25">
        <v>21.976797999999995</v>
      </c>
      <c r="F40" s="25">
        <v>24.509469000000003</v>
      </c>
      <c r="G40" s="25">
        <v>39.647981000000001</v>
      </c>
      <c r="H40" s="25">
        <v>40.96912600000001</v>
      </c>
      <c r="I40" s="25">
        <v>108.27505799999999</v>
      </c>
      <c r="J40" s="25">
        <v>176.97297099999997</v>
      </c>
      <c r="K40" s="25">
        <v>242.79570899999999</v>
      </c>
      <c r="L40" s="25">
        <v>447.432863</v>
      </c>
      <c r="M40" s="25">
        <v>335.32474800000006</v>
      </c>
      <c r="N40" s="25">
        <v>331.80726199999998</v>
      </c>
      <c r="O40" s="25">
        <v>173.40245399999998</v>
      </c>
      <c r="P40" s="25">
        <v>230.33729100000002</v>
      </c>
      <c r="Q40" s="25">
        <v>236.544973</v>
      </c>
      <c r="R40" s="25">
        <v>260.07078900000005</v>
      </c>
      <c r="S40" s="25">
        <v>365.75762399999996</v>
      </c>
      <c r="T40" s="25">
        <v>336.410752</v>
      </c>
      <c r="U40" s="25">
        <v>304.44622100000004</v>
      </c>
      <c r="V40" s="25">
        <v>351.03440500000005</v>
      </c>
      <c r="W40" s="25">
        <v>359.75723400000004</v>
      </c>
      <c r="X40" s="25">
        <v>390.22289800000004</v>
      </c>
      <c r="Y40" s="25">
        <v>492.92034000000007</v>
      </c>
      <c r="Z40" s="25">
        <v>601.76118599999984</v>
      </c>
      <c r="AA40" s="25">
        <v>566.24197500000014</v>
      </c>
      <c r="AB40" s="25">
        <v>599.39679200000012</v>
      </c>
      <c r="AC40" s="25">
        <v>657.30645700000002</v>
      </c>
      <c r="AD40" s="25">
        <v>788.49121600000001</v>
      </c>
      <c r="AE40" s="25">
        <f t="shared" si="1"/>
        <v>8515.9972799999996</v>
      </c>
      <c r="AF40" s="14"/>
      <c r="AG40" s="14"/>
    </row>
    <row r="41" spans="1:33" ht="12" customHeight="1">
      <c r="A41" s="29">
        <v>31</v>
      </c>
      <c r="B41" s="38" t="s">
        <v>119</v>
      </c>
      <c r="C41" s="25">
        <v>86.357859000000005</v>
      </c>
      <c r="D41" s="25">
        <v>86.352366000000004</v>
      </c>
      <c r="E41" s="25">
        <v>31.675639</v>
      </c>
      <c r="F41" s="25">
        <v>27.502765</v>
      </c>
      <c r="G41" s="25">
        <v>15.240836999999999</v>
      </c>
      <c r="H41" s="25">
        <v>9.0002699999999987</v>
      </c>
      <c r="I41" s="25">
        <v>9.1918049999999969</v>
      </c>
      <c r="J41" s="25">
        <v>10.646786999999998</v>
      </c>
      <c r="K41" s="25">
        <v>12.060849000000001</v>
      </c>
      <c r="L41" s="25">
        <v>16.190467999999999</v>
      </c>
      <c r="M41" s="25">
        <v>16.769742000000001</v>
      </c>
      <c r="N41" s="25">
        <v>13.863659999999996</v>
      </c>
      <c r="O41" s="25">
        <v>29.786802000000005</v>
      </c>
      <c r="P41" s="25">
        <v>53.571603000000003</v>
      </c>
      <c r="Q41" s="25">
        <v>21.018467999999999</v>
      </c>
      <c r="R41" s="25">
        <v>40.27112799999999</v>
      </c>
      <c r="S41" s="25">
        <v>50.683820000000004</v>
      </c>
      <c r="T41" s="25">
        <v>60.60499699999999</v>
      </c>
      <c r="U41" s="25">
        <v>57.283692999999978</v>
      </c>
      <c r="V41" s="25">
        <v>83.722630000000009</v>
      </c>
      <c r="W41" s="25">
        <v>48.139664999999994</v>
      </c>
      <c r="X41" s="25">
        <v>38.62106</v>
      </c>
      <c r="Y41" s="25">
        <v>42.155996000000002</v>
      </c>
      <c r="Z41" s="25">
        <v>95.582152000000008</v>
      </c>
      <c r="AA41" s="25">
        <v>90.471651999999992</v>
      </c>
      <c r="AB41" s="25">
        <v>88.131461000000002</v>
      </c>
      <c r="AC41" s="25">
        <v>136.34980200000001</v>
      </c>
      <c r="AD41" s="25">
        <v>163.68451099999999</v>
      </c>
      <c r="AE41" s="25">
        <f t="shared" si="1"/>
        <v>1434.9324869999996</v>
      </c>
      <c r="AF41" s="14"/>
      <c r="AG41" s="14"/>
    </row>
    <row r="42" spans="1:33" ht="12" customHeight="1">
      <c r="A42" s="29">
        <v>32</v>
      </c>
      <c r="B42" s="38" t="s">
        <v>120</v>
      </c>
      <c r="C42" s="25">
        <v>31.252151999999995</v>
      </c>
      <c r="D42" s="25">
        <v>41.460800999999996</v>
      </c>
      <c r="E42" s="25">
        <v>54.466722000000011</v>
      </c>
      <c r="F42" s="25">
        <v>63.843293999999986</v>
      </c>
      <c r="G42" s="25">
        <v>88.573004999999981</v>
      </c>
      <c r="H42" s="25">
        <v>111.08165899999999</v>
      </c>
      <c r="I42" s="25">
        <v>103.85308899999998</v>
      </c>
      <c r="J42" s="25">
        <v>119.41854599999996</v>
      </c>
      <c r="K42" s="25">
        <v>128.355424</v>
      </c>
      <c r="L42" s="25">
        <v>151.84083899999996</v>
      </c>
      <c r="M42" s="25">
        <v>170.74600599999997</v>
      </c>
      <c r="N42" s="25">
        <v>158.74846200000002</v>
      </c>
      <c r="O42" s="25">
        <v>165.146759</v>
      </c>
      <c r="P42" s="25">
        <v>152.77437999999998</v>
      </c>
      <c r="Q42" s="25">
        <v>142.08059299999999</v>
      </c>
      <c r="R42" s="25">
        <v>163.15487200000001</v>
      </c>
      <c r="S42" s="25">
        <v>184.70211199999997</v>
      </c>
      <c r="T42" s="25">
        <v>217.53130799999997</v>
      </c>
      <c r="U42" s="25">
        <v>209.81824599999999</v>
      </c>
      <c r="V42" s="25">
        <v>223.36944</v>
      </c>
      <c r="W42" s="25">
        <v>203.17882699999998</v>
      </c>
      <c r="X42" s="25">
        <v>220.78247199999996</v>
      </c>
      <c r="Y42" s="25">
        <v>221.56463000000002</v>
      </c>
      <c r="Z42" s="25">
        <v>232.543387</v>
      </c>
      <c r="AA42" s="25">
        <v>236.01457399999998</v>
      </c>
      <c r="AB42" s="25">
        <v>253.70103999999998</v>
      </c>
      <c r="AC42" s="25">
        <v>316.92011099999985</v>
      </c>
      <c r="AD42" s="25">
        <v>426.93009600000005</v>
      </c>
      <c r="AE42" s="25">
        <f t="shared" si="1"/>
        <v>4793.8528459999989</v>
      </c>
      <c r="AF42" s="14"/>
      <c r="AG42" s="14"/>
    </row>
    <row r="43" spans="1:33" ht="12" customHeight="1">
      <c r="A43" s="29">
        <v>33</v>
      </c>
      <c r="B43" s="38" t="s">
        <v>121</v>
      </c>
      <c r="C43" s="25">
        <v>44.976464</v>
      </c>
      <c r="D43" s="25">
        <v>51.661412000000006</v>
      </c>
      <c r="E43" s="25">
        <v>63.095067999999998</v>
      </c>
      <c r="F43" s="25">
        <v>87.040389999999988</v>
      </c>
      <c r="G43" s="25">
        <v>72.856504999999984</v>
      </c>
      <c r="H43" s="25">
        <v>65.046548999999999</v>
      </c>
      <c r="I43" s="25">
        <v>67.162740999999997</v>
      </c>
      <c r="J43" s="25">
        <v>80.880981000000006</v>
      </c>
      <c r="K43" s="25">
        <v>127.13235499999999</v>
      </c>
      <c r="L43" s="25">
        <v>131.43387699999997</v>
      </c>
      <c r="M43" s="25">
        <v>160.54745999999997</v>
      </c>
      <c r="N43" s="25">
        <v>235.389847</v>
      </c>
      <c r="O43" s="25">
        <v>324.4858440000001</v>
      </c>
      <c r="P43" s="25">
        <v>336.14200699999998</v>
      </c>
      <c r="Q43" s="25">
        <v>432.31836600000014</v>
      </c>
      <c r="R43" s="25">
        <v>527.89749199999994</v>
      </c>
      <c r="S43" s="25">
        <v>603.11674500000004</v>
      </c>
      <c r="T43" s="25">
        <v>756.82865300000014</v>
      </c>
      <c r="U43" s="25">
        <v>959.59956100000011</v>
      </c>
      <c r="V43" s="25">
        <v>986.69401999999991</v>
      </c>
      <c r="W43" s="25">
        <v>977.66244300000005</v>
      </c>
      <c r="X43" s="25">
        <v>977.12962700000003</v>
      </c>
      <c r="Y43" s="25">
        <v>991.59998799999994</v>
      </c>
      <c r="Z43" s="25">
        <v>965.39630600000021</v>
      </c>
      <c r="AA43" s="25">
        <v>970.53518000000008</v>
      </c>
      <c r="AB43" s="25">
        <v>969.49533000000019</v>
      </c>
      <c r="AC43" s="25">
        <v>1117.7326870000002</v>
      </c>
      <c r="AD43" s="25">
        <v>1400.1444220000003</v>
      </c>
      <c r="AE43" s="25">
        <f t="shared" si="1"/>
        <v>14484.00232</v>
      </c>
      <c r="AF43" s="14"/>
      <c r="AG43" s="14"/>
    </row>
    <row r="44" spans="1:33" ht="12" customHeight="1">
      <c r="A44" s="29">
        <v>34</v>
      </c>
      <c r="B44" s="38" t="s">
        <v>122</v>
      </c>
      <c r="C44" s="25">
        <v>89.384359000000003</v>
      </c>
      <c r="D44" s="25">
        <v>113.947588</v>
      </c>
      <c r="E44" s="25">
        <v>162.38216299999999</v>
      </c>
      <c r="F44" s="25">
        <v>198.47712899999996</v>
      </c>
      <c r="G44" s="25">
        <v>215.719143</v>
      </c>
      <c r="H44" s="25">
        <v>263.120923</v>
      </c>
      <c r="I44" s="25">
        <v>237.707695</v>
      </c>
      <c r="J44" s="25">
        <v>242.05056499999998</v>
      </c>
      <c r="K44" s="25">
        <v>209.35558099999997</v>
      </c>
      <c r="L44" s="25">
        <v>223.68197099999998</v>
      </c>
      <c r="M44" s="25">
        <v>250.45048200000002</v>
      </c>
      <c r="N44" s="25">
        <v>322.04031600000002</v>
      </c>
      <c r="O44" s="25">
        <v>348.44808899999998</v>
      </c>
      <c r="P44" s="25">
        <v>395.27469100000002</v>
      </c>
      <c r="Q44" s="25">
        <v>291.15106499999996</v>
      </c>
      <c r="R44" s="25">
        <v>306.74631599999998</v>
      </c>
      <c r="S44" s="25">
        <v>352.42158300000006</v>
      </c>
      <c r="T44" s="25">
        <v>329.36338999999998</v>
      </c>
      <c r="U44" s="25">
        <v>366.48213800000008</v>
      </c>
      <c r="V44" s="25">
        <v>375.20954599999999</v>
      </c>
      <c r="W44" s="25">
        <v>396.10853500000007</v>
      </c>
      <c r="X44" s="25">
        <v>391.21481600000004</v>
      </c>
      <c r="Y44" s="25">
        <v>413.92819600000001</v>
      </c>
      <c r="Z44" s="25">
        <v>440.70181499999995</v>
      </c>
      <c r="AA44" s="25">
        <v>499.47365600000001</v>
      </c>
      <c r="AB44" s="25">
        <v>709.12047899999993</v>
      </c>
      <c r="AC44" s="25">
        <v>797.78270299999997</v>
      </c>
      <c r="AD44" s="25">
        <v>964.61607700000002</v>
      </c>
      <c r="AE44" s="25">
        <f t="shared" si="1"/>
        <v>9906.3610100000024</v>
      </c>
      <c r="AF44" s="14"/>
      <c r="AG44" s="14"/>
    </row>
    <row r="45" spans="1:33" ht="12" customHeight="1">
      <c r="A45" s="29">
        <v>35</v>
      </c>
      <c r="B45" s="38" t="s">
        <v>123</v>
      </c>
      <c r="C45" s="25">
        <v>12.109164</v>
      </c>
      <c r="D45" s="25">
        <v>11.372114</v>
      </c>
      <c r="E45" s="25">
        <v>7.4180150000000005</v>
      </c>
      <c r="F45" s="25">
        <v>9.8362579999999991</v>
      </c>
      <c r="G45" s="25">
        <v>12.455706000000001</v>
      </c>
      <c r="H45" s="25">
        <v>12.697547999999999</v>
      </c>
      <c r="I45" s="25">
        <v>12.475781</v>
      </c>
      <c r="J45" s="25">
        <v>12.99821</v>
      </c>
      <c r="K45" s="25">
        <v>16.648064999999999</v>
      </c>
      <c r="L45" s="25">
        <v>19.520683000000005</v>
      </c>
      <c r="M45" s="25">
        <v>22.612553999999999</v>
      </c>
      <c r="N45" s="25">
        <v>26.519403999999994</v>
      </c>
      <c r="O45" s="25">
        <v>35.395491999999997</v>
      </c>
      <c r="P45" s="25">
        <v>39.956161000000002</v>
      </c>
      <c r="Q45" s="25">
        <v>41.68213699999999</v>
      </c>
      <c r="R45" s="25">
        <v>42.347714000000003</v>
      </c>
      <c r="S45" s="25">
        <v>43.969839999999998</v>
      </c>
      <c r="T45" s="25">
        <v>41.952217000000005</v>
      </c>
      <c r="U45" s="25">
        <v>64.444083000000006</v>
      </c>
      <c r="V45" s="25">
        <v>58.158766000000007</v>
      </c>
      <c r="W45" s="25">
        <v>50.142113000000009</v>
      </c>
      <c r="X45" s="25">
        <v>61.642497999999996</v>
      </c>
      <c r="Y45" s="25">
        <v>67.05449999999999</v>
      </c>
      <c r="Z45" s="25">
        <v>68.351779999999991</v>
      </c>
      <c r="AA45" s="25">
        <v>54.981790000000011</v>
      </c>
      <c r="AB45" s="25">
        <v>55.282429999999998</v>
      </c>
      <c r="AC45" s="25">
        <v>121.26647800000002</v>
      </c>
      <c r="AD45" s="25">
        <v>120.580871</v>
      </c>
      <c r="AE45" s="25">
        <f t="shared" si="1"/>
        <v>1143.872372</v>
      </c>
      <c r="AF45" s="14"/>
      <c r="AG45" s="14"/>
    </row>
    <row r="46" spans="1:33" ht="12" customHeight="1">
      <c r="A46" s="29">
        <v>36</v>
      </c>
      <c r="B46" s="38" t="s">
        <v>124</v>
      </c>
      <c r="C46" s="25">
        <v>7.3932070000000003</v>
      </c>
      <c r="D46" s="25">
        <v>9.9149899999999995</v>
      </c>
      <c r="E46" s="25">
        <v>11.675751</v>
      </c>
      <c r="F46" s="25">
        <v>13.641594000000001</v>
      </c>
      <c r="G46" s="25">
        <v>13.192427999999998</v>
      </c>
      <c r="H46" s="25">
        <v>14.547884</v>
      </c>
      <c r="I46" s="25">
        <v>22.330903999999997</v>
      </c>
      <c r="J46" s="25">
        <v>26.096625</v>
      </c>
      <c r="K46" s="25">
        <v>23.276603999999999</v>
      </c>
      <c r="L46" s="25">
        <v>23.027282</v>
      </c>
      <c r="M46" s="25">
        <v>29.04156</v>
      </c>
      <c r="N46" s="25">
        <v>76.351821999999999</v>
      </c>
      <c r="O46" s="25">
        <v>99.991763999999989</v>
      </c>
      <c r="P46" s="25">
        <v>91.340496999999999</v>
      </c>
      <c r="Q46" s="25">
        <v>70.302435000000003</v>
      </c>
      <c r="R46" s="25">
        <v>77.933261999999985</v>
      </c>
      <c r="S46" s="25">
        <v>87.926813999999993</v>
      </c>
      <c r="T46" s="25">
        <v>77.155886999999993</v>
      </c>
      <c r="U46" s="25">
        <v>79.434530999999993</v>
      </c>
      <c r="V46" s="25">
        <v>79.314706999999999</v>
      </c>
      <c r="W46" s="25">
        <v>75.181776999999997</v>
      </c>
      <c r="X46" s="25">
        <v>73.973436000000007</v>
      </c>
      <c r="Y46" s="25">
        <v>78.412020999999996</v>
      </c>
      <c r="Z46" s="25">
        <v>97.206834000000001</v>
      </c>
      <c r="AA46" s="25">
        <v>110.16490800000001</v>
      </c>
      <c r="AB46" s="25">
        <v>94.906548000000001</v>
      </c>
      <c r="AC46" s="25">
        <v>104.17117500000001</v>
      </c>
      <c r="AD46" s="25">
        <v>113.65640399999998</v>
      </c>
      <c r="AE46" s="25">
        <f t="shared" si="1"/>
        <v>1681.5636510000002</v>
      </c>
      <c r="AF46" s="14"/>
      <c r="AG46" s="14"/>
    </row>
    <row r="47" spans="1:33" ht="12" customHeight="1">
      <c r="A47" s="29">
        <v>37</v>
      </c>
      <c r="B47" s="38" t="s">
        <v>125</v>
      </c>
      <c r="C47" s="25">
        <v>70.083674000000016</v>
      </c>
      <c r="D47" s="25">
        <v>79.925588000000005</v>
      </c>
      <c r="E47" s="25">
        <v>90.323315999999991</v>
      </c>
      <c r="F47" s="25">
        <v>160.506248</v>
      </c>
      <c r="G47" s="25">
        <v>227.64487299999999</v>
      </c>
      <c r="H47" s="25">
        <v>284.81426099999999</v>
      </c>
      <c r="I47" s="25">
        <v>207.537567</v>
      </c>
      <c r="J47" s="25">
        <v>177.430566</v>
      </c>
      <c r="K47" s="25">
        <v>109.588078</v>
      </c>
      <c r="L47" s="25">
        <v>209.83630899999994</v>
      </c>
      <c r="M47" s="25">
        <v>117.057998</v>
      </c>
      <c r="N47" s="25">
        <v>107.76618500000001</v>
      </c>
      <c r="O47" s="25">
        <v>111.68189200000002</v>
      </c>
      <c r="P47" s="25">
        <v>92.897286000000008</v>
      </c>
      <c r="Q47" s="25">
        <v>87.127593000000019</v>
      </c>
      <c r="R47" s="25">
        <v>75.293177999999997</v>
      </c>
      <c r="S47" s="25">
        <v>63.090203000000002</v>
      </c>
      <c r="T47" s="25">
        <v>58.322868</v>
      </c>
      <c r="U47" s="25">
        <v>51.123688000000001</v>
      </c>
      <c r="V47" s="25">
        <v>47.795586999999998</v>
      </c>
      <c r="W47" s="25">
        <v>41.207008999999999</v>
      </c>
      <c r="X47" s="25">
        <v>26.644904</v>
      </c>
      <c r="Y47" s="25">
        <v>21.332923000000001</v>
      </c>
      <c r="Z47" s="25">
        <v>16.154183</v>
      </c>
      <c r="AA47" s="25">
        <v>13.489283</v>
      </c>
      <c r="AB47" s="25">
        <v>13.23113</v>
      </c>
      <c r="AC47" s="25">
        <v>21.568334</v>
      </c>
      <c r="AD47" s="25">
        <v>17.431813999999999</v>
      </c>
      <c r="AE47" s="25">
        <f t="shared" si="1"/>
        <v>2600.9065380000011</v>
      </c>
      <c r="AF47" s="14"/>
      <c r="AG47" s="14"/>
    </row>
    <row r="48" spans="1:33" ht="12" customHeight="1">
      <c r="A48" s="29">
        <v>38</v>
      </c>
      <c r="B48" s="38" t="s">
        <v>126</v>
      </c>
      <c r="C48" s="25">
        <v>59.853000000000002</v>
      </c>
      <c r="D48" s="25">
        <v>90.775469999999984</v>
      </c>
      <c r="E48" s="25">
        <v>164.434856</v>
      </c>
      <c r="F48" s="25">
        <v>159.79475500000007</v>
      </c>
      <c r="G48" s="25">
        <v>173.87761199999991</v>
      </c>
      <c r="H48" s="25">
        <v>168.82292100000004</v>
      </c>
      <c r="I48" s="25">
        <v>219.85658600000002</v>
      </c>
      <c r="J48" s="25">
        <v>178.70712500000005</v>
      </c>
      <c r="K48" s="25">
        <v>201.34326100000001</v>
      </c>
      <c r="L48" s="25">
        <v>227.951697</v>
      </c>
      <c r="M48" s="25">
        <v>272.68663599999996</v>
      </c>
      <c r="N48" s="25">
        <v>348.14038100000005</v>
      </c>
      <c r="O48" s="25">
        <v>338.9609410000001</v>
      </c>
      <c r="P48" s="25">
        <v>316.11493499999995</v>
      </c>
      <c r="Q48" s="25">
        <v>235.91124700000006</v>
      </c>
      <c r="R48" s="25">
        <v>308.62884099999997</v>
      </c>
      <c r="S48" s="25">
        <v>350.84047200000003</v>
      </c>
      <c r="T48" s="25">
        <v>396.16226300000005</v>
      </c>
      <c r="U48" s="25">
        <v>427.0415230000001</v>
      </c>
      <c r="V48" s="25">
        <v>503.93178699999999</v>
      </c>
      <c r="W48" s="25">
        <v>476.95051100000001</v>
      </c>
      <c r="X48" s="25">
        <v>460.55836900000008</v>
      </c>
      <c r="Y48" s="25">
        <v>476.121126</v>
      </c>
      <c r="Z48" s="25">
        <v>498.54559099999989</v>
      </c>
      <c r="AA48" s="25">
        <v>560.10868500000004</v>
      </c>
      <c r="AB48" s="25">
        <v>817.88012100000014</v>
      </c>
      <c r="AC48" s="25">
        <v>777.52305999999987</v>
      </c>
      <c r="AD48" s="25">
        <v>1154.4638360000004</v>
      </c>
      <c r="AE48" s="25">
        <f t="shared" si="1"/>
        <v>10365.987608000001</v>
      </c>
      <c r="AF48" s="14"/>
      <c r="AG48" s="14"/>
    </row>
    <row r="49" spans="1:33" ht="12" customHeight="1">
      <c r="A49" s="29">
        <v>39</v>
      </c>
      <c r="B49" s="38" t="s">
        <v>127</v>
      </c>
      <c r="C49" s="25">
        <v>661.14552200000014</v>
      </c>
      <c r="D49" s="25">
        <v>715.63698700000009</v>
      </c>
      <c r="E49" s="25">
        <v>820.32042599999977</v>
      </c>
      <c r="F49" s="25">
        <v>940.1897469999999</v>
      </c>
      <c r="G49" s="25">
        <v>1014.624715</v>
      </c>
      <c r="H49" s="25">
        <v>1184.5182460000012</v>
      </c>
      <c r="I49" s="25">
        <v>1240.3305739999998</v>
      </c>
      <c r="J49" s="25">
        <v>1331.9464050000004</v>
      </c>
      <c r="K49" s="25">
        <v>1464.3614429999996</v>
      </c>
      <c r="L49" s="25">
        <v>1954.7887639999997</v>
      </c>
      <c r="M49" s="25">
        <v>2426.8252329999996</v>
      </c>
      <c r="N49" s="25">
        <v>2654.5328509999995</v>
      </c>
      <c r="O49" s="25">
        <v>2722.88256</v>
      </c>
      <c r="P49" s="25">
        <v>2798.8307649999988</v>
      </c>
      <c r="Q49" s="25">
        <v>2510.246991</v>
      </c>
      <c r="R49" s="25">
        <v>3041.065939999999</v>
      </c>
      <c r="S49" s="25">
        <v>3506.220249</v>
      </c>
      <c r="T49" s="25">
        <v>3774.2877960000014</v>
      </c>
      <c r="U49" s="25">
        <v>4070.176591999998</v>
      </c>
      <c r="V49" s="25">
        <v>4613.2090920000001</v>
      </c>
      <c r="W49" s="25">
        <v>4712.0879330000025</v>
      </c>
      <c r="X49" s="25">
        <v>4733.8886680000005</v>
      </c>
      <c r="Y49" s="25">
        <v>5015.4185719999996</v>
      </c>
      <c r="Z49" s="25">
        <v>5592.4728530000039</v>
      </c>
      <c r="AA49" s="25">
        <v>5439.1003090000013</v>
      </c>
      <c r="AB49" s="25">
        <v>5387.2596239999984</v>
      </c>
      <c r="AC49" s="25">
        <v>7084.9688839999972</v>
      </c>
      <c r="AD49" s="25">
        <v>8606.0117549999995</v>
      </c>
      <c r="AE49" s="25">
        <f t="shared" si="1"/>
        <v>90017.349495999995</v>
      </c>
      <c r="AF49" s="14"/>
      <c r="AG49" s="14"/>
    </row>
    <row r="50" spans="1:33" ht="12" customHeight="1">
      <c r="A50" s="29">
        <v>40</v>
      </c>
      <c r="B50" s="38" t="s">
        <v>128</v>
      </c>
      <c r="C50" s="25">
        <v>253.45780099999999</v>
      </c>
      <c r="D50" s="25">
        <v>282.949117</v>
      </c>
      <c r="E50" s="25">
        <v>346.15390399999995</v>
      </c>
      <c r="F50" s="25">
        <v>399.64020199999999</v>
      </c>
      <c r="G50" s="25">
        <v>495.66771</v>
      </c>
      <c r="H50" s="25">
        <v>586.95427299999983</v>
      </c>
      <c r="I50" s="25">
        <v>541.43010200000015</v>
      </c>
      <c r="J50" s="25">
        <v>608.75753199999963</v>
      </c>
      <c r="K50" s="25">
        <v>690.04652899999996</v>
      </c>
      <c r="L50" s="25">
        <v>833.62778099999969</v>
      </c>
      <c r="M50" s="25">
        <v>945.80924400000038</v>
      </c>
      <c r="N50" s="25">
        <v>959.30962899999997</v>
      </c>
      <c r="O50" s="25">
        <v>1134.0656049999998</v>
      </c>
      <c r="P50" s="25">
        <v>1214.482767</v>
      </c>
      <c r="Q50" s="25">
        <v>945.46868799999993</v>
      </c>
      <c r="R50" s="25">
        <v>1333.7689759999998</v>
      </c>
      <c r="S50" s="25">
        <v>1693.5779820000009</v>
      </c>
      <c r="T50" s="25">
        <v>1935.275316</v>
      </c>
      <c r="U50" s="25">
        <v>1938.3215899999996</v>
      </c>
      <c r="V50" s="25">
        <v>2045.1394679999999</v>
      </c>
      <c r="W50" s="25">
        <v>2217.7102200000013</v>
      </c>
      <c r="X50" s="25">
        <v>2179.696856999999</v>
      </c>
      <c r="Y50" s="25">
        <v>2377.2636060000004</v>
      </c>
      <c r="Z50" s="25">
        <v>2599.7104650000006</v>
      </c>
      <c r="AA50" s="25">
        <v>2729.6052379999996</v>
      </c>
      <c r="AB50" s="25">
        <v>2508.495649</v>
      </c>
      <c r="AC50" s="25">
        <v>3332.755525</v>
      </c>
      <c r="AD50" s="25">
        <v>4012.3124919999996</v>
      </c>
      <c r="AE50" s="25">
        <f t="shared" si="1"/>
        <v>41141.454268000001</v>
      </c>
      <c r="AF50" s="14"/>
      <c r="AG50" s="14"/>
    </row>
    <row r="51" spans="1:33" ht="12" customHeight="1">
      <c r="A51" s="29">
        <v>41</v>
      </c>
      <c r="B51" s="38" t="s">
        <v>129</v>
      </c>
      <c r="C51" s="25">
        <v>76.830928</v>
      </c>
      <c r="D51" s="25">
        <v>60.645044999999989</v>
      </c>
      <c r="E51" s="25">
        <v>65.752904999999998</v>
      </c>
      <c r="F51" s="25">
        <v>71.943173999999999</v>
      </c>
      <c r="G51" s="25">
        <v>61.587074000000001</v>
      </c>
      <c r="H51" s="25">
        <v>61.996680999999995</v>
      </c>
      <c r="I51" s="25">
        <v>67.935783999999998</v>
      </c>
      <c r="J51" s="25">
        <v>59.57928299999999</v>
      </c>
      <c r="K51" s="25">
        <v>67.352188999999981</v>
      </c>
      <c r="L51" s="25">
        <v>63.459741000000008</v>
      </c>
      <c r="M51" s="25">
        <v>67.416493000000003</v>
      </c>
      <c r="N51" s="25">
        <v>52.953123999999995</v>
      </c>
      <c r="O51" s="25">
        <v>48.846115000000005</v>
      </c>
      <c r="P51" s="25">
        <v>54.746294999999996</v>
      </c>
      <c r="Q51" s="25">
        <v>44.346784</v>
      </c>
      <c r="R51" s="25">
        <v>69.95521699999999</v>
      </c>
      <c r="S51" s="25">
        <v>75.27379599999999</v>
      </c>
      <c r="T51" s="25">
        <v>92.240150999999969</v>
      </c>
      <c r="U51" s="25">
        <v>98.36944699999998</v>
      </c>
      <c r="V51" s="25">
        <v>110.28231100000001</v>
      </c>
      <c r="W51" s="25">
        <v>125.19566500000002</v>
      </c>
      <c r="X51" s="25">
        <v>107.65659299999999</v>
      </c>
      <c r="Y51" s="25">
        <v>99.172842999999986</v>
      </c>
      <c r="Z51" s="25">
        <v>86.64455000000001</v>
      </c>
      <c r="AA51" s="25">
        <v>74.387050000000002</v>
      </c>
      <c r="AB51" s="25">
        <v>62.580343999999997</v>
      </c>
      <c r="AC51" s="25">
        <v>93.986117000000007</v>
      </c>
      <c r="AD51" s="25">
        <v>81.479392999999973</v>
      </c>
      <c r="AE51" s="25">
        <f t="shared" si="1"/>
        <v>2102.615092</v>
      </c>
      <c r="AF51" s="14"/>
      <c r="AG51" s="14"/>
    </row>
    <row r="52" spans="1:33" ht="12" customHeight="1">
      <c r="A52" s="29">
        <v>42</v>
      </c>
      <c r="B52" s="38" t="s">
        <v>130</v>
      </c>
      <c r="C52" s="25">
        <v>154.34259599999999</v>
      </c>
      <c r="D52" s="25">
        <v>190.05888599999997</v>
      </c>
      <c r="E52" s="25">
        <v>200.29063699999998</v>
      </c>
      <c r="F52" s="25">
        <v>222.54511100000002</v>
      </c>
      <c r="G52" s="25">
        <v>235.69670499999995</v>
      </c>
      <c r="H52" s="25">
        <v>220.24614799999998</v>
      </c>
      <c r="I52" s="25">
        <v>166.07744200000002</v>
      </c>
      <c r="J52" s="25">
        <v>154.35969</v>
      </c>
      <c r="K52" s="25">
        <v>129.00870499999999</v>
      </c>
      <c r="L52" s="25">
        <v>127.633353</v>
      </c>
      <c r="M52" s="25">
        <v>110.043452</v>
      </c>
      <c r="N52" s="25">
        <v>106.913231</v>
      </c>
      <c r="O52" s="25">
        <v>108.894108</v>
      </c>
      <c r="P52" s="25">
        <v>102.050501</v>
      </c>
      <c r="Q52" s="25">
        <v>87.06069699999999</v>
      </c>
      <c r="R52" s="25">
        <v>79.292785999999992</v>
      </c>
      <c r="S52" s="25">
        <v>108.68947500000002</v>
      </c>
      <c r="T52" s="25">
        <v>158.51599800000002</v>
      </c>
      <c r="U52" s="25">
        <v>165.81822799999998</v>
      </c>
      <c r="V52" s="25">
        <v>201.16071199999999</v>
      </c>
      <c r="W52" s="25">
        <v>209.26275400000003</v>
      </c>
      <c r="X52" s="25">
        <v>207.15924500000006</v>
      </c>
      <c r="Y52" s="25">
        <v>196.797583</v>
      </c>
      <c r="Z52" s="25">
        <v>267.94673</v>
      </c>
      <c r="AA52" s="25">
        <v>198.49153000000001</v>
      </c>
      <c r="AB52" s="25">
        <v>183.68992699999998</v>
      </c>
      <c r="AC52" s="25">
        <v>256.68032300000004</v>
      </c>
      <c r="AD52" s="25">
        <v>348.44839200000007</v>
      </c>
      <c r="AE52" s="25">
        <f t="shared" si="1"/>
        <v>4897.1749450000007</v>
      </c>
      <c r="AF52" s="14"/>
      <c r="AG52" s="14"/>
    </row>
    <row r="53" spans="1:33" ht="12" customHeight="1">
      <c r="A53" s="29">
        <v>43</v>
      </c>
      <c r="B53" s="38" t="s">
        <v>131</v>
      </c>
      <c r="C53" s="25">
        <v>1.552997</v>
      </c>
      <c r="D53" s="25">
        <v>3.250257</v>
      </c>
      <c r="E53" s="25">
        <v>4.5388859999999998</v>
      </c>
      <c r="F53" s="25">
        <v>4.3744840000000007</v>
      </c>
      <c r="G53" s="25">
        <v>3.1255220000000001</v>
      </c>
      <c r="H53" s="25">
        <v>3.217819</v>
      </c>
      <c r="I53" s="25">
        <v>2.2052740000000002</v>
      </c>
      <c r="J53" s="25">
        <v>0.93316500000000002</v>
      </c>
      <c r="K53" s="25">
        <v>0.56352000000000002</v>
      </c>
      <c r="L53" s="25">
        <v>0.56654099999999996</v>
      </c>
      <c r="M53" s="25">
        <v>0.440276</v>
      </c>
      <c r="N53" s="25">
        <v>0.375973</v>
      </c>
      <c r="O53" s="25">
        <v>0.94815500000000008</v>
      </c>
      <c r="P53" s="25">
        <v>0.392179</v>
      </c>
      <c r="Q53" s="25">
        <v>0.36677199999999999</v>
      </c>
      <c r="R53" s="25">
        <v>0.26983999999999997</v>
      </c>
      <c r="S53" s="25">
        <v>0.65283899999999995</v>
      </c>
      <c r="T53" s="25">
        <v>0.56061099999999997</v>
      </c>
      <c r="U53" s="25">
        <v>0.695573</v>
      </c>
      <c r="V53" s="25">
        <v>1.583081</v>
      </c>
      <c r="W53" s="25">
        <v>0.83479999999999999</v>
      </c>
      <c r="X53" s="25">
        <v>0.492089</v>
      </c>
      <c r="Y53" s="25">
        <v>0.41797099999999998</v>
      </c>
      <c r="Z53" s="25">
        <v>0.58880699999999997</v>
      </c>
      <c r="AA53" s="25">
        <v>7.3143E-2</v>
      </c>
      <c r="AB53" s="25">
        <v>2.3770000000000003E-2</v>
      </c>
      <c r="AC53" s="25">
        <v>0.12403</v>
      </c>
      <c r="AD53" s="25">
        <v>0.137207</v>
      </c>
      <c r="AE53" s="25">
        <f t="shared" si="1"/>
        <v>33.305580999999997</v>
      </c>
      <c r="AF53" s="14"/>
      <c r="AG53" s="14"/>
    </row>
    <row r="54" spans="1:33" ht="12" customHeight="1">
      <c r="A54" s="29">
        <v>44</v>
      </c>
      <c r="B54" s="38" t="s">
        <v>132</v>
      </c>
      <c r="C54" s="25">
        <v>303.74650299999996</v>
      </c>
      <c r="D54" s="25">
        <v>392.93628200000001</v>
      </c>
      <c r="E54" s="25">
        <v>439.86494099999987</v>
      </c>
      <c r="F54" s="25">
        <v>407.46589299999982</v>
      </c>
      <c r="G54" s="25">
        <v>416.05843600000003</v>
      </c>
      <c r="H54" s="25">
        <v>378.0375039999999</v>
      </c>
      <c r="I54" s="25">
        <v>313.76383400000009</v>
      </c>
      <c r="J54" s="25">
        <v>296.06270900000004</v>
      </c>
      <c r="K54" s="25">
        <v>264.52667499999984</v>
      </c>
      <c r="L54" s="25">
        <v>331.33506399999987</v>
      </c>
      <c r="M54" s="25">
        <v>339.03324300000014</v>
      </c>
      <c r="N54" s="25">
        <v>355.71614899999986</v>
      </c>
      <c r="O54" s="25">
        <v>300.548046</v>
      </c>
      <c r="P54" s="25">
        <v>258.18127599999997</v>
      </c>
      <c r="Q54" s="25">
        <v>195.78575299999994</v>
      </c>
      <c r="R54" s="25">
        <v>198.37506499999998</v>
      </c>
      <c r="S54" s="25">
        <v>201.895431</v>
      </c>
      <c r="T54" s="25">
        <v>231.39067799999998</v>
      </c>
      <c r="U54" s="25">
        <v>268.60840100000007</v>
      </c>
      <c r="V54" s="25">
        <v>279.77185800000001</v>
      </c>
      <c r="W54" s="25">
        <v>310.51078199999995</v>
      </c>
      <c r="X54" s="25">
        <v>300.91486899999995</v>
      </c>
      <c r="Y54" s="25">
        <v>329.568848</v>
      </c>
      <c r="Z54" s="25">
        <v>357.29035799999986</v>
      </c>
      <c r="AA54" s="25">
        <v>404.19556599999993</v>
      </c>
      <c r="AB54" s="25">
        <v>512.69432699999993</v>
      </c>
      <c r="AC54" s="25">
        <v>756.06964900000003</v>
      </c>
      <c r="AD54" s="25">
        <v>827.45747300000028</v>
      </c>
      <c r="AE54" s="25">
        <f t="shared" si="1"/>
        <v>9971.8056130000023</v>
      </c>
      <c r="AF54" s="14"/>
      <c r="AG54" s="14"/>
    </row>
    <row r="55" spans="1:33" ht="12" customHeight="1">
      <c r="A55" s="29">
        <v>45</v>
      </c>
      <c r="B55" s="38" t="s">
        <v>133</v>
      </c>
      <c r="C55" s="25">
        <v>8.0771999999999997E-2</v>
      </c>
      <c r="D55" s="25">
        <v>0.82702700000000007</v>
      </c>
      <c r="E55" s="25">
        <v>1.7823710000000001</v>
      </c>
      <c r="F55" s="25">
        <v>1.916852</v>
      </c>
      <c r="G55" s="25">
        <v>1.6928130000000001</v>
      </c>
      <c r="H55" s="25">
        <v>1.00359</v>
      </c>
      <c r="I55" s="25">
        <v>1.356201</v>
      </c>
      <c r="J55" s="25">
        <v>0.91993699999999989</v>
      </c>
      <c r="K55" s="25">
        <v>0.44377800000000001</v>
      </c>
      <c r="L55" s="25">
        <v>0.66663300000000003</v>
      </c>
      <c r="M55" s="25">
        <v>0.64346199999999998</v>
      </c>
      <c r="N55" s="25">
        <v>0.88176899999999991</v>
      </c>
      <c r="O55" s="25">
        <v>0.37810000000000005</v>
      </c>
      <c r="P55" s="25">
        <v>0.22919499999999998</v>
      </c>
      <c r="Q55" s="25">
        <v>0.22491800000000001</v>
      </c>
      <c r="R55" s="25">
        <v>0.119883</v>
      </c>
      <c r="S55" s="25">
        <v>0.124292</v>
      </c>
      <c r="T55" s="25">
        <v>0.20061899999999999</v>
      </c>
      <c r="U55" s="25">
        <v>0.67979600000000007</v>
      </c>
      <c r="V55" s="25">
        <v>1.46862</v>
      </c>
      <c r="W55" s="25">
        <v>1.6201760000000001</v>
      </c>
      <c r="X55" s="25">
        <v>0.79821999999999993</v>
      </c>
      <c r="Y55" s="25">
        <v>1.617661</v>
      </c>
      <c r="Z55" s="25">
        <v>1.1070180000000001</v>
      </c>
      <c r="AA55" s="25">
        <v>1.343361</v>
      </c>
      <c r="AB55" s="25">
        <v>1.6332990000000001</v>
      </c>
      <c r="AC55" s="25">
        <v>2.8307500000000001</v>
      </c>
      <c r="AD55" s="25">
        <v>3.884538</v>
      </c>
      <c r="AE55" s="25">
        <f t="shared" si="1"/>
        <v>30.475650999999999</v>
      </c>
      <c r="AF55" s="14"/>
      <c r="AG55" s="14"/>
    </row>
    <row r="56" spans="1:33" ht="12" customHeight="1">
      <c r="A56" s="29">
        <v>46</v>
      </c>
      <c r="B56" s="38" t="s">
        <v>134</v>
      </c>
      <c r="C56" s="25">
        <v>4.1998150000000001</v>
      </c>
      <c r="D56" s="25">
        <v>2.2410969999999999</v>
      </c>
      <c r="E56" s="25">
        <v>1.5300310000000001</v>
      </c>
      <c r="F56" s="25">
        <v>1.5514600000000001</v>
      </c>
      <c r="G56" s="25">
        <v>1.176801</v>
      </c>
      <c r="H56" s="25">
        <v>1.4428230000000002</v>
      </c>
      <c r="I56" s="25">
        <v>1.3026840000000002</v>
      </c>
      <c r="J56" s="25">
        <v>1.2971090000000001</v>
      </c>
      <c r="K56" s="25">
        <v>3.0944469999999997</v>
      </c>
      <c r="L56" s="25">
        <v>5.4344479999999997</v>
      </c>
      <c r="M56" s="25">
        <v>7.1260949999999994</v>
      </c>
      <c r="N56" s="25">
        <v>10.655828</v>
      </c>
      <c r="O56" s="25">
        <v>9.5215080000000025</v>
      </c>
      <c r="P56" s="25">
        <v>11.382060000000001</v>
      </c>
      <c r="Q56" s="25">
        <v>8.6621819999999978</v>
      </c>
      <c r="R56" s="25">
        <v>9.9244769999999995</v>
      </c>
      <c r="S56" s="25">
        <v>15.010853999999998</v>
      </c>
      <c r="T56" s="25">
        <v>15.133590000000002</v>
      </c>
      <c r="U56" s="25">
        <v>15.998472999999997</v>
      </c>
      <c r="V56" s="25">
        <v>17.570218000000001</v>
      </c>
      <c r="W56" s="25">
        <v>16.191315000000003</v>
      </c>
      <c r="X56" s="25">
        <v>13.004278999999999</v>
      </c>
      <c r="Y56" s="25">
        <v>14.154995000000001</v>
      </c>
      <c r="Z56" s="25">
        <v>15.834652999999999</v>
      </c>
      <c r="AA56" s="25">
        <v>24.002226999999998</v>
      </c>
      <c r="AB56" s="25">
        <v>23.264966000000001</v>
      </c>
      <c r="AC56" s="25">
        <v>33.198405000000001</v>
      </c>
      <c r="AD56" s="25">
        <v>29.034902000000002</v>
      </c>
      <c r="AE56" s="25">
        <f t="shared" si="1"/>
        <v>312.94174199999998</v>
      </c>
      <c r="AF56" s="14"/>
      <c r="AG56" s="14"/>
    </row>
    <row r="57" spans="1:33" ht="12" customHeight="1">
      <c r="A57" s="29">
        <v>47</v>
      </c>
      <c r="B57" s="38" t="s">
        <v>135</v>
      </c>
      <c r="C57" s="25">
        <v>5.4399030000000002</v>
      </c>
      <c r="D57" s="25">
        <v>11.223202999999998</v>
      </c>
      <c r="E57" s="25">
        <v>5.1864069999999991</v>
      </c>
      <c r="F57" s="25">
        <v>6.2362299999999999</v>
      </c>
      <c r="G57" s="25">
        <v>4.0892800000000005</v>
      </c>
      <c r="H57" s="25">
        <v>5.4869209999999997</v>
      </c>
      <c r="I57" s="25">
        <v>3.9268300000000003</v>
      </c>
      <c r="J57" s="25">
        <v>4.8431769999999998</v>
      </c>
      <c r="K57" s="25">
        <v>5.448887</v>
      </c>
      <c r="L57" s="25">
        <v>4.8770509999999998</v>
      </c>
      <c r="M57" s="25">
        <v>3.853564</v>
      </c>
      <c r="N57" s="25">
        <v>4.3620489999999998</v>
      </c>
      <c r="O57" s="25">
        <v>7.6845819999999998</v>
      </c>
      <c r="P57" s="25">
        <v>8.9309499999999993</v>
      </c>
      <c r="Q57" s="25">
        <v>4.0318080000000007</v>
      </c>
      <c r="R57" s="25">
        <v>8.0125199999999985</v>
      </c>
      <c r="S57" s="25">
        <v>9.7402049999999996</v>
      </c>
      <c r="T57" s="25">
        <v>9.0513180000000002</v>
      </c>
      <c r="U57" s="25">
        <v>12.955953999999998</v>
      </c>
      <c r="V57" s="25">
        <v>15.724351</v>
      </c>
      <c r="W57" s="25">
        <v>8.6375510000000002</v>
      </c>
      <c r="X57" s="25">
        <v>7.9380220000000001</v>
      </c>
      <c r="Y57" s="25">
        <v>8.8315330000000003</v>
      </c>
      <c r="Z57" s="25">
        <v>7.1763329999999996</v>
      </c>
      <c r="AA57" s="25">
        <v>3.1225499999999999</v>
      </c>
      <c r="AB57" s="25">
        <v>3.3468680000000002</v>
      </c>
      <c r="AC57" s="25">
        <v>3.2782879999999999</v>
      </c>
      <c r="AD57" s="25">
        <v>3.1903970000000004</v>
      </c>
      <c r="AE57" s="25">
        <f t="shared" si="1"/>
        <v>186.62673199999998</v>
      </c>
      <c r="AF57" s="14"/>
      <c r="AG57" s="14"/>
    </row>
    <row r="58" spans="1:33" ht="12" customHeight="1">
      <c r="A58" s="29">
        <v>48</v>
      </c>
      <c r="B58" s="38" t="s">
        <v>136</v>
      </c>
      <c r="C58" s="25">
        <v>351.08993000000004</v>
      </c>
      <c r="D58" s="25">
        <v>304.64899299999996</v>
      </c>
      <c r="E58" s="25">
        <v>367.18132800000001</v>
      </c>
      <c r="F58" s="25">
        <v>432.76777800000013</v>
      </c>
      <c r="G58" s="25">
        <v>459.75909299999967</v>
      </c>
      <c r="H58" s="25">
        <v>509.41835300000014</v>
      </c>
      <c r="I58" s="25">
        <v>519.9112970000001</v>
      </c>
      <c r="J58" s="25">
        <v>572.24464900000021</v>
      </c>
      <c r="K58" s="25">
        <v>630.6286650000003</v>
      </c>
      <c r="L58" s="25">
        <v>744.30880900000034</v>
      </c>
      <c r="M58" s="25">
        <v>776.08892100000003</v>
      </c>
      <c r="N58" s="25">
        <v>858.58787500000017</v>
      </c>
      <c r="O58" s="25">
        <v>915.62858000000028</v>
      </c>
      <c r="P58" s="25">
        <v>886.78174600000011</v>
      </c>
      <c r="Q58" s="25">
        <v>774.66395099999954</v>
      </c>
      <c r="R58" s="25">
        <v>896.15774399999987</v>
      </c>
      <c r="S58" s="25">
        <v>987.86269400000037</v>
      </c>
      <c r="T58" s="25">
        <v>833.03272099999981</v>
      </c>
      <c r="U58" s="25">
        <v>892.71379400000023</v>
      </c>
      <c r="V58" s="25">
        <v>972.83353200000033</v>
      </c>
      <c r="W58" s="25">
        <v>994.57156599999962</v>
      </c>
      <c r="X58" s="25">
        <v>975.13246400000003</v>
      </c>
      <c r="Y58" s="25">
        <v>1019.839066</v>
      </c>
      <c r="Z58" s="25">
        <v>1165.48597</v>
      </c>
      <c r="AA58" s="25">
        <v>1116.6364429999996</v>
      </c>
      <c r="AB58" s="25">
        <v>1270.5870189999998</v>
      </c>
      <c r="AC58" s="25">
        <v>1240.318923</v>
      </c>
      <c r="AD58" s="25">
        <v>1556.0857050000004</v>
      </c>
      <c r="AE58" s="25">
        <f t="shared" si="1"/>
        <v>23024.967608999996</v>
      </c>
      <c r="AF58" s="14"/>
      <c r="AG58" s="14"/>
    </row>
    <row r="59" spans="1:33" ht="12" customHeight="1">
      <c r="A59" s="29">
        <v>49</v>
      </c>
      <c r="B59" s="38" t="s">
        <v>137</v>
      </c>
      <c r="C59" s="25">
        <v>105.18505999999999</v>
      </c>
      <c r="D59" s="25">
        <v>116.943917</v>
      </c>
      <c r="E59" s="25">
        <v>136.01137299999999</v>
      </c>
      <c r="F59" s="25">
        <v>149.95208199999999</v>
      </c>
      <c r="G59" s="25">
        <v>161.61549199999996</v>
      </c>
      <c r="H59" s="25">
        <v>157.88193500000003</v>
      </c>
      <c r="I59" s="25">
        <v>158.605086</v>
      </c>
      <c r="J59" s="25">
        <v>161.89075100000005</v>
      </c>
      <c r="K59" s="25">
        <v>170.84088900000003</v>
      </c>
      <c r="L59" s="25">
        <v>187.91643400000004</v>
      </c>
      <c r="M59" s="25">
        <v>292.91373600000003</v>
      </c>
      <c r="N59" s="25">
        <v>328.28199299999994</v>
      </c>
      <c r="O59" s="25">
        <v>349.9715680000001</v>
      </c>
      <c r="P59" s="25">
        <v>290.24218199999996</v>
      </c>
      <c r="Q59" s="25">
        <v>217.79034000000001</v>
      </c>
      <c r="R59" s="25">
        <v>256.20637400000004</v>
      </c>
      <c r="S59" s="25">
        <v>275.91942599999993</v>
      </c>
      <c r="T59" s="25">
        <v>277.09359299999994</v>
      </c>
      <c r="U59" s="25">
        <v>295.122907</v>
      </c>
      <c r="V59" s="25">
        <v>314.9225800000001</v>
      </c>
      <c r="W59" s="25">
        <v>325.43971400000004</v>
      </c>
      <c r="X59" s="25">
        <v>323.3424609999999</v>
      </c>
      <c r="Y59" s="25">
        <v>273.61751500000003</v>
      </c>
      <c r="Z59" s="25">
        <v>255.43762400000008</v>
      </c>
      <c r="AA59" s="25">
        <v>262.27209399999998</v>
      </c>
      <c r="AB59" s="25">
        <v>236.69812000000005</v>
      </c>
      <c r="AC59" s="25">
        <v>279.62602600000002</v>
      </c>
      <c r="AD59" s="25">
        <v>361.923765</v>
      </c>
      <c r="AE59" s="25">
        <f t="shared" si="1"/>
        <v>6723.6650370000007</v>
      </c>
      <c r="AF59" s="14"/>
      <c r="AG59" s="14"/>
    </row>
    <row r="60" spans="1:33" ht="12" customHeight="1">
      <c r="A60" s="29">
        <v>50</v>
      </c>
      <c r="B60" s="38" t="s">
        <v>138</v>
      </c>
      <c r="C60" s="25">
        <v>0.39747200000000005</v>
      </c>
      <c r="D60" s="25">
        <v>0.25872099999999998</v>
      </c>
      <c r="E60" s="25">
        <v>0.24679899999999999</v>
      </c>
      <c r="F60" s="25">
        <v>0.22952699999999998</v>
      </c>
      <c r="G60" s="25">
        <v>3.3054E-2</v>
      </c>
      <c r="H60" s="25">
        <v>9.614000000000001E-3</v>
      </c>
      <c r="I60" s="25">
        <v>1.2714E-2</v>
      </c>
      <c r="J60" s="25">
        <v>4.7660000000000003E-3</v>
      </c>
      <c r="K60" s="25">
        <v>9.495E-3</v>
      </c>
      <c r="L60" s="25">
        <v>1.0499E-2</v>
      </c>
      <c r="M60" s="25">
        <v>2.2072000000000001E-2</v>
      </c>
      <c r="N60" s="25">
        <v>2.3249999999999998E-3</v>
      </c>
      <c r="O60" s="25">
        <v>1.5379999999999999E-3</v>
      </c>
      <c r="P60" s="25">
        <v>7.2870000000000001E-3</v>
      </c>
      <c r="Q60" s="25"/>
      <c r="R60" s="25">
        <v>2.1589999999999999E-3</v>
      </c>
      <c r="S60" s="25">
        <v>0.32821</v>
      </c>
      <c r="T60" s="25">
        <v>0.15912199999999999</v>
      </c>
      <c r="U60" s="25">
        <v>2.9464000000000001E-2</v>
      </c>
      <c r="V60" s="25">
        <v>9.5E-4</v>
      </c>
      <c r="W60" s="25">
        <v>6.797000000000001E-3</v>
      </c>
      <c r="X60" s="25">
        <v>0.115981</v>
      </c>
      <c r="Y60" s="25">
        <v>5.5690000000000002E-3</v>
      </c>
      <c r="Z60" s="25">
        <v>1.602965</v>
      </c>
      <c r="AA60" s="25">
        <v>1.9406139999999998</v>
      </c>
      <c r="AB60" s="25">
        <v>1.8439559999999999</v>
      </c>
      <c r="AC60" s="25">
        <v>2.4746730000000001</v>
      </c>
      <c r="AD60" s="25">
        <v>1.939038</v>
      </c>
      <c r="AE60" s="25">
        <f t="shared" si="1"/>
        <v>11.695381000000001</v>
      </c>
      <c r="AF60" s="14"/>
      <c r="AG60" s="14"/>
    </row>
    <row r="61" spans="1:33" ht="12" customHeight="1">
      <c r="A61" s="29">
        <v>51</v>
      </c>
      <c r="B61" s="38" t="s">
        <v>139</v>
      </c>
      <c r="C61" s="25">
        <v>8.9597619999999978</v>
      </c>
      <c r="D61" s="25">
        <v>12.603164999999999</v>
      </c>
      <c r="E61" s="25">
        <v>17.828844999999998</v>
      </c>
      <c r="F61" s="25">
        <v>20.456963999999996</v>
      </c>
      <c r="G61" s="25">
        <v>29.330869</v>
      </c>
      <c r="H61" s="25">
        <v>58.598053999999998</v>
      </c>
      <c r="I61" s="25">
        <v>45.022263000000002</v>
      </c>
      <c r="J61" s="25">
        <v>30.602848000000002</v>
      </c>
      <c r="K61" s="25">
        <v>30.690716999999999</v>
      </c>
      <c r="L61" s="25">
        <v>27.782572999999996</v>
      </c>
      <c r="M61" s="25">
        <v>32.457200000000007</v>
      </c>
      <c r="N61" s="25">
        <v>33.168534000000001</v>
      </c>
      <c r="O61" s="25">
        <v>30.567848999999999</v>
      </c>
      <c r="P61" s="25">
        <v>28.685740000000003</v>
      </c>
      <c r="Q61" s="25">
        <v>20.568439000000001</v>
      </c>
      <c r="R61" s="25">
        <v>23.071773</v>
      </c>
      <c r="S61" s="25">
        <v>21.377131000000002</v>
      </c>
      <c r="T61" s="25">
        <v>24.470659000000001</v>
      </c>
      <c r="U61" s="25">
        <v>28.940344999999997</v>
      </c>
      <c r="V61" s="25">
        <v>21.172078000000006</v>
      </c>
      <c r="W61" s="25">
        <v>26.557472000000004</v>
      </c>
      <c r="X61" s="25">
        <v>28.292714999999994</v>
      </c>
      <c r="Y61" s="25">
        <v>24.068949999999997</v>
      </c>
      <c r="Z61" s="25">
        <v>29.733253000000005</v>
      </c>
      <c r="AA61" s="25">
        <v>27.127142000000006</v>
      </c>
      <c r="AB61" s="25">
        <v>21.572851000000004</v>
      </c>
      <c r="AC61" s="25">
        <v>25.180841999999998</v>
      </c>
      <c r="AD61" s="25">
        <v>31.041623000000005</v>
      </c>
      <c r="AE61" s="25">
        <f t="shared" si="1"/>
        <v>759.93065600000011</v>
      </c>
      <c r="AF61" s="14"/>
      <c r="AG61" s="14"/>
    </row>
    <row r="62" spans="1:33" ht="12" customHeight="1">
      <c r="A62" s="29">
        <v>52</v>
      </c>
      <c r="B62" s="38" t="s">
        <v>140</v>
      </c>
      <c r="C62" s="25">
        <v>119.61671800000001</v>
      </c>
      <c r="D62" s="25">
        <v>181.62789699999993</v>
      </c>
      <c r="E62" s="25">
        <v>228.62458000000004</v>
      </c>
      <c r="F62" s="25">
        <v>241.32188900000011</v>
      </c>
      <c r="G62" s="25">
        <v>250.50446800000006</v>
      </c>
      <c r="H62" s="25">
        <v>233.80392699999999</v>
      </c>
      <c r="I62" s="25">
        <v>169.65505000000002</v>
      </c>
      <c r="J62" s="25">
        <v>182.13155100000006</v>
      </c>
      <c r="K62" s="25">
        <v>151.45507699999999</v>
      </c>
      <c r="L62" s="25">
        <v>159.04169600000003</v>
      </c>
      <c r="M62" s="25">
        <v>132.27003399999998</v>
      </c>
      <c r="N62" s="25">
        <v>70.937941999999978</v>
      </c>
      <c r="O62" s="25">
        <v>65.393155000000007</v>
      </c>
      <c r="P62" s="25">
        <v>49.773080999999991</v>
      </c>
      <c r="Q62" s="25">
        <v>46.688837000000007</v>
      </c>
      <c r="R62" s="25">
        <v>61.848215999999994</v>
      </c>
      <c r="S62" s="25">
        <v>75.436706000000015</v>
      </c>
      <c r="T62" s="25">
        <v>57.033910999999982</v>
      </c>
      <c r="U62" s="25">
        <v>56.162725000000016</v>
      </c>
      <c r="V62" s="25">
        <v>53.038446999999998</v>
      </c>
      <c r="W62" s="25">
        <v>52.841330000000013</v>
      </c>
      <c r="X62" s="25">
        <v>49.325032000000022</v>
      </c>
      <c r="Y62" s="25">
        <v>54.82111299999999</v>
      </c>
      <c r="Z62" s="25">
        <v>63.074240000000017</v>
      </c>
      <c r="AA62" s="25">
        <v>41.858126000000006</v>
      </c>
      <c r="AB62" s="25">
        <v>29.402519999999999</v>
      </c>
      <c r="AC62" s="25">
        <v>62.134720000000002</v>
      </c>
      <c r="AD62" s="25">
        <v>54.984488999999996</v>
      </c>
      <c r="AE62" s="25">
        <f t="shared" si="1"/>
        <v>2994.8074770000007</v>
      </c>
      <c r="AF62" s="14"/>
      <c r="AG62" s="14"/>
    </row>
    <row r="63" spans="1:33" ht="12" customHeight="1">
      <c r="A63" s="29">
        <v>53</v>
      </c>
      <c r="B63" s="38" t="s">
        <v>141</v>
      </c>
      <c r="C63" s="25">
        <v>1.6639469999999996</v>
      </c>
      <c r="D63" s="25">
        <v>2.130376</v>
      </c>
      <c r="E63" s="25">
        <v>2.5259579999999997</v>
      </c>
      <c r="F63" s="25">
        <v>2.8264959999999997</v>
      </c>
      <c r="G63" s="25">
        <v>2.8934669999999998</v>
      </c>
      <c r="H63" s="25">
        <v>3.8566709999999995</v>
      </c>
      <c r="I63" s="25">
        <v>2.0900449999999999</v>
      </c>
      <c r="J63" s="25">
        <v>1.3394739999999998</v>
      </c>
      <c r="K63" s="25">
        <v>1.179324</v>
      </c>
      <c r="L63" s="25">
        <v>1.0347179999999998</v>
      </c>
      <c r="M63" s="25">
        <v>0.862788</v>
      </c>
      <c r="N63" s="25">
        <v>0.8835329999999999</v>
      </c>
      <c r="O63" s="25">
        <v>0.46788900000000005</v>
      </c>
      <c r="P63" s="25">
        <v>6.9449999999999998E-2</v>
      </c>
      <c r="Q63" s="25">
        <v>0.137209</v>
      </c>
      <c r="R63" s="25">
        <v>0.13657200000000003</v>
      </c>
      <c r="S63" s="25">
        <v>0.108907</v>
      </c>
      <c r="T63" s="25">
        <v>8.5464999999999999E-2</v>
      </c>
      <c r="U63" s="25">
        <v>0.29241899999999998</v>
      </c>
      <c r="V63" s="25">
        <v>0.48601900000000003</v>
      </c>
      <c r="W63" s="25">
        <v>1.1523889999999999</v>
      </c>
      <c r="X63" s="25">
        <v>0.40546599999999994</v>
      </c>
      <c r="Y63" s="25">
        <v>0.62099799999999994</v>
      </c>
      <c r="Z63" s="25">
        <v>0.20811299999999999</v>
      </c>
      <c r="AA63" s="25">
        <v>0.33930199999999999</v>
      </c>
      <c r="AB63" s="25">
        <v>0.40133200000000002</v>
      </c>
      <c r="AC63" s="25">
        <v>0.92395299999999991</v>
      </c>
      <c r="AD63" s="25">
        <v>0.42102000000000001</v>
      </c>
      <c r="AE63" s="25">
        <f t="shared" si="1"/>
        <v>29.543299999999991</v>
      </c>
      <c r="AF63" s="14"/>
      <c r="AG63" s="14"/>
    </row>
    <row r="64" spans="1:33" ht="12" customHeight="1">
      <c r="A64" s="29">
        <v>54</v>
      </c>
      <c r="B64" s="38" t="s">
        <v>142</v>
      </c>
      <c r="C64" s="25">
        <v>102.98361700000001</v>
      </c>
      <c r="D64" s="25">
        <v>124.04977599999998</v>
      </c>
      <c r="E64" s="25">
        <v>134.789794</v>
      </c>
      <c r="F64" s="25">
        <v>135.833416</v>
      </c>
      <c r="G64" s="25">
        <v>156.95818900000003</v>
      </c>
      <c r="H64" s="25">
        <v>210.07408999999998</v>
      </c>
      <c r="I64" s="25">
        <v>225.66948399999995</v>
      </c>
      <c r="J64" s="25">
        <v>240.32543200000003</v>
      </c>
      <c r="K64" s="25">
        <v>249.59745399999997</v>
      </c>
      <c r="L64" s="25">
        <v>290.80426200000005</v>
      </c>
      <c r="M64" s="25">
        <v>313.48777799999993</v>
      </c>
      <c r="N64" s="25">
        <v>303.84899699999994</v>
      </c>
      <c r="O64" s="25">
        <v>252.63163800000004</v>
      </c>
      <c r="P64" s="25">
        <v>229.00725899999998</v>
      </c>
      <c r="Q64" s="25">
        <v>182.38617099999999</v>
      </c>
      <c r="R64" s="25">
        <v>196.28864399999998</v>
      </c>
      <c r="S64" s="25">
        <v>215.56544100000002</v>
      </c>
      <c r="T64" s="25">
        <v>223.25886400000002</v>
      </c>
      <c r="U64" s="25">
        <v>217.62524200000001</v>
      </c>
      <c r="V64" s="25">
        <v>160.12850799999998</v>
      </c>
      <c r="W64" s="25">
        <v>150.26949900000002</v>
      </c>
      <c r="X64" s="25">
        <v>128.46926099999999</v>
      </c>
      <c r="Y64" s="25">
        <v>126.55821499999999</v>
      </c>
      <c r="Z64" s="25">
        <v>131.48592100000002</v>
      </c>
      <c r="AA64" s="25">
        <v>130.323712</v>
      </c>
      <c r="AB64" s="25">
        <v>114.32100499999999</v>
      </c>
      <c r="AC64" s="25">
        <v>144.04439200000002</v>
      </c>
      <c r="AD64" s="25">
        <v>161.39761800000002</v>
      </c>
      <c r="AE64" s="25">
        <f t="shared" si="1"/>
        <v>5252.1836790000007</v>
      </c>
      <c r="AF64" s="14"/>
      <c r="AG64" s="14"/>
    </row>
    <row r="65" spans="1:33" ht="12" customHeight="1">
      <c r="A65" s="29">
        <v>55</v>
      </c>
      <c r="B65" s="38" t="s">
        <v>143</v>
      </c>
      <c r="C65" s="25">
        <v>138.98237800000001</v>
      </c>
      <c r="D65" s="25">
        <v>121.99733000000001</v>
      </c>
      <c r="E65" s="25">
        <v>111.28808300000001</v>
      </c>
      <c r="F65" s="25">
        <v>103.39252099999999</v>
      </c>
      <c r="G65" s="25">
        <v>98.146607000000003</v>
      </c>
      <c r="H65" s="25">
        <v>130.93049600000001</v>
      </c>
      <c r="I65" s="25">
        <v>138.85128999999998</v>
      </c>
      <c r="J65" s="25">
        <v>165.341735</v>
      </c>
      <c r="K65" s="25">
        <v>130.00353400000003</v>
      </c>
      <c r="L65" s="25">
        <v>99.920435000000026</v>
      </c>
      <c r="M65" s="25">
        <v>110.26522400000002</v>
      </c>
      <c r="N65" s="25">
        <v>75.655435000000011</v>
      </c>
      <c r="O65" s="25">
        <v>86.072799000000018</v>
      </c>
      <c r="P65" s="25">
        <v>56.399712999999998</v>
      </c>
      <c r="Q65" s="25">
        <v>38.340881000000003</v>
      </c>
      <c r="R65" s="25">
        <v>45.723779000000022</v>
      </c>
      <c r="S65" s="25">
        <v>56.62200399999999</v>
      </c>
      <c r="T65" s="25">
        <v>50.918454000000004</v>
      </c>
      <c r="U65" s="25">
        <v>44.301677000000005</v>
      </c>
      <c r="V65" s="25">
        <v>64.449874999999992</v>
      </c>
      <c r="W65" s="25">
        <v>74.783221000000012</v>
      </c>
      <c r="X65" s="25">
        <v>56.339479000000004</v>
      </c>
      <c r="Y65" s="25">
        <v>55.571355999999994</v>
      </c>
      <c r="Z65" s="25">
        <v>61.323367000000019</v>
      </c>
      <c r="AA65" s="25">
        <v>51.514242000000003</v>
      </c>
      <c r="AB65" s="25">
        <v>38.996590000000005</v>
      </c>
      <c r="AC65" s="25">
        <v>50.383994000000023</v>
      </c>
      <c r="AD65" s="25">
        <v>70.514199000000005</v>
      </c>
      <c r="AE65" s="25">
        <f t="shared" si="1"/>
        <v>2327.0306980000005</v>
      </c>
      <c r="AF65" s="14"/>
      <c r="AG65" s="14"/>
    </row>
    <row r="66" spans="1:33" ht="12" customHeight="1">
      <c r="A66" s="29">
        <v>56</v>
      </c>
      <c r="B66" s="38" t="s">
        <v>144</v>
      </c>
      <c r="C66" s="25">
        <v>41.561608999999997</v>
      </c>
      <c r="D66" s="25">
        <v>69.832909999999984</v>
      </c>
      <c r="E66" s="25">
        <v>96.424852000000001</v>
      </c>
      <c r="F66" s="25">
        <v>93.136883999999981</v>
      </c>
      <c r="G66" s="25">
        <v>116.93352899999999</v>
      </c>
      <c r="H66" s="25">
        <v>113.08934799999997</v>
      </c>
      <c r="I66" s="25">
        <v>132.46074900000002</v>
      </c>
      <c r="J66" s="25">
        <v>122.413267</v>
      </c>
      <c r="K66" s="25">
        <v>105.75574599999999</v>
      </c>
      <c r="L66" s="25">
        <v>131.54966399999998</v>
      </c>
      <c r="M66" s="25">
        <v>153.39893999999995</v>
      </c>
      <c r="N66" s="25">
        <v>159.41678599999997</v>
      </c>
      <c r="O66" s="25">
        <v>150.97863199999998</v>
      </c>
      <c r="P66" s="25">
        <v>147.375925</v>
      </c>
      <c r="Q66" s="25">
        <v>114.11427999999999</v>
      </c>
      <c r="R66" s="25">
        <v>172.02610299999998</v>
      </c>
      <c r="S66" s="25">
        <v>169.83375800000002</v>
      </c>
      <c r="T66" s="25">
        <v>126.2461</v>
      </c>
      <c r="U66" s="25">
        <v>133.343108</v>
      </c>
      <c r="V66" s="25">
        <v>140.055688</v>
      </c>
      <c r="W66" s="25">
        <v>127.66145200000003</v>
      </c>
      <c r="X66" s="25">
        <v>134.75844500000002</v>
      </c>
      <c r="Y66" s="25">
        <v>153.215452</v>
      </c>
      <c r="Z66" s="25">
        <v>143.50087000000002</v>
      </c>
      <c r="AA66" s="25">
        <v>147.76486300000002</v>
      </c>
      <c r="AB66" s="25">
        <v>145.76008400000001</v>
      </c>
      <c r="AC66" s="25">
        <v>182.80472600000004</v>
      </c>
      <c r="AD66" s="25">
        <v>221.00386199999997</v>
      </c>
      <c r="AE66" s="25">
        <f t="shared" si="1"/>
        <v>3746.4176319999992</v>
      </c>
      <c r="AF66" s="14"/>
      <c r="AG66" s="14"/>
    </row>
    <row r="67" spans="1:33" ht="12" customHeight="1">
      <c r="A67" s="29">
        <v>57</v>
      </c>
      <c r="B67" s="38" t="s">
        <v>145</v>
      </c>
      <c r="C67" s="25">
        <v>10.552033000000002</v>
      </c>
      <c r="D67" s="25">
        <v>23.346133999999999</v>
      </c>
      <c r="E67" s="25">
        <v>26.538663999999997</v>
      </c>
      <c r="F67" s="25">
        <v>15.140787</v>
      </c>
      <c r="G67" s="25">
        <v>17.462955999999998</v>
      </c>
      <c r="H67" s="25">
        <v>12.213700999999997</v>
      </c>
      <c r="I67" s="25">
        <v>15.244217999999998</v>
      </c>
      <c r="J67" s="25">
        <v>16.494949999999999</v>
      </c>
      <c r="K67" s="25">
        <v>13.142793000000005</v>
      </c>
      <c r="L67" s="25">
        <v>10.967237000000001</v>
      </c>
      <c r="M67" s="25">
        <v>10.079763999999999</v>
      </c>
      <c r="N67" s="25">
        <v>11.622521999999996</v>
      </c>
      <c r="O67" s="25">
        <v>16.862580000000005</v>
      </c>
      <c r="P67" s="25">
        <v>14.910341000000001</v>
      </c>
      <c r="Q67" s="25">
        <v>7.1487600000000011</v>
      </c>
      <c r="R67" s="25">
        <v>10.649416</v>
      </c>
      <c r="S67" s="25">
        <v>11.036797</v>
      </c>
      <c r="T67" s="25">
        <v>12.483699000000001</v>
      </c>
      <c r="U67" s="25">
        <v>16.496228999999996</v>
      </c>
      <c r="V67" s="25">
        <v>20.823251000000003</v>
      </c>
      <c r="W67" s="25">
        <v>24.921493000000005</v>
      </c>
      <c r="X67" s="25">
        <v>22.114360000000001</v>
      </c>
      <c r="Y67" s="25">
        <v>36.925007999999998</v>
      </c>
      <c r="Z67" s="25">
        <v>46.312163999999996</v>
      </c>
      <c r="AA67" s="25">
        <v>67.143293999999983</v>
      </c>
      <c r="AB67" s="25">
        <v>64.53192700000001</v>
      </c>
      <c r="AC67" s="25">
        <v>68.074110000000005</v>
      </c>
      <c r="AD67" s="25">
        <v>124.599817</v>
      </c>
      <c r="AE67" s="25">
        <f t="shared" si="1"/>
        <v>747.83900500000004</v>
      </c>
      <c r="AF67" s="14"/>
      <c r="AG67" s="14"/>
    </row>
    <row r="68" spans="1:33" ht="12" customHeight="1">
      <c r="A68" s="29">
        <v>58</v>
      </c>
      <c r="B68" s="38" t="s">
        <v>146</v>
      </c>
      <c r="C68" s="25">
        <v>20.057476999999999</v>
      </c>
      <c r="D68" s="25">
        <v>28.718924000000001</v>
      </c>
      <c r="E68" s="25">
        <v>37.328792999999997</v>
      </c>
      <c r="F68" s="25">
        <v>31.088065999999994</v>
      </c>
      <c r="G68" s="25">
        <v>29.047898999999994</v>
      </c>
      <c r="H68" s="25">
        <v>39.636831000000001</v>
      </c>
      <c r="I68" s="25">
        <v>39.624915999999999</v>
      </c>
      <c r="J68" s="25">
        <v>45.337967999999996</v>
      </c>
      <c r="K68" s="25">
        <v>53.342839000000005</v>
      </c>
      <c r="L68" s="25">
        <v>69.199807000000007</v>
      </c>
      <c r="M68" s="25">
        <v>74.845053000000007</v>
      </c>
      <c r="N68" s="25">
        <v>58.314724999999981</v>
      </c>
      <c r="O68" s="25">
        <v>58.219851000000006</v>
      </c>
      <c r="P68" s="25">
        <v>44.430063000000004</v>
      </c>
      <c r="Q68" s="25">
        <v>34.442394</v>
      </c>
      <c r="R68" s="25">
        <v>44.681042999999995</v>
      </c>
      <c r="S68" s="25">
        <v>44.054961999999996</v>
      </c>
      <c r="T68" s="25">
        <v>45.543616</v>
      </c>
      <c r="U68" s="25">
        <v>42.424541000000005</v>
      </c>
      <c r="V68" s="25">
        <v>44.195723999999998</v>
      </c>
      <c r="W68" s="25">
        <v>40.655190999999995</v>
      </c>
      <c r="X68" s="25">
        <v>33.235969000000004</v>
      </c>
      <c r="Y68" s="25">
        <v>32.211272999999998</v>
      </c>
      <c r="Z68" s="25">
        <v>33.063263999999997</v>
      </c>
      <c r="AA68" s="25">
        <v>33.801142000000006</v>
      </c>
      <c r="AB68" s="25">
        <v>33.414297999999995</v>
      </c>
      <c r="AC68" s="25">
        <v>43.349507000000003</v>
      </c>
      <c r="AD68" s="25">
        <v>52.575151999999996</v>
      </c>
      <c r="AE68" s="25">
        <f t="shared" si="1"/>
        <v>1186.8412879999998</v>
      </c>
      <c r="AF68" s="14"/>
      <c r="AG68" s="14"/>
    </row>
    <row r="69" spans="1:33" ht="12" customHeight="1">
      <c r="A69" s="29">
        <v>59</v>
      </c>
      <c r="B69" s="38" t="s">
        <v>147</v>
      </c>
      <c r="C69" s="25">
        <v>26.462821999999999</v>
      </c>
      <c r="D69" s="25">
        <v>29.846654999999998</v>
      </c>
      <c r="E69" s="25">
        <v>29.711733999999996</v>
      </c>
      <c r="F69" s="25">
        <v>38.642382999999995</v>
      </c>
      <c r="G69" s="25">
        <v>38.201591000000008</v>
      </c>
      <c r="H69" s="25">
        <v>47.271051</v>
      </c>
      <c r="I69" s="25">
        <v>46.456641000000005</v>
      </c>
      <c r="J69" s="25">
        <v>73.278464999999997</v>
      </c>
      <c r="K69" s="25">
        <v>82.547944000000015</v>
      </c>
      <c r="L69" s="25">
        <v>97.247164999999981</v>
      </c>
      <c r="M69" s="25">
        <v>113.34453600000002</v>
      </c>
      <c r="N69" s="25">
        <v>149.91470399999997</v>
      </c>
      <c r="O69" s="25">
        <v>203.98217499999996</v>
      </c>
      <c r="P69" s="25">
        <v>197.2087029999999</v>
      </c>
      <c r="Q69" s="25">
        <v>215.29290899999995</v>
      </c>
      <c r="R69" s="25">
        <v>241.91497500000003</v>
      </c>
      <c r="S69" s="25">
        <v>235.89735200000001</v>
      </c>
      <c r="T69" s="25">
        <v>246.80846299999996</v>
      </c>
      <c r="U69" s="25">
        <v>263.972489</v>
      </c>
      <c r="V69" s="25">
        <v>296.80661300000003</v>
      </c>
      <c r="W69" s="25">
        <v>280.64396699999998</v>
      </c>
      <c r="X69" s="25">
        <v>296.11940400000003</v>
      </c>
      <c r="Y69" s="25">
        <v>300.86683099999993</v>
      </c>
      <c r="Z69" s="25">
        <v>301.50615599999998</v>
      </c>
      <c r="AA69" s="25">
        <v>306.89770099999998</v>
      </c>
      <c r="AB69" s="25">
        <v>308.43793999999997</v>
      </c>
      <c r="AC69" s="25">
        <v>364.20943499999998</v>
      </c>
      <c r="AD69" s="25">
        <v>389.00114500000007</v>
      </c>
      <c r="AE69" s="25">
        <f t="shared" si="1"/>
        <v>5222.4919489999993</v>
      </c>
      <c r="AF69" s="14"/>
      <c r="AG69" s="14"/>
    </row>
    <row r="70" spans="1:33" ht="12" customHeight="1">
      <c r="A70" s="29">
        <v>60</v>
      </c>
      <c r="B70" s="38" t="s">
        <v>148</v>
      </c>
      <c r="C70" s="25">
        <v>10.633605000000003</v>
      </c>
      <c r="D70" s="25">
        <v>31.064736999999997</v>
      </c>
      <c r="E70" s="25">
        <v>45.05538</v>
      </c>
      <c r="F70" s="25">
        <v>50.435330999999991</v>
      </c>
      <c r="G70" s="25">
        <v>66.436299000000005</v>
      </c>
      <c r="H70" s="25">
        <v>85.530117999999987</v>
      </c>
      <c r="I70" s="25">
        <v>83.383110999999985</v>
      </c>
      <c r="J70" s="25">
        <v>81.941629000000006</v>
      </c>
      <c r="K70" s="25">
        <v>76.96068200000002</v>
      </c>
      <c r="L70" s="25">
        <v>76.817439000000007</v>
      </c>
      <c r="M70" s="25">
        <v>78.002101999999979</v>
      </c>
      <c r="N70" s="25">
        <v>91.278319999999994</v>
      </c>
      <c r="O70" s="25">
        <v>72.017156</v>
      </c>
      <c r="P70" s="25">
        <v>50.193235999999999</v>
      </c>
      <c r="Q70" s="25">
        <v>29.220029999999994</v>
      </c>
      <c r="R70" s="25">
        <v>21.854204999999997</v>
      </c>
      <c r="S70" s="25">
        <v>20.427477</v>
      </c>
      <c r="T70" s="25">
        <v>14.442467999999998</v>
      </c>
      <c r="U70" s="25">
        <v>16.500252000000003</v>
      </c>
      <c r="V70" s="25">
        <v>18.624655000000001</v>
      </c>
      <c r="W70" s="25">
        <v>22.460961999999999</v>
      </c>
      <c r="X70" s="25">
        <v>23.80853999999999</v>
      </c>
      <c r="Y70" s="25">
        <v>18.615984000000001</v>
      </c>
      <c r="Z70" s="25">
        <v>21.759750000000007</v>
      </c>
      <c r="AA70" s="25">
        <v>22.26328500000001</v>
      </c>
      <c r="AB70" s="25">
        <v>19.738306000000009</v>
      </c>
      <c r="AC70" s="25">
        <v>25.622224000000006</v>
      </c>
      <c r="AD70" s="25">
        <v>31.966684000000004</v>
      </c>
      <c r="AE70" s="25">
        <f t="shared" si="1"/>
        <v>1207.0539669999998</v>
      </c>
      <c r="AF70" s="14"/>
      <c r="AG70" s="14"/>
    </row>
    <row r="71" spans="1:33" ht="12" customHeight="1">
      <c r="A71" s="29">
        <v>61</v>
      </c>
      <c r="B71" s="38" t="s">
        <v>149</v>
      </c>
      <c r="C71" s="25">
        <v>976.00417000000016</v>
      </c>
      <c r="D71" s="25">
        <v>1459.9051860000002</v>
      </c>
      <c r="E71" s="25">
        <v>2165.0691890000003</v>
      </c>
      <c r="F71" s="25">
        <v>2817.4040889999992</v>
      </c>
      <c r="G71" s="25">
        <v>3310.0148429999999</v>
      </c>
      <c r="H71" s="25">
        <v>3504.4576519999996</v>
      </c>
      <c r="I71" s="25">
        <v>3355.3966709999991</v>
      </c>
      <c r="J71" s="25">
        <v>3135.0274680000007</v>
      </c>
      <c r="K71" s="25">
        <v>2928.5202200000003</v>
      </c>
      <c r="L71" s="25">
        <v>2708.3103390000001</v>
      </c>
      <c r="M71" s="25">
        <v>2387.8706740000007</v>
      </c>
      <c r="N71" s="25">
        <v>2210.2781290000012</v>
      </c>
      <c r="O71" s="25">
        <v>1815.6155699999999</v>
      </c>
      <c r="P71" s="25">
        <v>1596.0382980000011</v>
      </c>
      <c r="Q71" s="25">
        <v>1273.8014420000009</v>
      </c>
      <c r="R71" s="25">
        <v>1343.8165680000002</v>
      </c>
      <c r="S71" s="25">
        <v>1421.6820679999994</v>
      </c>
      <c r="T71" s="25">
        <v>1316.1979379999989</v>
      </c>
      <c r="U71" s="25">
        <v>1325.4167290000003</v>
      </c>
      <c r="V71" s="25">
        <v>1347.9384650000004</v>
      </c>
      <c r="W71" s="25">
        <v>1285.6435299999994</v>
      </c>
      <c r="X71" s="25">
        <v>1316.0162110000008</v>
      </c>
      <c r="Y71" s="25">
        <v>1558.4929060000004</v>
      </c>
      <c r="Z71" s="25">
        <v>1321.8519249999997</v>
      </c>
      <c r="AA71" s="25">
        <v>1114.7510989999992</v>
      </c>
      <c r="AB71" s="25">
        <v>810.98421599999995</v>
      </c>
      <c r="AC71" s="25">
        <v>1060.3658699999996</v>
      </c>
      <c r="AD71" s="25">
        <v>1148.1305359999997</v>
      </c>
      <c r="AE71" s="25">
        <f t="shared" si="1"/>
        <v>52015.002001000001</v>
      </c>
      <c r="AF71" s="14"/>
      <c r="AG71" s="14"/>
    </row>
    <row r="72" spans="1:33" ht="12" customHeight="1">
      <c r="A72" s="29">
        <v>62</v>
      </c>
      <c r="B72" s="38" t="s">
        <v>150</v>
      </c>
      <c r="C72" s="25">
        <v>1803.3467870000002</v>
      </c>
      <c r="D72" s="25">
        <v>2281.0794039999992</v>
      </c>
      <c r="E72" s="25">
        <v>3079.7976430000008</v>
      </c>
      <c r="F72" s="25">
        <v>3883.4766709999994</v>
      </c>
      <c r="G72" s="25">
        <v>4428.9324710000001</v>
      </c>
      <c r="H72" s="25">
        <v>5118.5735950000008</v>
      </c>
      <c r="I72" s="25">
        <v>4672.7034940000003</v>
      </c>
      <c r="J72" s="25">
        <v>4504.1697779999986</v>
      </c>
      <c r="K72" s="25">
        <v>4169.1628349999992</v>
      </c>
      <c r="L72" s="25">
        <v>4136.630643999998</v>
      </c>
      <c r="M72" s="25">
        <v>3841.9570519999988</v>
      </c>
      <c r="N72" s="25">
        <v>3237.6126670000003</v>
      </c>
      <c r="O72" s="25">
        <v>2813.252930000001</v>
      </c>
      <c r="P72" s="25">
        <v>2532.8796590000011</v>
      </c>
      <c r="Q72" s="25">
        <v>2208.131112999999</v>
      </c>
      <c r="R72" s="25">
        <v>2326.102954</v>
      </c>
      <c r="S72" s="25">
        <v>2541.6908160000003</v>
      </c>
      <c r="T72" s="25">
        <v>2528.194778</v>
      </c>
      <c r="U72" s="25">
        <v>2490.1373720000006</v>
      </c>
      <c r="V72" s="25">
        <v>2508.7751169999992</v>
      </c>
      <c r="W72" s="25">
        <v>2402.8451699999996</v>
      </c>
      <c r="X72" s="25">
        <v>2199.4882749999997</v>
      </c>
      <c r="Y72" s="25">
        <v>2118.310872</v>
      </c>
      <c r="Z72" s="25">
        <v>2165.1257300000002</v>
      </c>
      <c r="AA72" s="25">
        <v>2140.1042469999998</v>
      </c>
      <c r="AB72" s="25">
        <v>1604.4936220000002</v>
      </c>
      <c r="AC72" s="25">
        <v>1915.1876870000006</v>
      </c>
      <c r="AD72" s="25">
        <v>2131.7895490000005</v>
      </c>
      <c r="AE72" s="25">
        <f t="shared" si="1"/>
        <v>81783.952931999971</v>
      </c>
      <c r="AF72" s="14"/>
      <c r="AG72" s="14"/>
    </row>
    <row r="73" spans="1:33" ht="12" customHeight="1">
      <c r="A73" s="29">
        <v>63</v>
      </c>
      <c r="B73" s="38" t="s">
        <v>151</v>
      </c>
      <c r="C73" s="25">
        <v>349.54618999999997</v>
      </c>
      <c r="D73" s="25">
        <v>346.981244</v>
      </c>
      <c r="E73" s="25">
        <v>460.44464599999986</v>
      </c>
      <c r="F73" s="25">
        <v>525.40941499999997</v>
      </c>
      <c r="G73" s="25">
        <v>582.28937800000006</v>
      </c>
      <c r="H73" s="25">
        <v>683.59057400000017</v>
      </c>
      <c r="I73" s="25">
        <v>665.96857599999987</v>
      </c>
      <c r="J73" s="25">
        <v>732.8831849999998</v>
      </c>
      <c r="K73" s="25">
        <v>712.22465299999999</v>
      </c>
      <c r="L73" s="25">
        <v>721.91756899999996</v>
      </c>
      <c r="M73" s="25">
        <v>722.86394899999971</v>
      </c>
      <c r="N73" s="25">
        <v>723.8181699999999</v>
      </c>
      <c r="O73" s="25">
        <v>743.5852779999999</v>
      </c>
      <c r="P73" s="25">
        <v>596.79461800000001</v>
      </c>
      <c r="Q73" s="25">
        <v>620.8157299999998</v>
      </c>
      <c r="R73" s="25">
        <v>656.87668899999983</v>
      </c>
      <c r="S73" s="25">
        <v>697.73650400000008</v>
      </c>
      <c r="T73" s="25">
        <v>722.65406399999995</v>
      </c>
      <c r="U73" s="25">
        <v>752.30835999999988</v>
      </c>
      <c r="V73" s="25">
        <v>814.78209800000013</v>
      </c>
      <c r="W73" s="25">
        <v>860.14845100000036</v>
      </c>
      <c r="X73" s="25">
        <v>869.57373900000027</v>
      </c>
      <c r="Y73" s="25">
        <v>894.10661400000004</v>
      </c>
      <c r="Z73" s="25">
        <v>917.24921999999992</v>
      </c>
      <c r="AA73" s="25">
        <v>961.15621899999962</v>
      </c>
      <c r="AB73" s="25">
        <v>1175.9822999999999</v>
      </c>
      <c r="AC73" s="25">
        <v>1217.542876</v>
      </c>
      <c r="AD73" s="25">
        <v>1218.4571839999999</v>
      </c>
      <c r="AE73" s="25">
        <f t="shared" si="1"/>
        <v>20947.707492999998</v>
      </c>
      <c r="AF73" s="14"/>
      <c r="AG73" s="14"/>
    </row>
    <row r="74" spans="1:33" ht="12" customHeight="1">
      <c r="A74" s="29">
        <v>64</v>
      </c>
      <c r="B74" s="38" t="s">
        <v>152</v>
      </c>
      <c r="C74" s="25">
        <v>236.44099299999999</v>
      </c>
      <c r="D74" s="25">
        <v>307.08439100000004</v>
      </c>
      <c r="E74" s="25">
        <v>386.19204400000001</v>
      </c>
      <c r="F74" s="25">
        <v>347.53539799999999</v>
      </c>
      <c r="G74" s="25">
        <v>354.36013400000002</v>
      </c>
      <c r="H74" s="25">
        <v>351.07829499999997</v>
      </c>
      <c r="I74" s="25">
        <v>311.78415000000007</v>
      </c>
      <c r="J74" s="25">
        <v>278.78428500000001</v>
      </c>
      <c r="K74" s="25">
        <v>274.94819300000006</v>
      </c>
      <c r="L74" s="25">
        <v>242.46853999999993</v>
      </c>
      <c r="M74" s="25">
        <v>246.85994100000008</v>
      </c>
      <c r="N74" s="25">
        <v>273.71113199999996</v>
      </c>
      <c r="O74" s="25">
        <v>248.143564</v>
      </c>
      <c r="P74" s="25">
        <v>255.05803500000002</v>
      </c>
      <c r="Q74" s="25">
        <v>253.97778800000006</v>
      </c>
      <c r="R74" s="25">
        <v>318.7285599999999</v>
      </c>
      <c r="S74" s="25">
        <v>371.33730800000001</v>
      </c>
      <c r="T74" s="25">
        <v>492.39664099999999</v>
      </c>
      <c r="U74" s="25">
        <v>548.97929599999986</v>
      </c>
      <c r="V74" s="25">
        <v>498.781971</v>
      </c>
      <c r="W74" s="25">
        <v>493.00538499999999</v>
      </c>
      <c r="X74" s="25">
        <v>413.15111000000013</v>
      </c>
      <c r="Y74" s="25">
        <v>415.41812099999999</v>
      </c>
      <c r="Z74" s="25">
        <v>499.38661600000006</v>
      </c>
      <c r="AA74" s="25">
        <v>438.91342100000008</v>
      </c>
      <c r="AB74" s="25">
        <v>327.39638200000007</v>
      </c>
      <c r="AC74" s="25">
        <v>572.23608300000001</v>
      </c>
      <c r="AD74" s="25">
        <v>810.24075299999993</v>
      </c>
      <c r="AE74" s="25">
        <f t="shared" si="1"/>
        <v>10568.39853</v>
      </c>
      <c r="AF74" s="14"/>
      <c r="AG74" s="14"/>
    </row>
    <row r="75" spans="1:33" ht="12" customHeight="1">
      <c r="A75" s="29">
        <v>65</v>
      </c>
      <c r="B75" s="38" t="s">
        <v>153</v>
      </c>
      <c r="C75" s="25">
        <v>49.693909999999995</v>
      </c>
      <c r="D75" s="25">
        <v>50.043348000000002</v>
      </c>
      <c r="E75" s="25">
        <v>48.620696000000002</v>
      </c>
      <c r="F75" s="25">
        <v>49.456334000000005</v>
      </c>
      <c r="G75" s="25">
        <v>48.673746999999999</v>
      </c>
      <c r="H75" s="25">
        <v>53.164682999999989</v>
      </c>
      <c r="I75" s="25">
        <v>53.533887</v>
      </c>
      <c r="J75" s="25">
        <v>51.143690000000007</v>
      </c>
      <c r="K75" s="25">
        <v>51.906027999999999</v>
      </c>
      <c r="L75" s="25">
        <v>53.372841000000001</v>
      </c>
      <c r="M75" s="25">
        <v>45.888872000000006</v>
      </c>
      <c r="N75" s="25">
        <v>37.224521000000003</v>
      </c>
      <c r="O75" s="25">
        <v>35.090632000000006</v>
      </c>
      <c r="P75" s="25">
        <v>40.654043999999999</v>
      </c>
      <c r="Q75" s="25">
        <v>37.287140000000001</v>
      </c>
      <c r="R75" s="25">
        <v>44.374195999999998</v>
      </c>
      <c r="S75" s="25">
        <v>51.362261999999994</v>
      </c>
      <c r="T75" s="25">
        <v>57.184404999999998</v>
      </c>
      <c r="U75" s="25">
        <v>61.593162000000007</v>
      </c>
      <c r="V75" s="25">
        <v>68.789776000000003</v>
      </c>
      <c r="W75" s="25">
        <v>78.827504999999988</v>
      </c>
      <c r="X75" s="25">
        <v>94.171081999999998</v>
      </c>
      <c r="Y75" s="25">
        <v>125.05750300000001</v>
      </c>
      <c r="Z75" s="25">
        <v>195.175659</v>
      </c>
      <c r="AA75" s="25">
        <v>282.535079</v>
      </c>
      <c r="AB75" s="25">
        <v>262.03518800000001</v>
      </c>
      <c r="AC75" s="25">
        <v>307.622544</v>
      </c>
      <c r="AD75" s="25">
        <v>352.89769799999993</v>
      </c>
      <c r="AE75" s="25">
        <f t="shared" si="1"/>
        <v>2687.3804319999999</v>
      </c>
      <c r="AF75" s="14"/>
      <c r="AG75" s="14"/>
    </row>
    <row r="76" spans="1:33" ht="12" customHeight="1">
      <c r="A76" s="29">
        <v>66</v>
      </c>
      <c r="B76" s="38" t="s">
        <v>154</v>
      </c>
      <c r="C76" s="25">
        <v>0.67829800000000007</v>
      </c>
      <c r="D76" s="25">
        <v>0.83829400000000009</v>
      </c>
      <c r="E76" s="25">
        <v>0.75825999999999993</v>
      </c>
      <c r="F76" s="25">
        <v>0.94662100000000005</v>
      </c>
      <c r="G76" s="25">
        <v>0.87773999999999996</v>
      </c>
      <c r="H76" s="25">
        <v>1.912199</v>
      </c>
      <c r="I76" s="25">
        <v>2.4277650000000004</v>
      </c>
      <c r="J76" s="25">
        <v>2.6222430000000001</v>
      </c>
      <c r="K76" s="25">
        <v>1.77044</v>
      </c>
      <c r="L76" s="25">
        <v>2.0925320000000003</v>
      </c>
      <c r="M76" s="25">
        <v>1.29267</v>
      </c>
      <c r="N76" s="25">
        <v>0.62316300000000002</v>
      </c>
      <c r="O76" s="25">
        <v>0.75380899999999995</v>
      </c>
      <c r="P76" s="25">
        <v>0.78795900000000008</v>
      </c>
      <c r="Q76" s="25">
        <v>1.0019039999999999</v>
      </c>
      <c r="R76" s="25">
        <v>1.1752</v>
      </c>
      <c r="S76" s="25">
        <v>1.33616</v>
      </c>
      <c r="T76" s="25">
        <v>2.2722759999999997</v>
      </c>
      <c r="U76" s="25">
        <v>2.8809389999999997</v>
      </c>
      <c r="V76" s="25">
        <v>3.4400629999999999</v>
      </c>
      <c r="W76" s="25">
        <v>3.8130100000000002</v>
      </c>
      <c r="X76" s="25">
        <v>4.3481089999999991</v>
      </c>
      <c r="Y76" s="25">
        <v>5.0573439999999996</v>
      </c>
      <c r="Z76" s="25">
        <v>4.9726900000000001</v>
      </c>
      <c r="AA76" s="25">
        <v>3.788659</v>
      </c>
      <c r="AB76" s="25">
        <v>1.8785880000000001</v>
      </c>
      <c r="AC76" s="25">
        <v>2.9613889999999996</v>
      </c>
      <c r="AD76" s="25">
        <v>3.7233229999999997</v>
      </c>
      <c r="AE76" s="25">
        <f t="shared" ref="AE76:AE108" si="2">SUM(C76:AD76)</f>
        <v>61.031647000000007</v>
      </c>
      <c r="AF76" s="14"/>
      <c r="AG76" s="14"/>
    </row>
    <row r="77" spans="1:33" ht="12" customHeight="1">
      <c r="A77" s="29">
        <v>67</v>
      </c>
      <c r="B77" s="38" t="s">
        <v>155</v>
      </c>
      <c r="C77" s="25">
        <v>2.6339730000000001</v>
      </c>
      <c r="D77" s="25">
        <v>2.4651990000000001</v>
      </c>
      <c r="E77" s="25">
        <v>3.9112829999999996</v>
      </c>
      <c r="F77" s="25">
        <v>3.718232</v>
      </c>
      <c r="G77" s="25">
        <v>2.6094360000000001</v>
      </c>
      <c r="H77" s="25">
        <v>1.946755</v>
      </c>
      <c r="I77" s="25">
        <v>1.7659849999999999</v>
      </c>
      <c r="J77" s="25">
        <v>1.392892</v>
      </c>
      <c r="K77" s="25">
        <v>1.277914</v>
      </c>
      <c r="L77" s="25">
        <v>2.5563449999999999</v>
      </c>
      <c r="M77" s="25">
        <v>2.2655239999999996</v>
      </c>
      <c r="N77" s="25">
        <v>3.0021059999999999</v>
      </c>
      <c r="O77" s="25">
        <v>2.9262790000000001</v>
      </c>
      <c r="P77" s="25">
        <v>3.3451050000000002</v>
      </c>
      <c r="Q77" s="25">
        <v>2.8956650000000002</v>
      </c>
      <c r="R77" s="25">
        <v>3.6216160000000004</v>
      </c>
      <c r="S77" s="25">
        <v>4.5903849999999995</v>
      </c>
      <c r="T77" s="25">
        <v>2.6549870000000002</v>
      </c>
      <c r="U77" s="25">
        <v>3.339248</v>
      </c>
      <c r="V77" s="25">
        <v>4.0247449999999994</v>
      </c>
      <c r="W77" s="25">
        <v>3.5663710000000002</v>
      </c>
      <c r="X77" s="25">
        <v>5.8067729999999997</v>
      </c>
      <c r="Y77" s="25">
        <v>4.4948480000000011</v>
      </c>
      <c r="Z77" s="25">
        <v>6.4792420000000002</v>
      </c>
      <c r="AA77" s="25">
        <v>6.152232999999999</v>
      </c>
      <c r="AB77" s="25">
        <v>4.5662819999999993</v>
      </c>
      <c r="AC77" s="25">
        <v>3.8180940000000003</v>
      </c>
      <c r="AD77" s="25">
        <v>5.6799749999999998</v>
      </c>
      <c r="AE77" s="25">
        <f t="shared" si="2"/>
        <v>97.507492000000013</v>
      </c>
      <c r="AF77" s="14"/>
      <c r="AG77" s="14"/>
    </row>
    <row r="78" spans="1:33" ht="12" customHeight="1">
      <c r="A78" s="29">
        <v>68</v>
      </c>
      <c r="B78" s="38" t="s">
        <v>156</v>
      </c>
      <c r="C78" s="25">
        <v>120.11620000000001</v>
      </c>
      <c r="D78" s="25">
        <v>146.97625199999993</v>
      </c>
      <c r="E78" s="25">
        <v>171.76744099999996</v>
      </c>
      <c r="F78" s="25">
        <v>202.26869799999997</v>
      </c>
      <c r="G78" s="25">
        <v>239.41037900000001</v>
      </c>
      <c r="H78" s="25">
        <v>267.126216</v>
      </c>
      <c r="I78" s="25">
        <v>286.19158499999998</v>
      </c>
      <c r="J78" s="25">
        <v>307.64519199999995</v>
      </c>
      <c r="K78" s="25">
        <v>328.67766599999999</v>
      </c>
      <c r="L78" s="25">
        <v>370.54374100000001</v>
      </c>
      <c r="M78" s="25">
        <v>437.47190799999998</v>
      </c>
      <c r="N78" s="25">
        <v>497.34807300000006</v>
      </c>
      <c r="O78" s="25">
        <v>450.74434800000006</v>
      </c>
      <c r="P78" s="25">
        <v>382.668724</v>
      </c>
      <c r="Q78" s="25">
        <v>290.49263500000006</v>
      </c>
      <c r="R78" s="25">
        <v>348.77968600000003</v>
      </c>
      <c r="S78" s="25">
        <v>375.68302999999992</v>
      </c>
      <c r="T78" s="25">
        <v>397.04994199999993</v>
      </c>
      <c r="U78" s="25">
        <v>448.81496700000014</v>
      </c>
      <c r="V78" s="25">
        <v>514.6979540000001</v>
      </c>
      <c r="W78" s="25">
        <v>574.40824199999997</v>
      </c>
      <c r="X78" s="25">
        <v>563.01737800000001</v>
      </c>
      <c r="Y78" s="25">
        <v>588.63860399999976</v>
      </c>
      <c r="Z78" s="25">
        <v>649.78536299999996</v>
      </c>
      <c r="AA78" s="25">
        <v>733.53633299999979</v>
      </c>
      <c r="AB78" s="25">
        <v>715.42749200000014</v>
      </c>
      <c r="AC78" s="25">
        <v>873.03201800000022</v>
      </c>
      <c r="AD78" s="25">
        <v>1079.4121330000003</v>
      </c>
      <c r="AE78" s="25">
        <f t="shared" si="2"/>
        <v>12361.7322</v>
      </c>
      <c r="AF78" s="14"/>
      <c r="AG78" s="14"/>
    </row>
    <row r="79" spans="1:33" ht="12" customHeight="1">
      <c r="A79" s="29">
        <v>69</v>
      </c>
      <c r="B79" s="38" t="s">
        <v>157</v>
      </c>
      <c r="C79" s="25">
        <v>232.95867100000001</v>
      </c>
      <c r="D79" s="25">
        <v>285.14674600000006</v>
      </c>
      <c r="E79" s="25">
        <v>328.66025200000001</v>
      </c>
      <c r="F79" s="25">
        <v>374.95299500000004</v>
      </c>
      <c r="G79" s="25">
        <v>429.70824499999992</v>
      </c>
      <c r="H79" s="25">
        <v>430.51077499999997</v>
      </c>
      <c r="I79" s="25">
        <v>440.41217799999998</v>
      </c>
      <c r="J79" s="25">
        <v>464.7166840000001</v>
      </c>
      <c r="K79" s="25">
        <v>470.09937100000002</v>
      </c>
      <c r="L79" s="25">
        <v>548.88195699999983</v>
      </c>
      <c r="M79" s="25">
        <v>638.68634699999996</v>
      </c>
      <c r="N79" s="25">
        <v>726.05536400000005</v>
      </c>
      <c r="O79" s="25">
        <v>754.09159999999997</v>
      </c>
      <c r="P79" s="25">
        <v>770.32053400000007</v>
      </c>
      <c r="Q79" s="25">
        <v>592.44505500000002</v>
      </c>
      <c r="R79" s="25">
        <v>687.29817900000012</v>
      </c>
      <c r="S79" s="25">
        <v>715.75210400000014</v>
      </c>
      <c r="T79" s="25">
        <v>823.88916500000005</v>
      </c>
      <c r="U79" s="25">
        <v>946.69436100000007</v>
      </c>
      <c r="V79" s="25">
        <v>1056.6213360000002</v>
      </c>
      <c r="W79" s="25">
        <v>1096.8388729999999</v>
      </c>
      <c r="X79" s="25">
        <v>1056.9524099999996</v>
      </c>
      <c r="Y79" s="25">
        <v>1061.5908919999999</v>
      </c>
      <c r="Z79" s="25">
        <v>1073.5486790000002</v>
      </c>
      <c r="AA79" s="25">
        <v>1049.335362</v>
      </c>
      <c r="AB79" s="25">
        <v>989.00206799999989</v>
      </c>
      <c r="AC79" s="25">
        <v>1180.5214710000002</v>
      </c>
      <c r="AD79" s="25">
        <v>1255.5262909999994</v>
      </c>
      <c r="AE79" s="25">
        <f t="shared" si="2"/>
        <v>20481.217965000003</v>
      </c>
      <c r="AF79" s="14"/>
      <c r="AG79" s="14"/>
    </row>
    <row r="80" spans="1:33" ht="12" customHeight="1">
      <c r="A80" s="29">
        <v>70</v>
      </c>
      <c r="B80" s="38" t="s">
        <v>158</v>
      </c>
      <c r="C80" s="25">
        <v>406.16111100000001</v>
      </c>
      <c r="D80" s="25">
        <v>463.38630500000005</v>
      </c>
      <c r="E80" s="25">
        <v>522.43514100000004</v>
      </c>
      <c r="F80" s="25">
        <v>606.08467900000028</v>
      </c>
      <c r="G80" s="25">
        <v>695.74697300000014</v>
      </c>
      <c r="H80" s="25">
        <v>799.24164599999995</v>
      </c>
      <c r="I80" s="25">
        <v>768.68558400000006</v>
      </c>
      <c r="J80" s="25">
        <v>804.12848200000008</v>
      </c>
      <c r="K80" s="25">
        <v>831.03551700000025</v>
      </c>
      <c r="L80" s="25">
        <v>970.59783700000003</v>
      </c>
      <c r="M80" s="25">
        <v>1019.5827649999999</v>
      </c>
      <c r="N80" s="25">
        <v>1067.4806560000006</v>
      </c>
      <c r="O80" s="25">
        <v>1101.9634869999995</v>
      </c>
      <c r="P80" s="25">
        <v>1045.9446870000004</v>
      </c>
      <c r="Q80" s="25">
        <v>903.39522899999974</v>
      </c>
      <c r="R80" s="25">
        <v>1067.3490610000001</v>
      </c>
      <c r="S80" s="25">
        <v>1099.4173339999998</v>
      </c>
      <c r="T80" s="25">
        <v>1098.6482950000002</v>
      </c>
      <c r="U80" s="25">
        <v>1154.3678860000009</v>
      </c>
      <c r="V80" s="25">
        <v>1208.340672</v>
      </c>
      <c r="W80" s="25">
        <v>1267.2623189999999</v>
      </c>
      <c r="X80" s="25">
        <v>1280.7638969999998</v>
      </c>
      <c r="Y80" s="25">
        <v>1210.5424740000003</v>
      </c>
      <c r="Z80" s="25">
        <v>1319.5451609999998</v>
      </c>
      <c r="AA80" s="25">
        <v>1400.3050349999999</v>
      </c>
      <c r="AB80" s="25">
        <v>1377.9764309999996</v>
      </c>
      <c r="AC80" s="25">
        <v>1690.8218400000001</v>
      </c>
      <c r="AD80" s="25">
        <v>1942.728979</v>
      </c>
      <c r="AE80" s="25">
        <f t="shared" si="2"/>
        <v>29123.939483000006</v>
      </c>
      <c r="AF80" s="14"/>
      <c r="AG80" s="14"/>
    </row>
    <row r="81" spans="1:33" ht="12" customHeight="1">
      <c r="A81" s="29">
        <v>71</v>
      </c>
      <c r="B81" s="38" t="s">
        <v>159</v>
      </c>
      <c r="C81" s="25">
        <v>395.41987899999998</v>
      </c>
      <c r="D81" s="25">
        <v>498.03558800000002</v>
      </c>
      <c r="E81" s="25">
        <v>444.92817800000012</v>
      </c>
      <c r="F81" s="25">
        <v>577.71086799999989</v>
      </c>
      <c r="G81" s="25">
        <v>477.74850800000002</v>
      </c>
      <c r="H81" s="25">
        <v>508.35189200000002</v>
      </c>
      <c r="I81" s="25">
        <v>489.09653999999989</v>
      </c>
      <c r="J81" s="25">
        <v>634.89315999999997</v>
      </c>
      <c r="K81" s="25">
        <v>706.27494599999989</v>
      </c>
      <c r="L81" s="25">
        <v>1055.0276519999998</v>
      </c>
      <c r="M81" s="25">
        <v>1462.2089120000003</v>
      </c>
      <c r="N81" s="25">
        <v>2527.5470979999996</v>
      </c>
      <c r="O81" s="25">
        <v>2445.4016259999999</v>
      </c>
      <c r="P81" s="25">
        <v>3093.9797909999993</v>
      </c>
      <c r="Q81" s="25">
        <v>4592.6523240000006</v>
      </c>
      <c r="R81" s="25">
        <v>6603.5545519999987</v>
      </c>
      <c r="S81" s="25">
        <v>9772.6127069999966</v>
      </c>
      <c r="T81" s="25">
        <v>9633.6153179999983</v>
      </c>
      <c r="U81" s="25">
        <v>7107.4055199999993</v>
      </c>
      <c r="V81" s="25">
        <v>5740.9733909999986</v>
      </c>
      <c r="W81" s="25">
        <v>5084.0266230000007</v>
      </c>
      <c r="X81" s="25">
        <v>5342.4379069999995</v>
      </c>
      <c r="Y81" s="25">
        <v>5296.6395079999984</v>
      </c>
      <c r="Z81" s="25">
        <v>5263.3218500000012</v>
      </c>
      <c r="AA81" s="25">
        <v>5218.047262</v>
      </c>
      <c r="AB81" s="25">
        <v>5705.082981999999</v>
      </c>
      <c r="AC81" s="25">
        <v>6055.7418929999994</v>
      </c>
      <c r="AD81" s="25">
        <v>5178.1171009999998</v>
      </c>
      <c r="AE81" s="25">
        <f t="shared" si="2"/>
        <v>101910.85357599998</v>
      </c>
      <c r="AF81" s="14"/>
      <c r="AG81" s="14"/>
    </row>
    <row r="82" spans="1:33" ht="12" customHeight="1">
      <c r="A82" s="29">
        <v>72</v>
      </c>
      <c r="B82" s="38" t="s">
        <v>160</v>
      </c>
      <c r="C82" s="25">
        <v>849.20762500000012</v>
      </c>
      <c r="D82" s="25">
        <v>990.18192799999986</v>
      </c>
      <c r="E82" s="25">
        <v>1138.2906580000003</v>
      </c>
      <c r="F82" s="25">
        <v>1054.4480330000001</v>
      </c>
      <c r="G82" s="25">
        <v>1011.8919839999996</v>
      </c>
      <c r="H82" s="25">
        <v>1067.9175149999999</v>
      </c>
      <c r="I82" s="25">
        <v>800.93856499999993</v>
      </c>
      <c r="J82" s="25">
        <v>1103.1932500000003</v>
      </c>
      <c r="K82" s="25">
        <v>1058.2117020000003</v>
      </c>
      <c r="L82" s="25">
        <v>2172.256339999999</v>
      </c>
      <c r="M82" s="25">
        <v>2290.6839150000019</v>
      </c>
      <c r="N82" s="25">
        <v>2156.6481770000009</v>
      </c>
      <c r="O82" s="25">
        <v>2185.851506</v>
      </c>
      <c r="P82" s="25">
        <v>2661.4578920000008</v>
      </c>
      <c r="Q82" s="25">
        <v>1019.4072590000002</v>
      </c>
      <c r="R82" s="25">
        <v>1826.9909809999997</v>
      </c>
      <c r="S82" s="25">
        <v>2156.5898140000004</v>
      </c>
      <c r="T82" s="25">
        <v>1802.587538</v>
      </c>
      <c r="U82" s="25">
        <v>1920.1450209999994</v>
      </c>
      <c r="V82" s="25">
        <v>2264.3491260000001</v>
      </c>
      <c r="W82" s="25">
        <v>1453.6587390000004</v>
      </c>
      <c r="X82" s="25">
        <v>1420.3618330000002</v>
      </c>
      <c r="Y82" s="25">
        <v>1726.9470990000002</v>
      </c>
      <c r="Z82" s="25">
        <v>2201.8342160000002</v>
      </c>
      <c r="AA82" s="25">
        <v>2033.9268649999995</v>
      </c>
      <c r="AB82" s="25">
        <v>1838.2462389999998</v>
      </c>
      <c r="AC82" s="25">
        <v>4493.5059730000012</v>
      </c>
      <c r="AD82" s="25">
        <v>5411.2533760000006</v>
      </c>
      <c r="AE82" s="25">
        <f t="shared" si="2"/>
        <v>52110.983169000006</v>
      </c>
      <c r="AF82" s="14"/>
      <c r="AG82" s="14"/>
    </row>
    <row r="83" spans="1:33" ht="12" customHeight="1">
      <c r="A83" s="29">
        <v>73</v>
      </c>
      <c r="B83" s="38" t="s">
        <v>161</v>
      </c>
      <c r="C83" s="25">
        <v>724.95358900000008</v>
      </c>
      <c r="D83" s="25">
        <v>903.37503400000048</v>
      </c>
      <c r="E83" s="25">
        <v>1071.8421979999998</v>
      </c>
      <c r="F83" s="25">
        <v>1216.4788599999995</v>
      </c>
      <c r="G83" s="25">
        <v>1362.5636480000001</v>
      </c>
      <c r="H83" s="25">
        <v>1594.6568619999996</v>
      </c>
      <c r="I83" s="25">
        <v>1542.150288</v>
      </c>
      <c r="J83" s="25">
        <v>1694.4088560000007</v>
      </c>
      <c r="K83" s="25">
        <v>1742.7239949999985</v>
      </c>
      <c r="L83" s="25">
        <v>2075.0500990000005</v>
      </c>
      <c r="M83" s="25">
        <v>2366.451285000001</v>
      </c>
      <c r="N83" s="25">
        <v>2585.9436739999983</v>
      </c>
      <c r="O83" s="25">
        <v>2770.7509960000011</v>
      </c>
      <c r="P83" s="25">
        <v>3167.5857560000013</v>
      </c>
      <c r="Q83" s="25">
        <v>2273.8941539999996</v>
      </c>
      <c r="R83" s="25">
        <v>2680.487971999999</v>
      </c>
      <c r="S83" s="25">
        <v>3305.8102149999991</v>
      </c>
      <c r="T83" s="25">
        <v>3800.8186349999978</v>
      </c>
      <c r="U83" s="25">
        <v>3640.4037200000002</v>
      </c>
      <c r="V83" s="25">
        <v>4313.4219750000011</v>
      </c>
      <c r="W83" s="25">
        <v>4188.5372310000021</v>
      </c>
      <c r="X83" s="25">
        <v>3919.217481000001</v>
      </c>
      <c r="Y83" s="25">
        <v>4422.2630369999997</v>
      </c>
      <c r="Z83" s="25">
        <v>5058.808087999997</v>
      </c>
      <c r="AA83" s="25">
        <v>5093.9397379999991</v>
      </c>
      <c r="AB83" s="25">
        <v>4720.419439000003</v>
      </c>
      <c r="AC83" s="25">
        <v>6384.5378520000004</v>
      </c>
      <c r="AD83" s="25">
        <v>8142.5300169999982</v>
      </c>
      <c r="AE83" s="25">
        <f t="shared" si="2"/>
        <v>86764.024693999992</v>
      </c>
      <c r="AF83" s="14"/>
      <c r="AG83" s="14"/>
    </row>
    <row r="84" spans="1:33" ht="12" customHeight="1">
      <c r="A84" s="29">
        <v>74</v>
      </c>
      <c r="B84" s="38" t="s">
        <v>162</v>
      </c>
      <c r="C84" s="25">
        <v>628.69243399999993</v>
      </c>
      <c r="D84" s="25">
        <v>450.7263759999999</v>
      </c>
      <c r="E84" s="25">
        <v>499.20243299999998</v>
      </c>
      <c r="F84" s="25">
        <v>660.26926400000002</v>
      </c>
      <c r="G84" s="25">
        <v>541.32982299999992</v>
      </c>
      <c r="H84" s="25">
        <v>655.73308499999996</v>
      </c>
      <c r="I84" s="25">
        <v>665.302907</v>
      </c>
      <c r="J84" s="25">
        <v>408.83887999999985</v>
      </c>
      <c r="K84" s="25">
        <v>333.18903899999998</v>
      </c>
      <c r="L84" s="25">
        <v>512.62658599999997</v>
      </c>
      <c r="M84" s="25">
        <v>790.4240299999999</v>
      </c>
      <c r="N84" s="25">
        <v>1078.3969279999999</v>
      </c>
      <c r="O84" s="25">
        <v>1329.5731499999997</v>
      </c>
      <c r="P84" s="25">
        <v>1020.7404329999998</v>
      </c>
      <c r="Q84" s="25">
        <v>612.9772190000001</v>
      </c>
      <c r="R84" s="25">
        <v>768.06115599999998</v>
      </c>
      <c r="S84" s="25">
        <v>1537.2116639999999</v>
      </c>
      <c r="T84" s="25">
        <v>1328.7664649999999</v>
      </c>
      <c r="U84" s="25">
        <v>1011.8393329999999</v>
      </c>
      <c r="V84" s="25">
        <v>1157.8746369999999</v>
      </c>
      <c r="W84" s="25">
        <v>1096.0950790000002</v>
      </c>
      <c r="X84" s="25">
        <v>986.51187299999992</v>
      </c>
      <c r="Y84" s="25">
        <v>972.09435400000007</v>
      </c>
      <c r="Z84" s="25">
        <v>971.71575099999984</v>
      </c>
      <c r="AA84" s="25">
        <v>1024.278726</v>
      </c>
      <c r="AB84" s="25">
        <v>1023.2585029999999</v>
      </c>
      <c r="AC84" s="25">
        <v>1496.2336400000002</v>
      </c>
      <c r="AD84" s="25">
        <v>1496.5247430000002</v>
      </c>
      <c r="AE84" s="25">
        <f t="shared" si="2"/>
        <v>25058.488511</v>
      </c>
      <c r="AF84" s="14"/>
      <c r="AG84" s="14"/>
    </row>
    <row r="85" spans="1:33" ht="12" customHeight="1">
      <c r="A85" s="29">
        <v>75</v>
      </c>
      <c r="B85" s="38" t="s">
        <v>163</v>
      </c>
      <c r="C85" s="25">
        <v>0.38268000000000002</v>
      </c>
      <c r="D85" s="25">
        <v>0.70262900000000006</v>
      </c>
      <c r="E85" s="25">
        <v>0.62569800000000009</v>
      </c>
      <c r="F85" s="25">
        <v>0.98870199999999997</v>
      </c>
      <c r="G85" s="25">
        <v>1.110366</v>
      </c>
      <c r="H85" s="25">
        <v>2.964153</v>
      </c>
      <c r="I85" s="25">
        <v>5.5266830000000002</v>
      </c>
      <c r="J85" s="25">
        <v>9.732406000000001</v>
      </c>
      <c r="K85" s="25">
        <v>35.915720999999998</v>
      </c>
      <c r="L85" s="25">
        <v>20.349381999999999</v>
      </c>
      <c r="M85" s="25">
        <v>15.283701000000002</v>
      </c>
      <c r="N85" s="25">
        <v>8.503896000000001</v>
      </c>
      <c r="O85" s="25">
        <v>20.829269</v>
      </c>
      <c r="P85" s="25">
        <v>15.530796000000002</v>
      </c>
      <c r="Q85" s="25">
        <v>9.5231270000000006</v>
      </c>
      <c r="R85" s="25">
        <v>15.030154000000001</v>
      </c>
      <c r="S85" s="25">
        <v>23.380656000000002</v>
      </c>
      <c r="T85" s="25">
        <v>23.173465</v>
      </c>
      <c r="U85" s="25">
        <v>24.229892</v>
      </c>
      <c r="V85" s="25">
        <v>35.748096999999994</v>
      </c>
      <c r="W85" s="25">
        <v>51.799166</v>
      </c>
      <c r="X85" s="25">
        <v>62.422429000000001</v>
      </c>
      <c r="Y85" s="25">
        <v>52.245251000000003</v>
      </c>
      <c r="Z85" s="25">
        <v>103.37739999999998</v>
      </c>
      <c r="AA85" s="25">
        <v>119.05631900000002</v>
      </c>
      <c r="AB85" s="25">
        <v>92.156562000000022</v>
      </c>
      <c r="AC85" s="25">
        <v>92.138225999999989</v>
      </c>
      <c r="AD85" s="25">
        <v>135.77796499999999</v>
      </c>
      <c r="AE85" s="25">
        <f t="shared" si="2"/>
        <v>978.50479100000007</v>
      </c>
      <c r="AF85" s="14"/>
      <c r="AG85" s="14"/>
    </row>
    <row r="86" spans="1:33" ht="12" customHeight="1">
      <c r="A86" s="29">
        <v>76</v>
      </c>
      <c r="B86" s="38" t="s">
        <v>164</v>
      </c>
      <c r="C86" s="25">
        <v>280.0491750000001</v>
      </c>
      <c r="D86" s="25">
        <v>259.46821399999993</v>
      </c>
      <c r="E86" s="25">
        <v>300.45160099999998</v>
      </c>
      <c r="F86" s="25">
        <v>319.89620299999996</v>
      </c>
      <c r="G86" s="25">
        <v>341.45594900000003</v>
      </c>
      <c r="H86" s="25">
        <v>338.84514300000001</v>
      </c>
      <c r="I86" s="25">
        <v>319.08380700000004</v>
      </c>
      <c r="J86" s="25">
        <v>363.5723349999999</v>
      </c>
      <c r="K86" s="25">
        <v>380.31824899999992</v>
      </c>
      <c r="L86" s="25">
        <v>499.26651900000002</v>
      </c>
      <c r="M86" s="25">
        <v>634.493064</v>
      </c>
      <c r="N86" s="25">
        <v>746.10254399999997</v>
      </c>
      <c r="O86" s="25">
        <v>784.94068700000003</v>
      </c>
      <c r="P86" s="25">
        <v>790.16443500000003</v>
      </c>
      <c r="Q86" s="25">
        <v>595.81743399999993</v>
      </c>
      <c r="R86" s="25">
        <v>659.61935300000005</v>
      </c>
      <c r="S86" s="25">
        <v>795.52333899999996</v>
      </c>
      <c r="T86" s="25">
        <v>976.19853200000011</v>
      </c>
      <c r="U86" s="25">
        <v>764.11160800000005</v>
      </c>
      <c r="V86" s="25">
        <v>838.88056899999992</v>
      </c>
      <c r="W86" s="25">
        <v>828.13655900000015</v>
      </c>
      <c r="X86" s="25">
        <v>858.61591299999998</v>
      </c>
      <c r="Y86" s="25">
        <v>985.13738200000023</v>
      </c>
      <c r="Z86" s="25">
        <v>1182.6290289999999</v>
      </c>
      <c r="AA86" s="25">
        <v>1005.24382</v>
      </c>
      <c r="AB86" s="25">
        <v>1226.6283050000004</v>
      </c>
      <c r="AC86" s="25">
        <v>1773.2815759999999</v>
      </c>
      <c r="AD86" s="25">
        <v>2250.6117280000008</v>
      </c>
      <c r="AE86" s="25">
        <f t="shared" si="2"/>
        <v>21098.543072000004</v>
      </c>
      <c r="AF86" s="14"/>
      <c r="AG86" s="14"/>
    </row>
    <row r="87" spans="1:33" ht="12" customHeight="1">
      <c r="A87" s="29">
        <v>78</v>
      </c>
      <c r="B87" s="38" t="s">
        <v>165</v>
      </c>
      <c r="C87" s="25">
        <v>36.274112000000002</v>
      </c>
      <c r="D87" s="25">
        <v>46.525728999999998</v>
      </c>
      <c r="E87" s="25">
        <v>45.187559999999998</v>
      </c>
      <c r="F87" s="25">
        <v>35.288710999999999</v>
      </c>
      <c r="G87" s="25">
        <v>16.641866</v>
      </c>
      <c r="H87" s="25">
        <v>10.197955</v>
      </c>
      <c r="I87" s="25">
        <v>7.5106739999999999</v>
      </c>
      <c r="J87" s="25">
        <v>4.5349360000000001</v>
      </c>
      <c r="K87" s="25">
        <v>4.3683909999999999</v>
      </c>
      <c r="L87" s="25">
        <v>6.6742300000000006</v>
      </c>
      <c r="M87" s="25">
        <v>15.013798000000001</v>
      </c>
      <c r="N87" s="25">
        <v>18.227421</v>
      </c>
      <c r="O87" s="25">
        <v>83.237178</v>
      </c>
      <c r="P87" s="25">
        <v>124.07388</v>
      </c>
      <c r="Q87" s="25">
        <v>66.422196</v>
      </c>
      <c r="R87" s="25">
        <v>51.784976000000007</v>
      </c>
      <c r="S87" s="25">
        <v>81.02255199999999</v>
      </c>
      <c r="T87" s="25">
        <v>88.226208999999997</v>
      </c>
      <c r="U87" s="25">
        <v>158.48916300000002</v>
      </c>
      <c r="V87" s="25">
        <v>161.37513000000001</v>
      </c>
      <c r="W87" s="25">
        <v>156.69692800000001</v>
      </c>
      <c r="X87" s="25">
        <v>133.58989499999998</v>
      </c>
      <c r="Y87" s="25">
        <v>197.30445600000002</v>
      </c>
      <c r="Z87" s="25">
        <v>208.263249</v>
      </c>
      <c r="AA87" s="25">
        <v>171.595494</v>
      </c>
      <c r="AB87" s="25">
        <v>116.50421900000001</v>
      </c>
      <c r="AC87" s="25">
        <v>161.94390799999999</v>
      </c>
      <c r="AD87" s="25">
        <v>174.32547199999999</v>
      </c>
      <c r="AE87" s="25">
        <f t="shared" si="2"/>
        <v>2381.3002880000004</v>
      </c>
      <c r="AF87" s="14"/>
      <c r="AG87" s="14"/>
    </row>
    <row r="88" spans="1:33" ht="12" customHeight="1">
      <c r="A88" s="29">
        <v>79</v>
      </c>
      <c r="B88" s="38" t="s">
        <v>166</v>
      </c>
      <c r="C88" s="25">
        <v>109.83524</v>
      </c>
      <c r="D88" s="25">
        <v>108.718829</v>
      </c>
      <c r="E88" s="25">
        <v>143.71771000000001</v>
      </c>
      <c r="F88" s="25">
        <v>126.42177900000002</v>
      </c>
      <c r="G88" s="25">
        <v>155.79749899999999</v>
      </c>
      <c r="H88" s="25">
        <v>157.10172699999998</v>
      </c>
      <c r="I88" s="25">
        <v>176.62847400000001</v>
      </c>
      <c r="J88" s="25">
        <v>153.13783599999999</v>
      </c>
      <c r="K88" s="25">
        <v>164.63214099999999</v>
      </c>
      <c r="L88" s="25">
        <v>191.85217899999998</v>
      </c>
      <c r="M88" s="25">
        <v>254.84316999999999</v>
      </c>
      <c r="N88" s="25">
        <v>453.53943600000002</v>
      </c>
      <c r="O88" s="25">
        <v>430.93655000000001</v>
      </c>
      <c r="P88" s="25">
        <v>196.30500900000001</v>
      </c>
      <c r="Q88" s="25">
        <v>152.59569500000001</v>
      </c>
      <c r="R88" s="25">
        <v>200.21659599999998</v>
      </c>
      <c r="S88" s="25">
        <v>228.20870200000002</v>
      </c>
      <c r="T88" s="25">
        <v>216.67425299999999</v>
      </c>
      <c r="U88" s="25">
        <v>219.39819700000001</v>
      </c>
      <c r="V88" s="25">
        <v>251.70482100000001</v>
      </c>
      <c r="W88" s="25">
        <v>227.39460299999999</v>
      </c>
      <c r="X88" s="25">
        <v>207.40194099999999</v>
      </c>
      <c r="Y88" s="25">
        <v>281.64835100000005</v>
      </c>
      <c r="Z88" s="25">
        <v>308.90538099999998</v>
      </c>
      <c r="AA88" s="25">
        <v>368.77952200000004</v>
      </c>
      <c r="AB88" s="25">
        <v>289.519992</v>
      </c>
      <c r="AC88" s="25">
        <v>332.25216599999999</v>
      </c>
      <c r="AD88" s="25">
        <v>391.28510800000004</v>
      </c>
      <c r="AE88" s="25">
        <f t="shared" si="2"/>
        <v>6499.452906999999</v>
      </c>
      <c r="AF88" s="14"/>
      <c r="AG88" s="14"/>
    </row>
    <row r="89" spans="1:33" ht="12" customHeight="1">
      <c r="A89" s="29">
        <v>80</v>
      </c>
      <c r="B89" s="38" t="s">
        <v>167</v>
      </c>
      <c r="C89" s="25">
        <v>0.99594899999999997</v>
      </c>
      <c r="D89" s="25">
        <v>1.9635609999999997</v>
      </c>
      <c r="E89" s="25">
        <v>2.3156270000000001</v>
      </c>
      <c r="F89" s="25">
        <v>2.9550149999999999</v>
      </c>
      <c r="G89" s="25">
        <v>2.7062179999999998</v>
      </c>
      <c r="H89" s="25">
        <v>2.6348079999999996</v>
      </c>
      <c r="I89" s="25">
        <v>2.023069</v>
      </c>
      <c r="J89" s="25">
        <v>1.9463729999999999</v>
      </c>
      <c r="K89" s="25">
        <v>1.8170210000000002</v>
      </c>
      <c r="L89" s="25">
        <v>1.9224589999999999</v>
      </c>
      <c r="M89" s="25">
        <v>1.5722589999999999</v>
      </c>
      <c r="N89" s="25">
        <v>12.142223</v>
      </c>
      <c r="O89" s="25">
        <v>21.503797000000002</v>
      </c>
      <c r="P89" s="25">
        <v>50.237698000000002</v>
      </c>
      <c r="Q89" s="25">
        <v>23.472374000000002</v>
      </c>
      <c r="R89" s="25">
        <v>34.987808000000001</v>
      </c>
      <c r="S89" s="25">
        <v>34.357855999999998</v>
      </c>
      <c r="T89" s="25">
        <v>20.779402000000001</v>
      </c>
      <c r="U89" s="25">
        <v>16.881308000000001</v>
      </c>
      <c r="V89" s="25">
        <v>23.074699000000003</v>
      </c>
      <c r="W89" s="25">
        <v>13.942883999999999</v>
      </c>
      <c r="X89" s="25">
        <v>12.161622999999999</v>
      </c>
      <c r="Y89" s="25">
        <v>12.872057</v>
      </c>
      <c r="Z89" s="25">
        <v>16.075446000000003</v>
      </c>
      <c r="AA89" s="25">
        <v>17.482564999999997</v>
      </c>
      <c r="AB89" s="25">
        <v>15.809426999999999</v>
      </c>
      <c r="AC89" s="25">
        <v>38.944457999999997</v>
      </c>
      <c r="AD89" s="25">
        <v>37.666232000000001</v>
      </c>
      <c r="AE89" s="25">
        <f t="shared" si="2"/>
        <v>425.24421599999994</v>
      </c>
      <c r="AF89" s="14"/>
      <c r="AG89" s="14"/>
    </row>
    <row r="90" spans="1:33" ht="12" customHeight="1">
      <c r="A90" s="29">
        <v>81</v>
      </c>
      <c r="B90" s="38" t="s">
        <v>168</v>
      </c>
      <c r="C90" s="25">
        <v>9.2589120000000005</v>
      </c>
      <c r="D90" s="25">
        <v>10.438853</v>
      </c>
      <c r="E90" s="25">
        <v>10.45717</v>
      </c>
      <c r="F90" s="25">
        <v>10.434754</v>
      </c>
      <c r="G90" s="25">
        <v>6.0163120000000001</v>
      </c>
      <c r="H90" s="25">
        <v>8.1990670000000012</v>
      </c>
      <c r="I90" s="25">
        <v>9.7255409999999998</v>
      </c>
      <c r="J90" s="25">
        <v>8.3138559999999995</v>
      </c>
      <c r="K90" s="25">
        <v>10.637298000000001</v>
      </c>
      <c r="L90" s="25">
        <v>10.542303</v>
      </c>
      <c r="M90" s="25">
        <v>12.752304999999998</v>
      </c>
      <c r="N90" s="25">
        <v>13.674485999999998</v>
      </c>
      <c r="O90" s="25">
        <v>30.837211000000003</v>
      </c>
      <c r="P90" s="25">
        <v>25.55807299999999</v>
      </c>
      <c r="Q90" s="25">
        <v>12.140258000000001</v>
      </c>
      <c r="R90" s="25">
        <v>25.842381000000003</v>
      </c>
      <c r="S90" s="25">
        <v>25.587488999999998</v>
      </c>
      <c r="T90" s="25">
        <v>24.445271000000005</v>
      </c>
      <c r="U90" s="25">
        <v>25.989399999999996</v>
      </c>
      <c r="V90" s="25">
        <v>34.102312999999995</v>
      </c>
      <c r="W90" s="25">
        <v>45.580604000000008</v>
      </c>
      <c r="X90" s="25">
        <v>40.656477000000002</v>
      </c>
      <c r="Y90" s="25">
        <v>53.767697000000005</v>
      </c>
      <c r="Z90" s="25">
        <v>55.369433000000001</v>
      </c>
      <c r="AA90" s="25">
        <v>64.750605000000007</v>
      </c>
      <c r="AB90" s="25">
        <v>52.132254000000003</v>
      </c>
      <c r="AC90" s="25">
        <v>48.052418000000003</v>
      </c>
      <c r="AD90" s="25">
        <v>63.854663999999971</v>
      </c>
      <c r="AE90" s="25">
        <f t="shared" si="2"/>
        <v>749.11740499999985</v>
      </c>
      <c r="AF90" s="14"/>
      <c r="AG90" s="14"/>
    </row>
    <row r="91" spans="1:33" ht="12" customHeight="1">
      <c r="A91" s="29">
        <v>82</v>
      </c>
      <c r="B91" s="38" t="s">
        <v>169</v>
      </c>
      <c r="C91" s="25">
        <v>97.121964999999975</v>
      </c>
      <c r="D91" s="25">
        <v>114.74791999999999</v>
      </c>
      <c r="E91" s="25">
        <v>128.843738</v>
      </c>
      <c r="F91" s="25">
        <v>134.350379</v>
      </c>
      <c r="G91" s="25">
        <v>161.47969700000002</v>
      </c>
      <c r="H91" s="25">
        <v>221.87220200000002</v>
      </c>
      <c r="I91" s="25">
        <v>239.53626599999996</v>
      </c>
      <c r="J91" s="25">
        <v>208.59778499999996</v>
      </c>
      <c r="K91" s="25">
        <v>175.34386200000012</v>
      </c>
      <c r="L91" s="25">
        <v>192.81555799999998</v>
      </c>
      <c r="M91" s="25">
        <v>222.93493499999988</v>
      </c>
      <c r="N91" s="25">
        <v>255.75204100000002</v>
      </c>
      <c r="O91" s="25">
        <v>288.62124999999997</v>
      </c>
      <c r="P91" s="25">
        <v>314.2590809999997</v>
      </c>
      <c r="Q91" s="25">
        <v>253.89017600000008</v>
      </c>
      <c r="R91" s="25">
        <v>340.34491799999989</v>
      </c>
      <c r="S91" s="25">
        <v>458.63233900000006</v>
      </c>
      <c r="T91" s="25">
        <v>446.98342400000013</v>
      </c>
      <c r="U91" s="25">
        <v>449.5392589999999</v>
      </c>
      <c r="V91" s="25">
        <v>476.42125299999998</v>
      </c>
      <c r="W91" s="25">
        <v>513.06464200000016</v>
      </c>
      <c r="X91" s="25">
        <v>510.11592699999989</v>
      </c>
      <c r="Y91" s="25">
        <v>584.00358400000005</v>
      </c>
      <c r="Z91" s="25">
        <v>551.08487300000036</v>
      </c>
      <c r="AA91" s="25">
        <v>507.81341099999997</v>
      </c>
      <c r="AB91" s="25">
        <v>453.41950600000013</v>
      </c>
      <c r="AC91" s="25">
        <v>643.97455600000012</v>
      </c>
      <c r="AD91" s="25">
        <v>605.18923199999995</v>
      </c>
      <c r="AE91" s="25">
        <f t="shared" si="2"/>
        <v>9550.7537790000024</v>
      </c>
      <c r="AF91" s="14"/>
      <c r="AG91" s="14"/>
    </row>
    <row r="92" spans="1:33" ht="12" customHeight="1">
      <c r="A92" s="29">
        <v>83</v>
      </c>
      <c r="B92" s="38" t="s">
        <v>170</v>
      </c>
      <c r="C92" s="25">
        <v>277.79666499999996</v>
      </c>
      <c r="D92" s="25">
        <v>359.697115</v>
      </c>
      <c r="E92" s="25">
        <v>394.09161999999998</v>
      </c>
      <c r="F92" s="25">
        <v>485.20221499999997</v>
      </c>
      <c r="G92" s="25">
        <v>593.8299189999999</v>
      </c>
      <c r="H92" s="25">
        <v>801.92070099999989</v>
      </c>
      <c r="I92" s="25">
        <v>812.94153800000004</v>
      </c>
      <c r="J92" s="25">
        <v>932.5766000000001</v>
      </c>
      <c r="K92" s="25">
        <v>977.80580199999997</v>
      </c>
      <c r="L92" s="25">
        <v>1146.172039</v>
      </c>
      <c r="M92" s="25">
        <v>1408.3240300000002</v>
      </c>
      <c r="N92" s="25">
        <v>1385.8734489999999</v>
      </c>
      <c r="O92" s="25">
        <v>1429.8328460000002</v>
      </c>
      <c r="P92" s="25">
        <v>1193.3349919999998</v>
      </c>
      <c r="Q92" s="25">
        <v>985.32989099999998</v>
      </c>
      <c r="R92" s="25">
        <v>1165.3332810000002</v>
      </c>
      <c r="S92" s="25">
        <v>1277.7554389999998</v>
      </c>
      <c r="T92" s="25">
        <v>1418.180034</v>
      </c>
      <c r="U92" s="25">
        <v>1622.4820550000002</v>
      </c>
      <c r="V92" s="25">
        <v>1663.7927049999998</v>
      </c>
      <c r="W92" s="25">
        <v>1789.0629690000001</v>
      </c>
      <c r="X92" s="25">
        <v>1919.5309790000001</v>
      </c>
      <c r="Y92" s="25">
        <v>2018.1120189999999</v>
      </c>
      <c r="Z92" s="25">
        <v>2068.034549</v>
      </c>
      <c r="AA92" s="25">
        <v>2221.2807859999998</v>
      </c>
      <c r="AB92" s="25">
        <v>2095.100492</v>
      </c>
      <c r="AC92" s="25">
        <v>2356.613589</v>
      </c>
      <c r="AD92" s="25">
        <v>2686.323954</v>
      </c>
      <c r="AE92" s="25">
        <f t="shared" si="2"/>
        <v>37486.332273</v>
      </c>
      <c r="AF92" s="14"/>
      <c r="AG92" s="14"/>
    </row>
    <row r="93" spans="1:33" ht="12" customHeight="1">
      <c r="A93" s="29">
        <v>84</v>
      </c>
      <c r="B93" s="38" t="s">
        <v>171</v>
      </c>
      <c r="C93" s="25">
        <v>6322.6460689999931</v>
      </c>
      <c r="D93" s="25">
        <v>7856.0335550000036</v>
      </c>
      <c r="E93" s="25">
        <v>9999.0846079999974</v>
      </c>
      <c r="F93" s="25">
        <v>11629.836766000004</v>
      </c>
      <c r="G93" s="25">
        <v>14216.737837000002</v>
      </c>
      <c r="H93" s="25">
        <v>17042.659855999991</v>
      </c>
      <c r="I93" s="25">
        <v>18217.408466999997</v>
      </c>
      <c r="J93" s="25">
        <v>17731.602514999991</v>
      </c>
      <c r="K93" s="25">
        <v>17382.562373000004</v>
      </c>
      <c r="L93" s="25">
        <v>20033.393646000011</v>
      </c>
      <c r="M93" s="25">
        <v>21418.457302999999</v>
      </c>
      <c r="N93" s="25">
        <v>23443.185277</v>
      </c>
      <c r="O93" s="25">
        <v>24846.322364999989</v>
      </c>
      <c r="P93" s="25">
        <v>24800.76389900002</v>
      </c>
      <c r="Q93" s="25">
        <v>22087.216150999997</v>
      </c>
      <c r="R93" s="25">
        <v>33618.329458</v>
      </c>
      <c r="S93" s="25">
        <v>38569.359899000003</v>
      </c>
      <c r="T93" s="25">
        <v>42317.33088199998</v>
      </c>
      <c r="U93" s="25">
        <v>42699.866903999988</v>
      </c>
      <c r="V93" s="25">
        <v>45208.12001699995</v>
      </c>
      <c r="W93" s="25">
        <v>49021.639340000009</v>
      </c>
      <c r="X93" s="25">
        <v>50705.647444000002</v>
      </c>
      <c r="Y93" s="25">
        <v>53754.66213199999</v>
      </c>
      <c r="Z93" s="25">
        <v>63081.754176999988</v>
      </c>
      <c r="AA93" s="25">
        <v>65720.573643000054</v>
      </c>
      <c r="AB93" s="25">
        <v>61783.31575899999</v>
      </c>
      <c r="AC93" s="25">
        <v>70739.423706000001</v>
      </c>
      <c r="AD93" s="25">
        <v>86155.147862999991</v>
      </c>
      <c r="AE93" s="25">
        <f t="shared" si="2"/>
        <v>960403.08191100019</v>
      </c>
      <c r="AF93" s="14"/>
      <c r="AG93" s="14"/>
    </row>
    <row r="94" spans="1:33" ht="12" customHeight="1">
      <c r="A94" s="39">
        <v>85</v>
      </c>
      <c r="B94" s="37" t="s">
        <v>172</v>
      </c>
      <c r="C94" s="25">
        <v>16474.716815</v>
      </c>
      <c r="D94" s="25">
        <v>18702.162566999996</v>
      </c>
      <c r="E94" s="25">
        <v>21910.625896000005</v>
      </c>
      <c r="F94" s="25">
        <v>25763.598835999997</v>
      </c>
      <c r="G94" s="25">
        <v>28898.481286000009</v>
      </c>
      <c r="H94" s="25">
        <v>35773.048223000005</v>
      </c>
      <c r="I94" s="25">
        <v>33410.105760000006</v>
      </c>
      <c r="J94" s="25">
        <v>32660.731303</v>
      </c>
      <c r="K94" s="25">
        <v>32893.441817999999</v>
      </c>
      <c r="L94" s="25">
        <v>37411.918707999976</v>
      </c>
      <c r="M94" s="25">
        <v>39830.318245000002</v>
      </c>
      <c r="N94" s="25">
        <v>47332.689415999979</v>
      </c>
      <c r="O94" s="25">
        <v>54868.723520000014</v>
      </c>
      <c r="P94" s="25">
        <v>53520.594042999975</v>
      </c>
      <c r="Q94" s="25">
        <v>46037.707892000057</v>
      </c>
      <c r="R94" s="25">
        <v>53868.384771999976</v>
      </c>
      <c r="S94" s="25">
        <v>54308.759308999986</v>
      </c>
      <c r="T94" s="25">
        <v>56816.043509999923</v>
      </c>
      <c r="U94" s="25">
        <v>57393.028181000023</v>
      </c>
      <c r="V94" s="25">
        <v>58689.064575000033</v>
      </c>
      <c r="W94" s="25">
        <v>63170.491521999982</v>
      </c>
      <c r="X94" s="25">
        <v>61544.673827999992</v>
      </c>
      <c r="Y94" s="25">
        <v>61372.064131000021</v>
      </c>
      <c r="Z94" s="25">
        <v>62967.05155400002</v>
      </c>
      <c r="AA94" s="25">
        <v>63036.924032999981</v>
      </c>
      <c r="AB94" s="25">
        <v>58907.829521000029</v>
      </c>
      <c r="AC94" s="25">
        <v>69736.858035000012</v>
      </c>
      <c r="AD94" s="25">
        <v>79241.048935999963</v>
      </c>
      <c r="AE94" s="25">
        <f t="shared" si="2"/>
        <v>1326541.0862349996</v>
      </c>
      <c r="AF94" s="14"/>
      <c r="AG94" s="14"/>
    </row>
    <row r="95" spans="1:33" ht="12" customHeight="1">
      <c r="A95" s="29">
        <v>86</v>
      </c>
      <c r="B95" s="38" t="s">
        <v>173</v>
      </c>
      <c r="C95" s="25">
        <v>65.687736999999998</v>
      </c>
      <c r="D95" s="25">
        <v>130.611076</v>
      </c>
      <c r="E95" s="25">
        <v>147.37164999999999</v>
      </c>
      <c r="F95" s="25">
        <v>314.36843200000004</v>
      </c>
      <c r="G95" s="25">
        <v>610.21382900000003</v>
      </c>
      <c r="H95" s="25">
        <v>536.83677799999998</v>
      </c>
      <c r="I95" s="25">
        <v>273.54703599999999</v>
      </c>
      <c r="J95" s="25">
        <v>61.65191699999999</v>
      </c>
      <c r="K95" s="25">
        <v>89.888069000000016</v>
      </c>
      <c r="L95" s="25">
        <v>122.10641500000001</v>
      </c>
      <c r="M95" s="25">
        <v>153.25648799999996</v>
      </c>
      <c r="N95" s="25">
        <v>177.18389800000003</v>
      </c>
      <c r="O95" s="25">
        <v>155.26694100000003</v>
      </c>
      <c r="P95" s="25">
        <v>275.44310399999995</v>
      </c>
      <c r="Q95" s="25">
        <v>139.802851</v>
      </c>
      <c r="R95" s="25">
        <v>111.078292</v>
      </c>
      <c r="S95" s="25">
        <v>180.64843299999998</v>
      </c>
      <c r="T95" s="25">
        <v>175.56583999999995</v>
      </c>
      <c r="U95" s="25">
        <v>201.60823199999999</v>
      </c>
      <c r="V95" s="25">
        <v>216.57744300000005</v>
      </c>
      <c r="W95" s="25">
        <v>241.77975599999996</v>
      </c>
      <c r="X95" s="25">
        <v>150.515456</v>
      </c>
      <c r="Y95" s="25">
        <v>123.25399000000002</v>
      </c>
      <c r="Z95" s="25">
        <v>189.47925499999997</v>
      </c>
      <c r="AA95" s="25">
        <v>307.21835200000004</v>
      </c>
      <c r="AB95" s="25">
        <v>221.209318</v>
      </c>
      <c r="AC95" s="25">
        <v>152.91894199999999</v>
      </c>
      <c r="AD95" s="25">
        <v>270.25679599999995</v>
      </c>
      <c r="AE95" s="25">
        <f t="shared" si="2"/>
        <v>5795.3463259999999</v>
      </c>
      <c r="AF95" s="14"/>
      <c r="AG95" s="14"/>
    </row>
    <row r="96" spans="1:33" ht="12" customHeight="1">
      <c r="A96" s="29">
        <v>87</v>
      </c>
      <c r="B96" s="38" t="s">
        <v>174</v>
      </c>
      <c r="C96" s="25">
        <v>10316.167922000002</v>
      </c>
      <c r="D96" s="25">
        <v>14067.57784</v>
      </c>
      <c r="E96" s="25">
        <v>15437.555376999999</v>
      </c>
      <c r="F96" s="25">
        <v>16682.445743</v>
      </c>
      <c r="G96" s="25">
        <v>19955.372252000001</v>
      </c>
      <c r="H96" s="25">
        <v>26027.310386000001</v>
      </c>
      <c r="I96" s="25">
        <v>26276.532463</v>
      </c>
      <c r="J96" s="25">
        <v>26355.344482</v>
      </c>
      <c r="K96" s="25">
        <v>25391.621357</v>
      </c>
      <c r="L96" s="25">
        <v>26148.780480000005</v>
      </c>
      <c r="M96" s="25">
        <v>26811.575729</v>
      </c>
      <c r="N96" s="25">
        <v>33252.698655</v>
      </c>
      <c r="O96" s="25">
        <v>33936.111731000005</v>
      </c>
      <c r="P96" s="25">
        <v>32178.101228999996</v>
      </c>
      <c r="Q96" s="25">
        <v>26823.670296</v>
      </c>
      <c r="R96" s="25">
        <v>40215.250411000008</v>
      </c>
      <c r="S96" s="25">
        <v>45801.178745000012</v>
      </c>
      <c r="T96" s="25">
        <v>53508.033339000001</v>
      </c>
      <c r="U96" s="25">
        <v>59597.907013999997</v>
      </c>
      <c r="V96" s="25">
        <v>68041.013030999995</v>
      </c>
      <c r="W96" s="25">
        <v>74685.049596999976</v>
      </c>
      <c r="X96" s="25">
        <v>74734.142772000007</v>
      </c>
      <c r="Y96" s="25">
        <v>83501.968460999982</v>
      </c>
      <c r="Z96" s="25">
        <v>92974.416516999991</v>
      </c>
      <c r="AA96" s="25">
        <v>101140.67884799998</v>
      </c>
      <c r="AB96" s="25">
        <v>82478.748911999995</v>
      </c>
      <c r="AC96" s="25">
        <v>93374.118845000005</v>
      </c>
      <c r="AD96" s="25">
        <v>111108.44994400004</v>
      </c>
      <c r="AE96" s="25">
        <f t="shared" si="2"/>
        <v>1340821.822378</v>
      </c>
      <c r="AF96" s="14"/>
      <c r="AG96" s="14"/>
    </row>
    <row r="97" spans="1:33" ht="12" customHeight="1">
      <c r="A97" s="29">
        <v>88</v>
      </c>
      <c r="B97" s="38" t="s">
        <v>175</v>
      </c>
      <c r="C97" s="25">
        <v>22.271864999999998</v>
      </c>
      <c r="D97" s="25">
        <v>23.550015999999999</v>
      </c>
      <c r="E97" s="25">
        <v>37.578065000000002</v>
      </c>
      <c r="F97" s="25">
        <v>48.788059999999994</v>
      </c>
      <c r="G97" s="25">
        <v>81.170438000000004</v>
      </c>
      <c r="H97" s="25">
        <v>63.842254999999994</v>
      </c>
      <c r="I97" s="25">
        <v>52.755308000000007</v>
      </c>
      <c r="J97" s="25">
        <v>225.37728799999999</v>
      </c>
      <c r="K97" s="25">
        <v>66.509568999999999</v>
      </c>
      <c r="L97" s="25">
        <v>31.929334000000001</v>
      </c>
      <c r="M97" s="25">
        <v>38.080356000000002</v>
      </c>
      <c r="N97" s="25">
        <v>51.195550999999995</v>
      </c>
      <c r="O97" s="25">
        <v>111.80545099999999</v>
      </c>
      <c r="P97" s="25">
        <v>203.35094799999999</v>
      </c>
      <c r="Q97" s="25">
        <v>220.67649200000002</v>
      </c>
      <c r="R97" s="25">
        <v>283.28792399999998</v>
      </c>
      <c r="S97" s="25">
        <v>454.025038</v>
      </c>
      <c r="T97" s="25">
        <v>785.81983700000001</v>
      </c>
      <c r="U97" s="25">
        <v>842.71140700000012</v>
      </c>
      <c r="V97" s="25">
        <v>1173.0616699999998</v>
      </c>
      <c r="W97" s="25">
        <v>1144.3558389999998</v>
      </c>
      <c r="X97" s="25">
        <v>1098.6854470000001</v>
      </c>
      <c r="Y97" s="25">
        <v>1132.0604800000003</v>
      </c>
      <c r="Z97" s="25">
        <v>1226.8609260000001</v>
      </c>
      <c r="AA97" s="25">
        <v>1451.1916350000001</v>
      </c>
      <c r="AB97" s="25">
        <v>899.15962200000001</v>
      </c>
      <c r="AC97" s="25">
        <v>845.55361000000005</v>
      </c>
      <c r="AD97" s="25">
        <v>1043.02964</v>
      </c>
      <c r="AE97" s="25">
        <f t="shared" si="2"/>
        <v>13658.684071000001</v>
      </c>
      <c r="AF97" s="14"/>
      <c r="AG97" s="14"/>
    </row>
    <row r="98" spans="1:33" ht="12" customHeight="1">
      <c r="A98" s="29">
        <v>89</v>
      </c>
      <c r="B98" s="38" t="s">
        <v>176</v>
      </c>
      <c r="C98" s="25">
        <v>0.73906099999999997</v>
      </c>
      <c r="D98" s="25">
        <v>2.596714</v>
      </c>
      <c r="E98" s="25">
        <v>1.010419</v>
      </c>
      <c r="F98" s="25">
        <v>1.7043900000000003</v>
      </c>
      <c r="G98" s="25">
        <v>1.3898780000000002</v>
      </c>
      <c r="H98" s="25">
        <v>2.0201219999999998</v>
      </c>
      <c r="I98" s="25">
        <v>1.284964</v>
      </c>
      <c r="J98" s="25">
        <v>12.864077000000002</v>
      </c>
      <c r="K98" s="25">
        <v>43.826681000000001</v>
      </c>
      <c r="L98" s="25">
        <v>65.179597999999999</v>
      </c>
      <c r="M98" s="25">
        <v>89.838927999999996</v>
      </c>
      <c r="N98" s="25">
        <v>115.570719</v>
      </c>
      <c r="O98" s="25">
        <v>113.58674499999999</v>
      </c>
      <c r="P98" s="25">
        <v>70.080128000000002</v>
      </c>
      <c r="Q98" s="25">
        <v>25.956863999999996</v>
      </c>
      <c r="R98" s="25">
        <v>77.392302999999998</v>
      </c>
      <c r="S98" s="25">
        <v>83.547724000000002</v>
      </c>
      <c r="T98" s="25">
        <v>65.805236000000008</v>
      </c>
      <c r="U98" s="25">
        <v>77.786811999999998</v>
      </c>
      <c r="V98" s="25">
        <v>126.25921500000001</v>
      </c>
      <c r="W98" s="25">
        <v>238.79021199999997</v>
      </c>
      <c r="X98" s="25">
        <v>389.259748</v>
      </c>
      <c r="Y98" s="25">
        <v>415.16147899999999</v>
      </c>
      <c r="Z98" s="25">
        <v>479.89213299999994</v>
      </c>
      <c r="AA98" s="25">
        <v>527.14091600000006</v>
      </c>
      <c r="AB98" s="25">
        <v>419.39102700000001</v>
      </c>
      <c r="AC98" s="25">
        <v>648.83166300000005</v>
      </c>
      <c r="AD98" s="25">
        <v>893.04098499999998</v>
      </c>
      <c r="AE98" s="25">
        <f t="shared" si="2"/>
        <v>4989.9487410000002</v>
      </c>
      <c r="AF98" s="14"/>
      <c r="AG98" s="14"/>
    </row>
    <row r="99" spans="1:33" ht="12" customHeight="1">
      <c r="A99" s="39">
        <v>90</v>
      </c>
      <c r="B99" s="37" t="s">
        <v>177</v>
      </c>
      <c r="C99" s="25">
        <v>2131.3025430000002</v>
      </c>
      <c r="D99" s="25">
        <v>2343.3501639999995</v>
      </c>
      <c r="E99" s="25">
        <v>2630.1775929999994</v>
      </c>
      <c r="F99" s="25">
        <v>3330.3670850000008</v>
      </c>
      <c r="G99" s="25">
        <v>3730.9860890000009</v>
      </c>
      <c r="H99" s="25">
        <v>4440.0186229999999</v>
      </c>
      <c r="I99" s="25">
        <v>4695.2372020000012</v>
      </c>
      <c r="J99" s="25">
        <v>5344.8732329999993</v>
      </c>
      <c r="K99" s="25">
        <v>5982.085342999997</v>
      </c>
      <c r="L99" s="25">
        <v>6041.1739380000026</v>
      </c>
      <c r="M99" s="25">
        <v>6359.2385769999992</v>
      </c>
      <c r="N99" s="25">
        <v>6789.7731200000026</v>
      </c>
      <c r="O99" s="25">
        <v>7564.4141479999953</v>
      </c>
      <c r="P99" s="25">
        <v>7541.5693859999983</v>
      </c>
      <c r="Q99" s="25">
        <v>7296.5513360000032</v>
      </c>
      <c r="R99" s="25">
        <v>8793.6157669999993</v>
      </c>
      <c r="S99" s="25">
        <v>9736.0916240000024</v>
      </c>
      <c r="T99" s="25">
        <v>10354.864522999998</v>
      </c>
      <c r="U99" s="25">
        <v>10712.93958</v>
      </c>
      <c r="V99" s="25">
        <v>11599.646009000006</v>
      </c>
      <c r="W99" s="25">
        <v>12234.270548000002</v>
      </c>
      <c r="X99" s="25">
        <v>13159.900231999996</v>
      </c>
      <c r="Y99" s="25">
        <v>13897.729923000004</v>
      </c>
      <c r="Z99" s="25">
        <v>14942.916220000001</v>
      </c>
      <c r="AA99" s="25">
        <v>15906.309303999997</v>
      </c>
      <c r="AB99" s="25">
        <v>14521.538335000001</v>
      </c>
      <c r="AC99" s="25">
        <v>16825.063822999993</v>
      </c>
      <c r="AD99" s="25">
        <v>18744.241085000001</v>
      </c>
      <c r="AE99" s="25">
        <f t="shared" si="2"/>
        <v>247650.24535300001</v>
      </c>
      <c r="AF99" s="14"/>
      <c r="AG99" s="14"/>
    </row>
    <row r="100" spans="1:33" ht="12" customHeight="1">
      <c r="A100" s="29">
        <v>91</v>
      </c>
      <c r="B100" s="38" t="s">
        <v>178</v>
      </c>
      <c r="C100" s="25">
        <v>22.436126000000005</v>
      </c>
      <c r="D100" s="25">
        <v>28.011156</v>
      </c>
      <c r="E100" s="25">
        <v>34.392507000000009</v>
      </c>
      <c r="F100" s="25">
        <v>82.484076000000002</v>
      </c>
      <c r="G100" s="25">
        <v>83.823697999999979</v>
      </c>
      <c r="H100" s="25">
        <v>85.601782</v>
      </c>
      <c r="I100" s="25">
        <v>60.679904999999998</v>
      </c>
      <c r="J100" s="25">
        <v>71.654020000000003</v>
      </c>
      <c r="K100" s="25">
        <v>90.182815000000005</v>
      </c>
      <c r="L100" s="25">
        <v>104.78508599999999</v>
      </c>
      <c r="M100" s="25">
        <v>104.54152200000001</v>
      </c>
      <c r="N100" s="25">
        <v>132.62046000000001</v>
      </c>
      <c r="O100" s="25">
        <v>113.19689899999999</v>
      </c>
      <c r="P100" s="25">
        <v>91.89197399999999</v>
      </c>
      <c r="Q100" s="25">
        <v>91.424058000000045</v>
      </c>
      <c r="R100" s="25">
        <v>97.319405000000017</v>
      </c>
      <c r="S100" s="25">
        <v>71.706904999999992</v>
      </c>
      <c r="T100" s="25">
        <v>67.060286000000005</v>
      </c>
      <c r="U100" s="25">
        <v>65.519557000000006</v>
      </c>
      <c r="V100" s="25">
        <v>63.543302999999995</v>
      </c>
      <c r="W100" s="25">
        <v>63.386232000000014</v>
      </c>
      <c r="X100" s="25">
        <v>61.283178999999997</v>
      </c>
      <c r="Y100" s="25">
        <v>52.741212999999995</v>
      </c>
      <c r="Z100" s="25">
        <v>49.527559999999994</v>
      </c>
      <c r="AA100" s="25">
        <v>53.734221999999988</v>
      </c>
      <c r="AB100" s="25">
        <v>36.441445000000009</v>
      </c>
      <c r="AC100" s="25">
        <v>39.508822999999992</v>
      </c>
      <c r="AD100" s="25">
        <v>38.44516500000001</v>
      </c>
      <c r="AE100" s="25">
        <f t="shared" si="2"/>
        <v>1957.9433789999998</v>
      </c>
      <c r="AF100" s="14"/>
      <c r="AG100" s="14"/>
    </row>
    <row r="101" spans="1:33" ht="12" customHeight="1">
      <c r="A101" s="29">
        <v>92</v>
      </c>
      <c r="B101" s="38" t="s">
        <v>179</v>
      </c>
      <c r="C101" s="25">
        <v>66.40054099999999</v>
      </c>
      <c r="D101" s="25">
        <v>59.495246999999999</v>
      </c>
      <c r="E101" s="25">
        <v>57.992787999999997</v>
      </c>
      <c r="F101" s="25">
        <v>56.266537999999997</v>
      </c>
      <c r="G101" s="25">
        <v>46.061315999999991</v>
      </c>
      <c r="H101" s="25">
        <v>65.83283999999999</v>
      </c>
      <c r="I101" s="25">
        <v>66.719727000000006</v>
      </c>
      <c r="J101" s="25">
        <v>31.465664</v>
      </c>
      <c r="K101" s="25">
        <v>35.080757999999996</v>
      </c>
      <c r="L101" s="25">
        <v>42.611017000000011</v>
      </c>
      <c r="M101" s="25">
        <v>42.568528000000001</v>
      </c>
      <c r="N101" s="25">
        <v>48.074862999999993</v>
      </c>
      <c r="O101" s="25">
        <v>48.100417999999998</v>
      </c>
      <c r="P101" s="25">
        <v>54.428642000000011</v>
      </c>
      <c r="Q101" s="25">
        <v>47.707108999999996</v>
      </c>
      <c r="R101" s="25">
        <v>48.667897999999994</v>
      </c>
      <c r="S101" s="25">
        <v>59.612057</v>
      </c>
      <c r="T101" s="25">
        <v>66.739156999999992</v>
      </c>
      <c r="U101" s="25">
        <v>73.063178999999991</v>
      </c>
      <c r="V101" s="25">
        <v>76.475524000000007</v>
      </c>
      <c r="W101" s="25">
        <v>82.281029999999987</v>
      </c>
      <c r="X101" s="25">
        <v>72.851366000000013</v>
      </c>
      <c r="Y101" s="25">
        <v>74.236784</v>
      </c>
      <c r="Z101" s="25">
        <v>84.077226999999993</v>
      </c>
      <c r="AA101" s="25">
        <v>97.158869999999993</v>
      </c>
      <c r="AB101" s="25">
        <v>79.33371799999999</v>
      </c>
      <c r="AC101" s="25">
        <v>127.25102100000001</v>
      </c>
      <c r="AD101" s="25">
        <v>134.751531</v>
      </c>
      <c r="AE101" s="25">
        <f t="shared" si="2"/>
        <v>1845.3053580000001</v>
      </c>
      <c r="AF101" s="14"/>
      <c r="AG101" s="14"/>
    </row>
    <row r="102" spans="1:33" ht="12" customHeight="1">
      <c r="A102" s="29">
        <v>93</v>
      </c>
      <c r="B102" s="38" t="s">
        <v>180</v>
      </c>
      <c r="C102" s="25">
        <v>10.900623</v>
      </c>
      <c r="D102" s="25">
        <v>8.8157069999999997</v>
      </c>
      <c r="E102" s="25">
        <v>11.330043999999999</v>
      </c>
      <c r="F102" s="25">
        <v>12.137186999999999</v>
      </c>
      <c r="G102" s="25">
        <v>14.773965</v>
      </c>
      <c r="H102" s="25">
        <v>12.66835</v>
      </c>
      <c r="I102" s="25">
        <v>22.281981999999999</v>
      </c>
      <c r="J102" s="25">
        <v>19.184488999999999</v>
      </c>
      <c r="K102" s="25">
        <v>15.019446000000002</v>
      </c>
      <c r="L102" s="25">
        <v>14.717709999999999</v>
      </c>
      <c r="M102" s="25">
        <v>19.251849999999997</v>
      </c>
      <c r="N102" s="25">
        <v>27.336496999999998</v>
      </c>
      <c r="O102" s="25">
        <v>21.998477999999999</v>
      </c>
      <c r="P102" s="25">
        <v>26.489946999999997</v>
      </c>
      <c r="Q102" s="25">
        <v>32.370249000000001</v>
      </c>
      <c r="R102" s="25">
        <v>28.671900000000001</v>
      </c>
      <c r="S102" s="25">
        <v>39.581596000000005</v>
      </c>
      <c r="T102" s="25">
        <v>68.615492000000003</v>
      </c>
      <c r="U102" s="25">
        <v>76.839471999999986</v>
      </c>
      <c r="V102" s="25">
        <v>68.92756399999999</v>
      </c>
      <c r="W102" s="25">
        <v>65.644624000000007</v>
      </c>
      <c r="X102" s="25">
        <v>75.003454000000005</v>
      </c>
      <c r="Y102" s="25">
        <v>52.470085000000005</v>
      </c>
      <c r="Z102" s="25">
        <v>57.276970000000006</v>
      </c>
      <c r="AA102" s="25">
        <v>57.297271999999992</v>
      </c>
      <c r="AB102" s="25">
        <v>85.579920000000016</v>
      </c>
      <c r="AC102" s="25">
        <v>94.102856000000003</v>
      </c>
      <c r="AD102" s="25">
        <v>85.366385000000008</v>
      </c>
      <c r="AE102" s="25">
        <f t="shared" si="2"/>
        <v>1124.6541140000002</v>
      </c>
      <c r="AF102" s="14"/>
      <c r="AG102" s="14"/>
    </row>
    <row r="103" spans="1:33" ht="12" customHeight="1">
      <c r="A103" s="39">
        <v>94</v>
      </c>
      <c r="B103" s="37" t="s">
        <v>181</v>
      </c>
      <c r="C103" s="25">
        <v>1394.655295</v>
      </c>
      <c r="D103" s="25">
        <v>1778.9022580000005</v>
      </c>
      <c r="E103" s="25">
        <v>2238.3483810000002</v>
      </c>
      <c r="F103" s="25">
        <v>2698.2709370000002</v>
      </c>
      <c r="G103" s="25">
        <v>3335.6955570000009</v>
      </c>
      <c r="H103" s="25">
        <v>3820.7682150000005</v>
      </c>
      <c r="I103" s="25">
        <v>3913.8510100000003</v>
      </c>
      <c r="J103" s="25">
        <v>4543.8196819999994</v>
      </c>
      <c r="K103" s="25">
        <v>5057.9963499999994</v>
      </c>
      <c r="L103" s="25">
        <v>5146.7096279999996</v>
      </c>
      <c r="M103" s="25">
        <v>5263.1487899999993</v>
      </c>
      <c r="N103" s="25">
        <v>5486.0455889999994</v>
      </c>
      <c r="O103" s="25">
        <v>5669.5418420000005</v>
      </c>
      <c r="P103" s="25">
        <v>5042.0145259999999</v>
      </c>
      <c r="Q103" s="25">
        <v>3847.0852390000009</v>
      </c>
      <c r="R103" s="25">
        <v>5647.8057140000001</v>
      </c>
      <c r="S103" s="25">
        <v>6288.5914229999998</v>
      </c>
      <c r="T103" s="25">
        <v>7838.9221450000014</v>
      </c>
      <c r="U103" s="25">
        <v>8532.6749820000005</v>
      </c>
      <c r="V103" s="25">
        <v>9694.9530219999997</v>
      </c>
      <c r="W103" s="25">
        <v>10669.412648000003</v>
      </c>
      <c r="X103" s="25">
        <v>11135.548926999996</v>
      </c>
      <c r="Y103" s="25">
        <v>10596.217053000002</v>
      </c>
      <c r="Z103" s="25">
        <v>10661.126208000003</v>
      </c>
      <c r="AA103" s="25">
        <v>10624.543541999999</v>
      </c>
      <c r="AB103" s="25">
        <v>9422.1545529999985</v>
      </c>
      <c r="AC103" s="25">
        <v>11280.967237999999</v>
      </c>
      <c r="AD103" s="25">
        <v>13063.254636</v>
      </c>
      <c r="AE103" s="25">
        <f t="shared" si="2"/>
        <v>184693.02539000002</v>
      </c>
      <c r="AF103" s="14"/>
      <c r="AG103" s="14"/>
    </row>
    <row r="104" spans="1:33" ht="12" customHeight="1">
      <c r="A104" s="29">
        <v>95</v>
      </c>
      <c r="B104" s="38" t="s">
        <v>182</v>
      </c>
      <c r="C104" s="25">
        <v>607.74704200000008</v>
      </c>
      <c r="D104" s="25">
        <v>713.96993500000019</v>
      </c>
      <c r="E104" s="25">
        <v>775.87645100000009</v>
      </c>
      <c r="F104" s="25">
        <v>845.30809499999987</v>
      </c>
      <c r="G104" s="25">
        <v>724.80932299999972</v>
      </c>
      <c r="H104" s="25">
        <v>666.80991599999993</v>
      </c>
      <c r="I104" s="25">
        <v>778.73700199999996</v>
      </c>
      <c r="J104" s="25">
        <v>1219.4147070000001</v>
      </c>
      <c r="K104" s="25">
        <v>596.99805700000002</v>
      </c>
      <c r="L104" s="25">
        <v>539.52531599999998</v>
      </c>
      <c r="M104" s="25">
        <v>544.02158799999995</v>
      </c>
      <c r="N104" s="25">
        <v>541.35843100000011</v>
      </c>
      <c r="O104" s="25">
        <v>551.01135099999999</v>
      </c>
      <c r="P104" s="25">
        <v>534.91230599999994</v>
      </c>
      <c r="Q104" s="25">
        <v>458.23746600000004</v>
      </c>
      <c r="R104" s="25">
        <v>548.22233200000005</v>
      </c>
      <c r="S104" s="25">
        <v>664.19117899999992</v>
      </c>
      <c r="T104" s="25">
        <v>946.33497499999999</v>
      </c>
      <c r="U104" s="25">
        <v>940.74151200000006</v>
      </c>
      <c r="V104" s="25">
        <v>975.55181599999992</v>
      </c>
      <c r="W104" s="25">
        <v>1001.1655479999999</v>
      </c>
      <c r="X104" s="25">
        <v>979.98419699999988</v>
      </c>
      <c r="Y104" s="25">
        <v>1054.5280750000002</v>
      </c>
      <c r="Z104" s="25">
        <v>1101.823977</v>
      </c>
      <c r="AA104" s="25">
        <v>940.55197100000009</v>
      </c>
      <c r="AB104" s="25">
        <v>875.35636199999999</v>
      </c>
      <c r="AC104" s="25">
        <v>1216.566049</v>
      </c>
      <c r="AD104" s="25">
        <v>1419.5324989999999</v>
      </c>
      <c r="AE104" s="25">
        <f t="shared" si="2"/>
        <v>22763.287477999998</v>
      </c>
      <c r="AF104" s="14"/>
      <c r="AG104" s="14"/>
    </row>
    <row r="105" spans="1:33" ht="12" customHeight="1">
      <c r="A105" s="29">
        <v>96</v>
      </c>
      <c r="B105" s="38" t="s">
        <v>183</v>
      </c>
      <c r="C105" s="25">
        <v>155.973817</v>
      </c>
      <c r="D105" s="25">
        <v>157.72758300000007</v>
      </c>
      <c r="E105" s="25">
        <v>178.44953599999999</v>
      </c>
      <c r="F105" s="25">
        <v>199.59730799999997</v>
      </c>
      <c r="G105" s="25">
        <v>221.32075500000002</v>
      </c>
      <c r="H105" s="25">
        <v>237.52655200000001</v>
      </c>
      <c r="I105" s="25">
        <v>284.87930200000005</v>
      </c>
      <c r="J105" s="25">
        <v>348.70642900000001</v>
      </c>
      <c r="K105" s="25">
        <v>363.18734500000005</v>
      </c>
      <c r="L105" s="25">
        <v>451.30652900000001</v>
      </c>
      <c r="M105" s="25">
        <v>458.43662599999999</v>
      </c>
      <c r="N105" s="25">
        <v>480.36133599999994</v>
      </c>
      <c r="O105" s="25">
        <v>409.07038</v>
      </c>
      <c r="P105" s="25">
        <v>357.49192700000003</v>
      </c>
      <c r="Q105" s="25">
        <v>307.21017700000004</v>
      </c>
      <c r="R105" s="25">
        <v>346.53376599999996</v>
      </c>
      <c r="S105" s="25">
        <v>358.50482800000003</v>
      </c>
      <c r="T105" s="25">
        <v>594.05042700000001</v>
      </c>
      <c r="U105" s="25">
        <v>595.02067900000009</v>
      </c>
      <c r="V105" s="25">
        <v>680.75266000000011</v>
      </c>
      <c r="W105" s="25">
        <v>718.81360200000006</v>
      </c>
      <c r="X105" s="25">
        <v>722.54779099999996</v>
      </c>
      <c r="Y105" s="25">
        <v>728.5650109999998</v>
      </c>
      <c r="Z105" s="25">
        <v>715.46137299999998</v>
      </c>
      <c r="AA105" s="25">
        <v>638.14868699999988</v>
      </c>
      <c r="AB105" s="25">
        <v>533.05858699999999</v>
      </c>
      <c r="AC105" s="25">
        <v>694.97645999999997</v>
      </c>
      <c r="AD105" s="25">
        <v>844.51232899999957</v>
      </c>
      <c r="AE105" s="25">
        <f t="shared" si="2"/>
        <v>12782.191802000001</v>
      </c>
      <c r="AF105" s="14"/>
      <c r="AG105" s="14"/>
    </row>
    <row r="106" spans="1:33" ht="12" customHeight="1">
      <c r="A106" s="29">
        <v>97</v>
      </c>
      <c r="B106" s="38" t="s">
        <v>184</v>
      </c>
      <c r="C106" s="25">
        <v>37.814872999999999</v>
      </c>
      <c r="D106" s="25">
        <v>15.902362999999999</v>
      </c>
      <c r="E106" s="25">
        <v>19.213397000000001</v>
      </c>
      <c r="F106" s="25">
        <v>24.143677999999998</v>
      </c>
      <c r="G106" s="25">
        <v>28.290082000000002</v>
      </c>
      <c r="H106" s="25">
        <v>96.070751999999999</v>
      </c>
      <c r="I106" s="25">
        <v>33.026180000000004</v>
      </c>
      <c r="J106" s="25">
        <v>13.922601</v>
      </c>
      <c r="K106" s="25">
        <v>21.271366</v>
      </c>
      <c r="L106" s="25">
        <v>26.443879000000003</v>
      </c>
      <c r="M106" s="25">
        <v>26.593105999999999</v>
      </c>
      <c r="N106" s="25">
        <v>33.307473000000002</v>
      </c>
      <c r="O106" s="25">
        <v>30.102229000000001</v>
      </c>
      <c r="P106" s="25">
        <v>30.951366999999998</v>
      </c>
      <c r="Q106" s="25">
        <v>19.321819000000001</v>
      </c>
      <c r="R106" s="25">
        <v>47.878272000000003</v>
      </c>
      <c r="S106" s="25">
        <v>32.752493000000001</v>
      </c>
      <c r="T106" s="25">
        <v>29.49981</v>
      </c>
      <c r="U106" s="25">
        <v>53.877863000000005</v>
      </c>
      <c r="V106" s="25">
        <v>56.334416000000004</v>
      </c>
      <c r="W106" s="25">
        <v>104.89215799999999</v>
      </c>
      <c r="X106" s="25">
        <v>195.43403499999999</v>
      </c>
      <c r="Y106" s="25">
        <v>97.025549999999996</v>
      </c>
      <c r="Z106" s="25">
        <v>106.47583599999999</v>
      </c>
      <c r="AA106" s="25">
        <v>186.443634</v>
      </c>
      <c r="AB106" s="25">
        <v>76.737591999999992</v>
      </c>
      <c r="AC106" s="25">
        <v>73.347943000000001</v>
      </c>
      <c r="AD106" s="25">
        <v>152.53839099999999</v>
      </c>
      <c r="AE106" s="25">
        <f t="shared" si="2"/>
        <v>1669.6131580000001</v>
      </c>
      <c r="AF106" s="14"/>
      <c r="AG106" s="14"/>
    </row>
    <row r="107" spans="1:33" ht="12" customHeight="1">
      <c r="A107" s="29">
        <v>98</v>
      </c>
      <c r="B107" s="38" t="s">
        <v>185</v>
      </c>
      <c r="C107" s="25">
        <v>2057.3075739999999</v>
      </c>
      <c r="D107" s="25">
        <v>2240.0330170000002</v>
      </c>
      <c r="E107" s="25">
        <v>2626.5067089999998</v>
      </c>
      <c r="F107" s="25">
        <v>3033.274989</v>
      </c>
      <c r="G107" s="25">
        <v>3556.9088350000002</v>
      </c>
      <c r="H107" s="25">
        <v>4282.3677969999999</v>
      </c>
      <c r="I107" s="25">
        <v>4218.507482</v>
      </c>
      <c r="J107" s="25">
        <v>4192.4796130000004</v>
      </c>
      <c r="K107" s="25">
        <v>4248.2661840000001</v>
      </c>
      <c r="L107" s="25">
        <v>4679.6709460000002</v>
      </c>
      <c r="M107" s="25">
        <v>4572.5718400000005</v>
      </c>
      <c r="N107" s="25">
        <v>4814.4123049999998</v>
      </c>
      <c r="O107" s="25">
        <v>5216.0888729999997</v>
      </c>
      <c r="P107" s="25">
        <v>5090.7003289999993</v>
      </c>
      <c r="Q107" s="25">
        <v>4669.8322879999996</v>
      </c>
      <c r="R107" s="25">
        <v>5339.2583180000001</v>
      </c>
      <c r="S107" s="25">
        <v>5098.4132460000001</v>
      </c>
      <c r="T107" s="25">
        <v>5664.844161</v>
      </c>
      <c r="U107" s="25">
        <v>5621.0356470000006</v>
      </c>
      <c r="V107" s="25">
        <v>6697.0280889999995</v>
      </c>
      <c r="W107" s="25">
        <v>6698.0840739999994</v>
      </c>
      <c r="X107" s="25">
        <v>5731.6690939999999</v>
      </c>
      <c r="Y107" s="25">
        <v>6177.640977</v>
      </c>
      <c r="Z107" s="25">
        <v>6314.5550739999999</v>
      </c>
      <c r="AA107" s="25">
        <v>6322.6202009999997</v>
      </c>
      <c r="AB107" s="25">
        <v>5988.1110900000003</v>
      </c>
      <c r="AC107" s="25">
        <v>6590.637138</v>
      </c>
      <c r="AD107" s="25">
        <v>7698.1653020000003</v>
      </c>
      <c r="AE107" s="25">
        <f t="shared" si="2"/>
        <v>139440.99119200002</v>
      </c>
      <c r="AF107" s="14"/>
      <c r="AG107" s="14"/>
    </row>
    <row r="108" spans="1:33" ht="12" customHeight="1">
      <c r="A108" s="29">
        <v>99</v>
      </c>
      <c r="B108" s="38" t="s">
        <v>186</v>
      </c>
      <c r="C108" s="25">
        <v>425.35728499999999</v>
      </c>
      <c r="D108" s="25">
        <v>498.01185099999998</v>
      </c>
      <c r="E108" s="25">
        <v>583.06157399999995</v>
      </c>
      <c r="F108" s="25">
        <v>846.42721300000005</v>
      </c>
      <c r="G108" s="25">
        <v>1203.4257279999999</v>
      </c>
      <c r="H108" s="25">
        <v>1523.919744</v>
      </c>
      <c r="I108" s="25">
        <v>1492.170073</v>
      </c>
      <c r="J108" s="25">
        <v>1512.3389560000001</v>
      </c>
      <c r="K108" s="25">
        <v>1558.08295</v>
      </c>
      <c r="L108" s="25">
        <v>1776.0647859999999</v>
      </c>
      <c r="M108" s="25">
        <v>1945.1095800000001</v>
      </c>
      <c r="N108" s="25">
        <v>2315.8303489999998</v>
      </c>
      <c r="O108" s="25">
        <v>2466.5326789999999</v>
      </c>
      <c r="P108" s="25">
        <v>2587.2048129999998</v>
      </c>
      <c r="Q108" s="25">
        <v>2049.5242109999999</v>
      </c>
      <c r="R108" s="25">
        <v>1652.2130440000001</v>
      </c>
      <c r="S108" s="25">
        <v>1662.8215419999999</v>
      </c>
      <c r="T108" s="25">
        <v>1609.678932</v>
      </c>
      <c r="U108" s="25">
        <v>1786.5581520000001</v>
      </c>
      <c r="V108" s="25">
        <v>2193.6824780000002</v>
      </c>
      <c r="W108" s="25">
        <v>2307.4416160000001</v>
      </c>
      <c r="X108" s="25">
        <v>2388.1623960000002</v>
      </c>
      <c r="Y108" s="25">
        <v>2489.6768350000002</v>
      </c>
      <c r="Z108" s="25">
        <v>2629.4496370000002</v>
      </c>
      <c r="AA108" s="25">
        <v>2599.0667870000002</v>
      </c>
      <c r="AB108" s="25">
        <v>2442.2551269999999</v>
      </c>
      <c r="AC108" s="25">
        <v>2713.0886420000002</v>
      </c>
      <c r="AD108" s="25">
        <v>2828.6105339999999</v>
      </c>
      <c r="AE108" s="25">
        <f t="shared" si="2"/>
        <v>52085.767513999999</v>
      </c>
      <c r="AF108" s="14"/>
      <c r="AG108" s="14"/>
    </row>
    <row r="109" spans="1:33" ht="12" customHeight="1" thickBot="1">
      <c r="A109" s="31"/>
      <c r="B109" s="45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14"/>
      <c r="AG109" s="14"/>
    </row>
    <row r="110" spans="1:33" ht="12" customHeight="1" thickTop="1">
      <c r="A110" s="15" t="s">
        <v>230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</row>
  </sheetData>
  <mergeCells count="3">
    <mergeCell ref="A2:V2"/>
    <mergeCell ref="A4:V4"/>
    <mergeCell ref="A6:V6"/>
  </mergeCells>
  <hyperlinks>
    <hyperlink ref="A1" location="INDICE!A1" display="INDICE" xr:uid="{E5101177-458D-C845-BA7D-00097B39839F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E109"/>
  <sheetViews>
    <sheetView showGridLines="0" zoomScaleNormal="100" workbookViewId="0"/>
  </sheetViews>
  <sheetFormatPr baseColWidth="10" defaultColWidth="12.5" defaultRowHeight="15" customHeight="1"/>
  <cols>
    <col min="1" max="1" width="5" customWidth="1"/>
    <col min="2" max="2" width="26.33203125" customWidth="1"/>
    <col min="3" max="30" width="10.6640625" customWidth="1"/>
  </cols>
  <sheetData>
    <row r="1" spans="1:31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ht="12" customHeight="1">
      <c r="A2" s="114" t="s">
        <v>199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</row>
    <row r="3" spans="1:31" ht="12" customHeight="1">
      <c r="A3" s="30"/>
      <c r="B3" s="44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ht="12" customHeight="1">
      <c r="A4" s="114" t="s">
        <v>250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14"/>
      <c r="AA4" s="14"/>
      <c r="AB4" s="14"/>
      <c r="AC4" s="14"/>
      <c r="AD4" s="14"/>
    </row>
    <row r="5" spans="1:31" ht="12" customHeight="1">
      <c r="A5" s="30"/>
      <c r="B5" s="44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</row>
    <row r="7" spans="1:31" ht="12" customHeight="1" thickBot="1">
      <c r="A7" s="31"/>
      <c r="B7" s="45"/>
      <c r="C7" s="32"/>
      <c r="D7" s="32"/>
      <c r="E7" s="32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1" ht="12" customHeight="1" thickTop="1" thickBot="1">
      <c r="A8" s="29"/>
      <c r="B8" s="47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34">
        <v>2013</v>
      </c>
      <c r="V8" s="34">
        <v>2014</v>
      </c>
      <c r="W8" s="34">
        <v>2015</v>
      </c>
      <c r="X8" s="34">
        <v>2016</v>
      </c>
      <c r="Y8" s="34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40" t="s">
        <v>229</v>
      </c>
    </row>
    <row r="9" spans="1:31" ht="12" customHeight="1" thickTop="1">
      <c r="A9" s="29"/>
      <c r="B9" s="47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31" ht="12" customHeight="1">
      <c r="A10" s="29"/>
      <c r="B10" s="47" t="s">
        <v>79</v>
      </c>
      <c r="C10" s="25">
        <f>SUM(C11:C107)</f>
        <v>46292.066949000007</v>
      </c>
      <c r="D10" s="25">
        <f t="shared" ref="D10:AD10" si="0">SUM(D11:D107)</f>
        <v>56791.513667999992</v>
      </c>
      <c r="E10" s="25">
        <f t="shared" si="0"/>
        <v>71388.448947000012</v>
      </c>
      <c r="F10" s="25">
        <f t="shared" si="0"/>
        <v>78772.493071000019</v>
      </c>
      <c r="G10" s="25">
        <f t="shared" si="0"/>
        <v>86908.940967000017</v>
      </c>
      <c r="H10" s="25">
        <f t="shared" si="0"/>
        <v>111349.04117300001</v>
      </c>
      <c r="I10" s="25">
        <f t="shared" si="0"/>
        <v>101296.49388100002</v>
      </c>
      <c r="J10" s="25">
        <f t="shared" si="0"/>
        <v>97470.271484999976</v>
      </c>
      <c r="K10" s="25">
        <f t="shared" si="0"/>
        <v>97411.79334699997</v>
      </c>
      <c r="L10" s="25">
        <f t="shared" si="0"/>
        <v>110731.28486999996</v>
      </c>
      <c r="M10" s="25">
        <f t="shared" si="0"/>
        <v>120247.58014200004</v>
      </c>
      <c r="N10" s="25">
        <f t="shared" si="0"/>
        <v>133721.71275399998</v>
      </c>
      <c r="O10" s="25">
        <f t="shared" si="0"/>
        <v>135918.13871100001</v>
      </c>
      <c r="P10" s="25">
        <f t="shared" si="0"/>
        <v>151220.05646300004</v>
      </c>
      <c r="Q10" s="25">
        <f t="shared" si="0"/>
        <v>128892.137645</v>
      </c>
      <c r="R10" s="25">
        <f t="shared" si="0"/>
        <v>163664.64553699997</v>
      </c>
      <c r="S10" s="25">
        <f t="shared" si="0"/>
        <v>198288.73727799996</v>
      </c>
      <c r="T10" s="25">
        <f t="shared" si="0"/>
        <v>215875.1158669999</v>
      </c>
      <c r="U10" s="25">
        <f t="shared" si="0"/>
        <v>225954.36778300002</v>
      </c>
      <c r="V10" s="25">
        <f t="shared" si="0"/>
        <v>241007.16231700004</v>
      </c>
      <c r="W10" s="25">
        <f t="shared" si="0"/>
        <v>236460.13715200007</v>
      </c>
      <c r="X10" s="25">
        <f t="shared" si="0"/>
        <v>230228.8339029999</v>
      </c>
      <c r="Y10" s="25">
        <f t="shared" si="0"/>
        <v>243608.97462499997</v>
      </c>
      <c r="Z10" s="25">
        <f t="shared" si="0"/>
        <v>265968.01678400004</v>
      </c>
      <c r="AA10" s="25">
        <f t="shared" si="0"/>
        <v>256676.48732299995</v>
      </c>
      <c r="AB10" s="25">
        <f t="shared" si="0"/>
        <v>211441.36739299996</v>
      </c>
      <c r="AC10" s="25">
        <f t="shared" si="0"/>
        <v>276491.01983300003</v>
      </c>
      <c r="AD10" s="25">
        <f t="shared" si="0"/>
        <v>324377.863297</v>
      </c>
      <c r="AE10" s="25">
        <f>SUM(C10:AD10)</f>
        <v>4618454.7031649994</v>
      </c>
    </row>
    <row r="11" spans="1:31" ht="12" customHeight="1">
      <c r="A11" s="29">
        <v>1</v>
      </c>
      <c r="B11" s="38" t="s">
        <v>89</v>
      </c>
      <c r="C11" s="25">
        <v>31.397839999999999</v>
      </c>
      <c r="D11" s="25">
        <v>81.146986000000012</v>
      </c>
      <c r="E11" s="25">
        <v>210.01313499999998</v>
      </c>
      <c r="F11" s="25">
        <v>138.11744999999996</v>
      </c>
      <c r="G11" s="25">
        <v>103.68080700000002</v>
      </c>
      <c r="H11" s="25">
        <v>122.26266100000001</v>
      </c>
      <c r="I11" s="25">
        <v>146.11044999999996</v>
      </c>
      <c r="J11" s="25">
        <v>141.38439100000002</v>
      </c>
      <c r="K11" s="25">
        <v>69.766257999999979</v>
      </c>
      <c r="L11" s="25">
        <v>68.153091000000003</v>
      </c>
      <c r="M11" s="25">
        <v>68.118645999999998</v>
      </c>
      <c r="N11" s="25">
        <v>64.610378000000011</v>
      </c>
      <c r="O11" s="25">
        <v>91.660227999999989</v>
      </c>
      <c r="P11" s="25">
        <v>127.010642</v>
      </c>
      <c r="Q11" s="25">
        <v>88.421082000000013</v>
      </c>
      <c r="R11" s="25">
        <v>106.09042699999998</v>
      </c>
      <c r="S11" s="25">
        <v>105.99004100000003</v>
      </c>
      <c r="T11" s="25">
        <v>110.39561300000003</v>
      </c>
      <c r="U11" s="25">
        <v>146.41552400000003</v>
      </c>
      <c r="V11" s="25">
        <v>156.61006499999999</v>
      </c>
      <c r="W11" s="25">
        <v>130.71630500000001</v>
      </c>
      <c r="X11" s="25">
        <v>131.60337300000003</v>
      </c>
      <c r="Y11" s="25">
        <v>131.48143100000001</v>
      </c>
      <c r="Z11" s="25">
        <v>120.94951200000003</v>
      </c>
      <c r="AA11" s="25">
        <v>112.015794</v>
      </c>
      <c r="AB11" s="25">
        <v>105.94191000000001</v>
      </c>
      <c r="AC11" s="25">
        <v>189.17858699999994</v>
      </c>
      <c r="AD11" s="25">
        <v>193.69553400000001</v>
      </c>
      <c r="AE11" s="25">
        <f>SUM(C11:AD11)</f>
        <v>3292.9381609999996</v>
      </c>
    </row>
    <row r="12" spans="1:31" ht="12" customHeight="1">
      <c r="A12" s="29">
        <v>2</v>
      </c>
      <c r="B12" s="38" t="s">
        <v>90</v>
      </c>
      <c r="C12" s="25">
        <v>352.04017799999997</v>
      </c>
      <c r="D12" s="25">
        <v>501.39614699999993</v>
      </c>
      <c r="E12" s="25">
        <v>699.15905900000007</v>
      </c>
      <c r="F12" s="25">
        <v>822.25657499999988</v>
      </c>
      <c r="G12" s="25">
        <v>863.37927400000035</v>
      </c>
      <c r="H12" s="25">
        <v>1086.2936750000001</v>
      </c>
      <c r="I12" s="25">
        <v>1202.6344149999998</v>
      </c>
      <c r="J12" s="25">
        <v>1132.8677760000007</v>
      </c>
      <c r="K12" s="25">
        <v>1251.6780500000004</v>
      </c>
      <c r="L12" s="25">
        <v>1261.7680459999999</v>
      </c>
      <c r="M12" s="25">
        <v>1564.8464590000001</v>
      </c>
      <c r="N12" s="25">
        <v>1777.7497440000004</v>
      </c>
      <c r="O12" s="25">
        <v>1713.9426879999999</v>
      </c>
      <c r="P12" s="25">
        <v>2108.7688089999997</v>
      </c>
      <c r="Q12" s="25">
        <v>2056.1138229999992</v>
      </c>
      <c r="R12" s="25">
        <v>2303.9006409999988</v>
      </c>
      <c r="S12" s="25">
        <v>2698.0212480000005</v>
      </c>
      <c r="T12" s="25">
        <v>2769.6955220000004</v>
      </c>
      <c r="U12" s="25">
        <v>3046.8605519999992</v>
      </c>
      <c r="V12" s="25">
        <v>3698.9660639999988</v>
      </c>
      <c r="W12" s="25">
        <v>3062.9823919999994</v>
      </c>
      <c r="X12" s="25">
        <v>2997.6408329999999</v>
      </c>
      <c r="Y12" s="25">
        <v>3139.2467050000009</v>
      </c>
      <c r="Z12" s="25">
        <v>2999.5213239999998</v>
      </c>
      <c r="AA12" s="25">
        <v>3113.7357729999999</v>
      </c>
      <c r="AB12" s="25">
        <v>2718.5482869999996</v>
      </c>
      <c r="AC12" s="25">
        <v>3705.5978340000001</v>
      </c>
      <c r="AD12" s="25">
        <v>3877.9811480000008</v>
      </c>
      <c r="AE12" s="25">
        <f t="shared" ref="AE12:AE75" si="1">SUM(C12:AD12)</f>
        <v>58527.593040999993</v>
      </c>
    </row>
    <row r="13" spans="1:31" ht="12" customHeight="1">
      <c r="A13" s="29">
        <v>3</v>
      </c>
      <c r="B13" s="38" t="s">
        <v>91</v>
      </c>
      <c r="C13" s="25">
        <v>32.834717000000005</v>
      </c>
      <c r="D13" s="25">
        <v>34.27795900000001</v>
      </c>
      <c r="E13" s="25">
        <v>36.570413999999992</v>
      </c>
      <c r="F13" s="25">
        <v>37.706420000000001</v>
      </c>
      <c r="G13" s="25">
        <v>34.916736999999998</v>
      </c>
      <c r="H13" s="25">
        <v>44.529319000000001</v>
      </c>
      <c r="I13" s="25">
        <v>49.582187999999995</v>
      </c>
      <c r="J13" s="25">
        <v>45.292670000000008</v>
      </c>
      <c r="K13" s="25">
        <v>55.424002999999999</v>
      </c>
      <c r="L13" s="25">
        <v>44.850366999999991</v>
      </c>
      <c r="M13" s="25">
        <v>48.602871</v>
      </c>
      <c r="N13" s="25">
        <v>43.278659000000012</v>
      </c>
      <c r="O13" s="25">
        <v>37.241795000000018</v>
      </c>
      <c r="P13" s="25">
        <v>41.550005000000013</v>
      </c>
      <c r="Q13" s="25">
        <v>28.288055999999987</v>
      </c>
      <c r="R13" s="25">
        <v>23.96115399999999</v>
      </c>
      <c r="S13" s="25">
        <v>24.823169</v>
      </c>
      <c r="T13" s="25">
        <v>22.849684</v>
      </c>
      <c r="U13" s="25">
        <v>23.067658000000002</v>
      </c>
      <c r="V13" s="25">
        <v>23.732111999999997</v>
      </c>
      <c r="W13" s="25">
        <v>21.872371000000005</v>
      </c>
      <c r="X13" s="25">
        <v>41.545512999999985</v>
      </c>
      <c r="Y13" s="25">
        <v>36.299696000000004</v>
      </c>
      <c r="Z13" s="25">
        <v>27.730188000000005</v>
      </c>
      <c r="AA13" s="25">
        <v>31.963829</v>
      </c>
      <c r="AB13" s="25">
        <v>26.737235999999999</v>
      </c>
      <c r="AC13" s="25">
        <v>40.358598999999998</v>
      </c>
      <c r="AD13" s="25">
        <v>51.353905999999988</v>
      </c>
      <c r="AE13" s="25">
        <f t="shared" si="1"/>
        <v>1011.2412950000003</v>
      </c>
    </row>
    <row r="14" spans="1:31" ht="12" customHeight="1">
      <c r="A14" s="29">
        <v>4</v>
      </c>
      <c r="B14" s="38" t="s">
        <v>92</v>
      </c>
      <c r="C14" s="25">
        <v>111.181725</v>
      </c>
      <c r="D14" s="25">
        <v>98.573422000000008</v>
      </c>
      <c r="E14" s="25">
        <v>156.03912799999998</v>
      </c>
      <c r="F14" s="25">
        <v>179.67171099999999</v>
      </c>
      <c r="G14" s="25">
        <v>165.429463</v>
      </c>
      <c r="H14" s="25">
        <v>156.34420899999998</v>
      </c>
      <c r="I14" s="25">
        <v>219.71399800000006</v>
      </c>
      <c r="J14" s="25">
        <v>183.29997500000002</v>
      </c>
      <c r="K14" s="25">
        <v>230.848015</v>
      </c>
      <c r="L14" s="25">
        <v>315.68926499999998</v>
      </c>
      <c r="M14" s="25">
        <v>402.46064400000006</v>
      </c>
      <c r="N14" s="25">
        <v>391.42527200000001</v>
      </c>
      <c r="O14" s="25">
        <v>737.1490329999998</v>
      </c>
      <c r="P14" s="25">
        <v>822.91333699999996</v>
      </c>
      <c r="Q14" s="25">
        <v>583.67063500000006</v>
      </c>
      <c r="R14" s="25">
        <v>764.63992100000007</v>
      </c>
      <c r="S14" s="25">
        <v>1078.0454999999999</v>
      </c>
      <c r="T14" s="25">
        <v>1165.1637559999999</v>
      </c>
      <c r="U14" s="25">
        <v>1459.9030350000003</v>
      </c>
      <c r="V14" s="25">
        <v>1646.3474120000003</v>
      </c>
      <c r="W14" s="25">
        <v>1307.4798139999998</v>
      </c>
      <c r="X14" s="25">
        <v>1267.7069080000003</v>
      </c>
      <c r="Y14" s="25">
        <v>1334.1471860000001</v>
      </c>
      <c r="Z14" s="25">
        <v>1429.083247</v>
      </c>
      <c r="AA14" s="25">
        <v>1587.3792989999999</v>
      </c>
      <c r="AB14" s="25">
        <v>1491.8778089999998</v>
      </c>
      <c r="AC14" s="25">
        <v>1869.8501499999998</v>
      </c>
      <c r="AD14" s="25">
        <v>2485.2995850000002</v>
      </c>
      <c r="AE14" s="25">
        <f t="shared" si="1"/>
        <v>23641.333454000003</v>
      </c>
    </row>
    <row r="15" spans="1:31" ht="12" customHeight="1">
      <c r="A15" s="29">
        <v>5</v>
      </c>
      <c r="B15" s="38" t="s">
        <v>93</v>
      </c>
      <c r="C15" s="25">
        <v>31.917412999999996</v>
      </c>
      <c r="D15" s="25">
        <v>41.645651000000001</v>
      </c>
      <c r="E15" s="25">
        <v>49.684413999999997</v>
      </c>
      <c r="F15" s="25">
        <v>55.360979000000007</v>
      </c>
      <c r="G15" s="25">
        <v>57.937830999999996</v>
      </c>
      <c r="H15" s="25">
        <v>90.965260000000001</v>
      </c>
      <c r="I15" s="25">
        <v>194.00642800000003</v>
      </c>
      <c r="J15" s="25">
        <v>239.06097199999996</v>
      </c>
      <c r="K15" s="25">
        <v>255.23124600000003</v>
      </c>
      <c r="L15" s="25">
        <v>237.83804899999998</v>
      </c>
      <c r="M15" s="25">
        <v>316.22928800000011</v>
      </c>
      <c r="N15" s="25">
        <v>376.150238</v>
      </c>
      <c r="O15" s="25">
        <v>429.96839</v>
      </c>
      <c r="P15" s="25">
        <v>524.5083229999999</v>
      </c>
      <c r="Q15" s="25">
        <v>134.90914600000002</v>
      </c>
      <c r="R15" s="25">
        <v>115.03847399999998</v>
      </c>
      <c r="S15" s="25">
        <v>139.78740099999999</v>
      </c>
      <c r="T15" s="25">
        <v>159.07486099999997</v>
      </c>
      <c r="U15" s="25">
        <v>187.023719</v>
      </c>
      <c r="V15" s="25">
        <v>220.14814099999998</v>
      </c>
      <c r="W15" s="25">
        <v>230.67728299999999</v>
      </c>
      <c r="X15" s="25">
        <v>208.248921</v>
      </c>
      <c r="Y15" s="25">
        <v>202.535608</v>
      </c>
      <c r="Z15" s="25">
        <v>217.17439800000002</v>
      </c>
      <c r="AA15" s="25">
        <v>237.738551</v>
      </c>
      <c r="AB15" s="25">
        <v>184.49675199999999</v>
      </c>
      <c r="AC15" s="25">
        <v>208.78821400000001</v>
      </c>
      <c r="AD15" s="25">
        <v>204.39312600000002</v>
      </c>
      <c r="AE15" s="25">
        <f t="shared" si="1"/>
        <v>5550.5390770000013</v>
      </c>
    </row>
    <row r="16" spans="1:31" ht="12" customHeight="1">
      <c r="A16" s="29">
        <v>6</v>
      </c>
      <c r="B16" s="38" t="s">
        <v>94</v>
      </c>
      <c r="C16" s="25">
        <v>22.486909999999998</v>
      </c>
      <c r="D16" s="25">
        <v>26.680703000000001</v>
      </c>
      <c r="E16" s="25">
        <v>28.741274000000001</v>
      </c>
      <c r="F16" s="25">
        <v>25.047742999999997</v>
      </c>
      <c r="G16" s="25">
        <v>27.216895000000001</v>
      </c>
      <c r="H16" s="25">
        <v>25.876372</v>
      </c>
      <c r="I16" s="25">
        <v>24.676189999999998</v>
      </c>
      <c r="J16" s="25">
        <v>22.270388000000004</v>
      </c>
      <c r="K16" s="25">
        <v>25.170037000000001</v>
      </c>
      <c r="L16" s="25">
        <v>22.800263000000001</v>
      </c>
      <c r="M16" s="25">
        <v>25.329965000000001</v>
      </c>
      <c r="N16" s="25">
        <v>26.994617000000002</v>
      </c>
      <c r="O16" s="25">
        <v>27.597841000000003</v>
      </c>
      <c r="P16" s="25">
        <v>37.410553</v>
      </c>
      <c r="Q16" s="25">
        <v>31.360428999999996</v>
      </c>
      <c r="R16" s="25">
        <v>30.947026000000001</v>
      </c>
      <c r="S16" s="25">
        <v>47.922525</v>
      </c>
      <c r="T16" s="25">
        <v>55.401910000000008</v>
      </c>
      <c r="U16" s="25">
        <v>62.172030000000007</v>
      </c>
      <c r="V16" s="25">
        <v>63.272950999999992</v>
      </c>
      <c r="W16" s="25">
        <v>64.208804999999998</v>
      </c>
      <c r="X16" s="25">
        <v>62.598603000000011</v>
      </c>
      <c r="Y16" s="25">
        <v>67.658535999999998</v>
      </c>
      <c r="Z16" s="25">
        <v>75.902204999999995</v>
      </c>
      <c r="AA16" s="25">
        <v>83.861927999999992</v>
      </c>
      <c r="AB16" s="25">
        <v>85.499991000000023</v>
      </c>
      <c r="AC16" s="25">
        <v>93.930739000000003</v>
      </c>
      <c r="AD16" s="25">
        <v>114.30705500000002</v>
      </c>
      <c r="AE16" s="25">
        <f t="shared" si="1"/>
        <v>1307.344484</v>
      </c>
    </row>
    <row r="17" spans="1:31" ht="12" customHeight="1">
      <c r="A17" s="29">
        <v>7</v>
      </c>
      <c r="B17" s="38" t="s">
        <v>95</v>
      </c>
      <c r="C17" s="25">
        <v>40.772448000000004</v>
      </c>
      <c r="D17" s="25">
        <v>122.900741</v>
      </c>
      <c r="E17" s="25">
        <v>102.72442099999999</v>
      </c>
      <c r="F17" s="25">
        <v>178.732473</v>
      </c>
      <c r="G17" s="25">
        <v>115.15679799999999</v>
      </c>
      <c r="H17" s="25">
        <v>123.08735999999996</v>
      </c>
      <c r="I17" s="25">
        <v>136.89405699999998</v>
      </c>
      <c r="J17" s="25">
        <v>130.59344899999999</v>
      </c>
      <c r="K17" s="25">
        <v>120.674734</v>
      </c>
      <c r="L17" s="25">
        <v>133.28524299999995</v>
      </c>
      <c r="M17" s="25">
        <v>146.37090099999995</v>
      </c>
      <c r="N17" s="25">
        <v>219.43949999999998</v>
      </c>
      <c r="O17" s="25">
        <v>226.53125000000003</v>
      </c>
      <c r="P17" s="25">
        <v>295.58593999999994</v>
      </c>
      <c r="Q17" s="25">
        <v>332.15625999999997</v>
      </c>
      <c r="R17" s="25">
        <v>304.66900299999998</v>
      </c>
      <c r="S17" s="25">
        <v>264.47569500000003</v>
      </c>
      <c r="T17" s="25">
        <v>379.41074700000001</v>
      </c>
      <c r="U17" s="25">
        <v>318.00327000000004</v>
      </c>
      <c r="V17" s="25">
        <v>300.89646600000003</v>
      </c>
      <c r="W17" s="25">
        <v>262.82075800000001</v>
      </c>
      <c r="X17" s="25">
        <v>301.10075599999993</v>
      </c>
      <c r="Y17" s="25">
        <v>352.29044899999997</v>
      </c>
      <c r="Z17" s="25">
        <v>324.37417100000005</v>
      </c>
      <c r="AA17" s="25">
        <v>364.85776900000002</v>
      </c>
      <c r="AB17" s="25">
        <v>421.52024999999992</v>
      </c>
      <c r="AC17" s="25">
        <v>481.51937100000004</v>
      </c>
      <c r="AD17" s="25">
        <v>481.3510619999999</v>
      </c>
      <c r="AE17" s="25">
        <f t="shared" si="1"/>
        <v>6982.195342</v>
      </c>
    </row>
    <row r="18" spans="1:31" ht="12" customHeight="1">
      <c r="A18" s="29">
        <v>8</v>
      </c>
      <c r="B18" s="38" t="s">
        <v>96</v>
      </c>
      <c r="C18" s="25">
        <v>96.331226999999984</v>
      </c>
      <c r="D18" s="25">
        <v>111.74243600000001</v>
      </c>
      <c r="E18" s="25">
        <v>131.77358700000002</v>
      </c>
      <c r="F18" s="25">
        <v>141.78691499999999</v>
      </c>
      <c r="G18" s="25">
        <v>208.49284600000004</v>
      </c>
      <c r="H18" s="25">
        <v>267.69206400000002</v>
      </c>
      <c r="I18" s="25">
        <v>279.26131800000007</v>
      </c>
      <c r="J18" s="25">
        <v>259.39156199999991</v>
      </c>
      <c r="K18" s="25">
        <v>259.54518400000006</v>
      </c>
      <c r="L18" s="25">
        <v>268.690045</v>
      </c>
      <c r="M18" s="25">
        <v>326.515468</v>
      </c>
      <c r="N18" s="25">
        <v>419.41352200000006</v>
      </c>
      <c r="O18" s="25">
        <v>444.98958700000003</v>
      </c>
      <c r="P18" s="25">
        <v>592.91343000000018</v>
      </c>
      <c r="Q18" s="25">
        <v>463.42335399999985</v>
      </c>
      <c r="R18" s="25">
        <v>523.54648499999996</v>
      </c>
      <c r="S18" s="25">
        <v>611.14902000000018</v>
      </c>
      <c r="T18" s="25">
        <v>783.15762599999994</v>
      </c>
      <c r="U18" s="25">
        <v>838.75416300000006</v>
      </c>
      <c r="V18" s="25">
        <v>817.7783750000001</v>
      </c>
      <c r="W18" s="25">
        <v>841.98889200000008</v>
      </c>
      <c r="X18" s="25">
        <v>767.90671499999996</v>
      </c>
      <c r="Y18" s="25">
        <v>844.74964299999965</v>
      </c>
      <c r="Z18" s="25">
        <v>988.7874139999999</v>
      </c>
      <c r="AA18" s="25">
        <v>982.44898899999976</v>
      </c>
      <c r="AB18" s="25">
        <v>916.01793999999984</v>
      </c>
      <c r="AC18" s="25">
        <v>1119.3690810000001</v>
      </c>
      <c r="AD18" s="25">
        <v>1121.0690360000003</v>
      </c>
      <c r="AE18" s="25">
        <f t="shared" si="1"/>
        <v>15428.685923999999</v>
      </c>
    </row>
    <row r="19" spans="1:31" ht="12" customHeight="1">
      <c r="A19" s="29">
        <v>9</v>
      </c>
      <c r="B19" s="38" t="s">
        <v>97</v>
      </c>
      <c r="C19" s="25">
        <v>6.970872</v>
      </c>
      <c r="D19" s="25">
        <v>5.6661129999999993</v>
      </c>
      <c r="E19" s="25">
        <v>26.545742000000008</v>
      </c>
      <c r="F19" s="25">
        <v>31.065553000000001</v>
      </c>
      <c r="G19" s="25">
        <v>15.928389000000001</v>
      </c>
      <c r="H19" s="25">
        <v>13.172035000000001</v>
      </c>
      <c r="I19" s="25">
        <v>17.788678000000004</v>
      </c>
      <c r="J19" s="25">
        <v>12.454710999999998</v>
      </c>
      <c r="K19" s="25">
        <v>11.574099999999998</v>
      </c>
      <c r="L19" s="25">
        <v>14.390981000000002</v>
      </c>
      <c r="M19" s="25">
        <v>13.064735000000002</v>
      </c>
      <c r="N19" s="25">
        <v>8.7265339999999991</v>
      </c>
      <c r="O19" s="25">
        <v>8.5557379999999998</v>
      </c>
      <c r="P19" s="25">
        <v>10.820057999999996</v>
      </c>
      <c r="Q19" s="25">
        <v>8.7064130000000013</v>
      </c>
      <c r="R19" s="25">
        <v>27.356929999999998</v>
      </c>
      <c r="S19" s="25">
        <v>28.854013999999999</v>
      </c>
      <c r="T19" s="25">
        <v>27.644711000000008</v>
      </c>
      <c r="U19" s="25">
        <v>28.900580999999999</v>
      </c>
      <c r="V19" s="25">
        <v>34.012093</v>
      </c>
      <c r="W19" s="25">
        <v>45.622165999999972</v>
      </c>
      <c r="X19" s="25">
        <v>42.226928999999998</v>
      </c>
      <c r="Y19" s="25">
        <v>44.113450999999998</v>
      </c>
      <c r="Z19" s="25">
        <v>44.566900000000011</v>
      </c>
      <c r="AA19" s="25">
        <v>48.341222999999985</v>
      </c>
      <c r="AB19" s="25">
        <v>42.533730000000006</v>
      </c>
      <c r="AC19" s="25">
        <v>49.345556000000009</v>
      </c>
      <c r="AD19" s="25">
        <v>68.141206000000011</v>
      </c>
      <c r="AE19" s="25">
        <f t="shared" si="1"/>
        <v>737.09014200000001</v>
      </c>
    </row>
    <row r="20" spans="1:31" ht="12" customHeight="1">
      <c r="A20" s="29">
        <v>10</v>
      </c>
      <c r="B20" s="38" t="s">
        <v>98</v>
      </c>
      <c r="C20" s="25">
        <v>904.15396200000021</v>
      </c>
      <c r="D20" s="25">
        <v>1840.0684119999999</v>
      </c>
      <c r="E20" s="25">
        <v>901.9725820000001</v>
      </c>
      <c r="F20" s="25">
        <v>1304.14003</v>
      </c>
      <c r="G20" s="25">
        <v>1274.181583</v>
      </c>
      <c r="H20" s="25">
        <v>1354.0985440000002</v>
      </c>
      <c r="I20" s="25">
        <v>1524.6968489999999</v>
      </c>
      <c r="J20" s="25">
        <v>1608.495516</v>
      </c>
      <c r="K20" s="25">
        <v>1589.538454</v>
      </c>
      <c r="L20" s="25">
        <v>1771.7139730000004</v>
      </c>
      <c r="M20" s="25">
        <v>1642.8337279999998</v>
      </c>
      <c r="N20" s="25">
        <v>2066.4578619999997</v>
      </c>
      <c r="O20" s="25">
        <v>2753.3486480000001</v>
      </c>
      <c r="P20" s="25">
        <v>4106.7212710000003</v>
      </c>
      <c r="Q20" s="25">
        <v>2693.0264009999996</v>
      </c>
      <c r="R20" s="25">
        <v>2931.7468860000008</v>
      </c>
      <c r="S20" s="25">
        <v>4752.6030929999997</v>
      </c>
      <c r="T20" s="25">
        <v>4502.8184989999991</v>
      </c>
      <c r="U20" s="25">
        <v>3437.8831540000001</v>
      </c>
      <c r="V20" s="25">
        <v>3580.3427979999997</v>
      </c>
      <c r="W20" s="25">
        <v>3417.2137579999994</v>
      </c>
      <c r="X20" s="25">
        <v>3661.5768700000008</v>
      </c>
      <c r="Y20" s="25">
        <v>3950.4974099999999</v>
      </c>
      <c r="Z20" s="25">
        <v>4115.3639499999981</v>
      </c>
      <c r="AA20" s="25">
        <v>4048.1718780000006</v>
      </c>
      <c r="AB20" s="25">
        <v>3843.7491500000001</v>
      </c>
      <c r="AC20" s="25">
        <v>6441.4388740000013</v>
      </c>
      <c r="AD20" s="25">
        <v>6942.1618449999996</v>
      </c>
      <c r="AE20" s="25">
        <f t="shared" si="1"/>
        <v>82961.015979999982</v>
      </c>
    </row>
    <row r="21" spans="1:31" ht="12" customHeight="1">
      <c r="A21" s="29">
        <v>11</v>
      </c>
      <c r="B21" s="38" t="s">
        <v>99</v>
      </c>
      <c r="C21" s="25">
        <v>45.715595000000008</v>
      </c>
      <c r="D21" s="25">
        <v>82.773650000000018</v>
      </c>
      <c r="E21" s="25">
        <v>85.681821000000014</v>
      </c>
      <c r="F21" s="25">
        <v>93.306429999999992</v>
      </c>
      <c r="G21" s="25">
        <v>90.929681000000002</v>
      </c>
      <c r="H21" s="25">
        <v>91.227424999999997</v>
      </c>
      <c r="I21" s="25">
        <v>143.381484</v>
      </c>
      <c r="J21" s="25">
        <v>264.26995999999997</v>
      </c>
      <c r="K21" s="25">
        <v>367.10554299999995</v>
      </c>
      <c r="L21" s="25">
        <v>344.00420200000008</v>
      </c>
      <c r="M21" s="25">
        <v>429.05533500000001</v>
      </c>
      <c r="N21" s="25">
        <v>523.09919500000001</v>
      </c>
      <c r="O21" s="25">
        <v>692.94483999999989</v>
      </c>
      <c r="P21" s="25">
        <v>315.91875199999993</v>
      </c>
      <c r="Q21" s="25">
        <v>355.63170499999995</v>
      </c>
      <c r="R21" s="25">
        <v>297.30140999999998</v>
      </c>
      <c r="S21" s="25">
        <v>298.26352499999996</v>
      </c>
      <c r="T21" s="25">
        <v>351.53655900000012</v>
      </c>
      <c r="U21" s="25">
        <v>340.06785399999995</v>
      </c>
      <c r="V21" s="25">
        <v>359.41077000000001</v>
      </c>
      <c r="W21" s="25">
        <v>370.41165699999993</v>
      </c>
      <c r="X21" s="25">
        <v>394.83266900000001</v>
      </c>
      <c r="Y21" s="25">
        <v>440.754164</v>
      </c>
      <c r="Z21" s="25">
        <v>461.39260099999996</v>
      </c>
      <c r="AA21" s="25">
        <v>470.70768999999984</v>
      </c>
      <c r="AB21" s="25">
        <v>471.62366300000008</v>
      </c>
      <c r="AC21" s="25">
        <v>536.61366599999997</v>
      </c>
      <c r="AD21" s="25">
        <v>529.81206200000008</v>
      </c>
      <c r="AE21" s="25">
        <f t="shared" si="1"/>
        <v>9247.773908000001</v>
      </c>
    </row>
    <row r="22" spans="1:31" ht="12" customHeight="1">
      <c r="A22" s="29">
        <v>12</v>
      </c>
      <c r="B22" s="38" t="s">
        <v>100</v>
      </c>
      <c r="C22" s="25">
        <v>588.76423899999986</v>
      </c>
      <c r="D22" s="25">
        <v>987.6770580000001</v>
      </c>
      <c r="E22" s="25">
        <v>1062.483095</v>
      </c>
      <c r="F22" s="25">
        <v>927.84674600000005</v>
      </c>
      <c r="G22" s="25">
        <v>818.73076300000025</v>
      </c>
      <c r="H22" s="25">
        <v>889.53633000000002</v>
      </c>
      <c r="I22" s="25">
        <v>946.08304400000031</v>
      </c>
      <c r="J22" s="25">
        <v>1115.3090930000003</v>
      </c>
      <c r="K22" s="25">
        <v>1210.618993</v>
      </c>
      <c r="L22" s="25">
        <v>1115.7285050000003</v>
      </c>
      <c r="M22" s="25">
        <v>1284.0780089999998</v>
      </c>
      <c r="N22" s="25">
        <v>1318.8891670000007</v>
      </c>
      <c r="O22" s="25">
        <v>1633.2728760000009</v>
      </c>
      <c r="P22" s="25">
        <v>2405.5012870000014</v>
      </c>
      <c r="Q22" s="25">
        <v>1887.3359840000003</v>
      </c>
      <c r="R22" s="25">
        <v>2055.4983449999995</v>
      </c>
      <c r="S22" s="25">
        <v>2245.5879090000003</v>
      </c>
      <c r="T22" s="25">
        <v>2603.0105279999998</v>
      </c>
      <c r="U22" s="25">
        <v>2329.2258770000012</v>
      </c>
      <c r="V22" s="25">
        <v>2419.6479709999999</v>
      </c>
      <c r="W22" s="25">
        <v>1935.9289270000002</v>
      </c>
      <c r="X22" s="25">
        <v>2010.112136</v>
      </c>
      <c r="Y22" s="25">
        <v>2082.8772770000005</v>
      </c>
      <c r="Z22" s="25">
        <v>2299.7077090000002</v>
      </c>
      <c r="AA22" s="25">
        <v>2323.0299060000002</v>
      </c>
      <c r="AB22" s="25">
        <v>2290.9853070000008</v>
      </c>
      <c r="AC22" s="25">
        <v>3053.9407450000003</v>
      </c>
      <c r="AD22" s="25">
        <v>4109.2018869999993</v>
      </c>
      <c r="AE22" s="25">
        <f t="shared" si="1"/>
        <v>49950.609713000013</v>
      </c>
    </row>
    <row r="23" spans="1:31" ht="12" customHeight="1">
      <c r="A23" s="29">
        <v>13</v>
      </c>
      <c r="B23" s="38" t="s">
        <v>101</v>
      </c>
      <c r="C23" s="25">
        <v>25.442723999999998</v>
      </c>
      <c r="D23" s="25">
        <v>23.490197000000002</v>
      </c>
      <c r="E23" s="25">
        <v>20.946728</v>
      </c>
      <c r="F23" s="25">
        <v>34.566122</v>
      </c>
      <c r="G23" s="25">
        <v>30.559750999999999</v>
      </c>
      <c r="H23" s="25">
        <v>34.647320000000001</v>
      </c>
      <c r="I23" s="25">
        <v>38.696319000000003</v>
      </c>
      <c r="J23" s="25">
        <v>31.624091</v>
      </c>
      <c r="K23" s="25">
        <v>34.052647999999998</v>
      </c>
      <c r="L23" s="25">
        <v>39.648451999999999</v>
      </c>
      <c r="M23" s="25">
        <v>25.731151000000001</v>
      </c>
      <c r="N23" s="25">
        <v>36.682921</v>
      </c>
      <c r="O23" s="25">
        <v>36.273632999999997</v>
      </c>
      <c r="P23" s="25">
        <v>48.730593999999996</v>
      </c>
      <c r="Q23" s="25">
        <v>59.644551</v>
      </c>
      <c r="R23" s="25">
        <v>59.912471999999994</v>
      </c>
      <c r="S23" s="25">
        <v>61.574176000000008</v>
      </c>
      <c r="T23" s="25">
        <v>90.993788000000009</v>
      </c>
      <c r="U23" s="25">
        <v>55.470670999999996</v>
      </c>
      <c r="V23" s="25">
        <v>52.568525000000001</v>
      </c>
      <c r="W23" s="25">
        <v>52.170666999999987</v>
      </c>
      <c r="X23" s="25">
        <v>48.244835000000002</v>
      </c>
      <c r="Y23" s="25">
        <v>42.107041999999993</v>
      </c>
      <c r="Z23" s="25">
        <v>60.187284999999996</v>
      </c>
      <c r="AA23" s="25">
        <v>48.826374999999999</v>
      </c>
      <c r="AB23" s="25">
        <v>43.139177000000004</v>
      </c>
      <c r="AC23" s="25">
        <v>72.987480999999988</v>
      </c>
      <c r="AD23" s="25">
        <v>70.546943999999996</v>
      </c>
      <c r="AE23" s="25">
        <f t="shared" si="1"/>
        <v>1279.4666400000001</v>
      </c>
    </row>
    <row r="24" spans="1:31" ht="12" customHeight="1">
      <c r="A24" s="29">
        <v>14</v>
      </c>
      <c r="B24" s="38" t="s">
        <v>102</v>
      </c>
      <c r="C24" s="25">
        <v>8.1240290000000002</v>
      </c>
      <c r="D24" s="25">
        <v>5.6559849999999994</v>
      </c>
      <c r="E24" s="25">
        <v>5.6342920000000003</v>
      </c>
      <c r="F24" s="25">
        <v>1.0657270000000001</v>
      </c>
      <c r="G24" s="25">
        <v>0.50506399999999996</v>
      </c>
      <c r="H24" s="25">
        <v>3.6523700000000003</v>
      </c>
      <c r="I24" s="25">
        <v>0.52301500000000001</v>
      </c>
      <c r="J24" s="25">
        <v>2.6035550000000001</v>
      </c>
      <c r="K24" s="25">
        <v>3.732869</v>
      </c>
      <c r="L24" s="25">
        <v>4.692164</v>
      </c>
      <c r="M24" s="25">
        <v>1.4441930000000001</v>
      </c>
      <c r="N24" s="25">
        <v>1.10355</v>
      </c>
      <c r="O24" s="25">
        <v>0.89982800000000007</v>
      </c>
      <c r="P24" s="25">
        <v>0.82520299999999991</v>
      </c>
      <c r="Q24" s="25">
        <v>0.79103699999999999</v>
      </c>
      <c r="R24" s="25">
        <v>0.66930299999999998</v>
      </c>
      <c r="S24" s="25">
        <v>0.52007200000000009</v>
      </c>
      <c r="T24" s="25">
        <v>1.1641140000000001</v>
      </c>
      <c r="U24" s="25">
        <v>1.2565170000000001</v>
      </c>
      <c r="V24" s="25">
        <v>1.3072710000000001</v>
      </c>
      <c r="W24" s="25">
        <v>1.0333920000000001</v>
      </c>
      <c r="X24" s="25">
        <v>1.1917990000000001</v>
      </c>
      <c r="Y24" s="25">
        <v>1.4436560000000001</v>
      </c>
      <c r="Z24" s="25">
        <v>1.3531</v>
      </c>
      <c r="AA24" s="25">
        <v>1.9179550000000001</v>
      </c>
      <c r="AB24" s="25">
        <v>1.9400919999999999</v>
      </c>
      <c r="AC24" s="25">
        <v>2.4537750000000003</v>
      </c>
      <c r="AD24" s="25">
        <v>2.576489</v>
      </c>
      <c r="AE24" s="25">
        <f t="shared" si="1"/>
        <v>60.080416</v>
      </c>
    </row>
    <row r="25" spans="1:31" ht="12" customHeight="1">
      <c r="A25" s="29">
        <v>15</v>
      </c>
      <c r="B25" s="38" t="s">
        <v>103</v>
      </c>
      <c r="C25" s="25">
        <v>388.10427300000003</v>
      </c>
      <c r="D25" s="25">
        <v>320.94145199999991</v>
      </c>
      <c r="E25" s="25">
        <v>372.03898100000015</v>
      </c>
      <c r="F25" s="25">
        <v>461.68926600000003</v>
      </c>
      <c r="G25" s="25">
        <v>351.31822900000014</v>
      </c>
      <c r="H25" s="25">
        <v>309.072115</v>
      </c>
      <c r="I25" s="25">
        <v>269.03406100000001</v>
      </c>
      <c r="J25" s="25">
        <v>437.24464599999993</v>
      </c>
      <c r="K25" s="25">
        <v>378.306242</v>
      </c>
      <c r="L25" s="25">
        <v>495.22062399999993</v>
      </c>
      <c r="M25" s="25">
        <v>428.44289100000009</v>
      </c>
      <c r="N25" s="25">
        <v>387.80670599999985</v>
      </c>
      <c r="O25" s="25">
        <v>544.45471299999997</v>
      </c>
      <c r="P25" s="25">
        <v>879.676559</v>
      </c>
      <c r="Q25" s="25">
        <v>635.13803899999994</v>
      </c>
      <c r="R25" s="25">
        <v>798.04085899999984</v>
      </c>
      <c r="S25" s="25">
        <v>940.27733200000011</v>
      </c>
      <c r="T25" s="25">
        <v>889.82022699999959</v>
      </c>
      <c r="U25" s="25">
        <v>777.06088399999987</v>
      </c>
      <c r="V25" s="25">
        <v>679.54489000000012</v>
      </c>
      <c r="W25" s="25">
        <v>665.09616600000015</v>
      </c>
      <c r="X25" s="25">
        <v>662.10509300000012</v>
      </c>
      <c r="Y25" s="25">
        <v>624.15350599999977</v>
      </c>
      <c r="Z25" s="25">
        <v>535.96918699999992</v>
      </c>
      <c r="AA25" s="25">
        <v>513.48600699999997</v>
      </c>
      <c r="AB25" s="25">
        <v>506.30064900000008</v>
      </c>
      <c r="AC25" s="25">
        <v>807.16559700000028</v>
      </c>
      <c r="AD25" s="25">
        <v>710.98578699999973</v>
      </c>
      <c r="AE25" s="25">
        <f t="shared" si="1"/>
        <v>15768.494981000002</v>
      </c>
    </row>
    <row r="26" spans="1:31" ht="12" customHeight="1">
      <c r="A26" s="29">
        <v>16</v>
      </c>
      <c r="B26" s="38" t="s">
        <v>104</v>
      </c>
      <c r="C26" s="25">
        <v>39.555823000000004</v>
      </c>
      <c r="D26" s="25">
        <v>39.303637000000002</v>
      </c>
      <c r="E26" s="25">
        <v>49.271771000000008</v>
      </c>
      <c r="F26" s="25">
        <v>62.047395999999992</v>
      </c>
      <c r="G26" s="25">
        <v>57.826778000000004</v>
      </c>
      <c r="H26" s="25">
        <v>77.305866999999992</v>
      </c>
      <c r="I26" s="25">
        <v>90.051411999999985</v>
      </c>
      <c r="J26" s="25">
        <v>95.023278000000019</v>
      </c>
      <c r="K26" s="25">
        <v>96.873633999999981</v>
      </c>
      <c r="L26" s="25">
        <v>114.02540800000003</v>
      </c>
      <c r="M26" s="25">
        <v>127.35679500000002</v>
      </c>
      <c r="N26" s="25">
        <v>125.58589600000001</v>
      </c>
      <c r="O26" s="25">
        <v>147.28699499999999</v>
      </c>
      <c r="P26" s="25">
        <v>157.04067699999999</v>
      </c>
      <c r="Q26" s="25">
        <v>157.98807300000001</v>
      </c>
      <c r="R26" s="25">
        <v>171.43107900000004</v>
      </c>
      <c r="S26" s="25">
        <v>186.52391300000005</v>
      </c>
      <c r="T26" s="25">
        <v>228.59611099999995</v>
      </c>
      <c r="U26" s="25">
        <v>268.67682199999985</v>
      </c>
      <c r="V26" s="25">
        <v>315.22752300000002</v>
      </c>
      <c r="W26" s="25">
        <v>296.78529300000014</v>
      </c>
      <c r="X26" s="25">
        <v>290.71476799999999</v>
      </c>
      <c r="Y26" s="25">
        <v>316.87325600000014</v>
      </c>
      <c r="Z26" s="25">
        <v>341.21638500000006</v>
      </c>
      <c r="AA26" s="25">
        <v>335.26199400000002</v>
      </c>
      <c r="AB26" s="25">
        <v>303.12659399999995</v>
      </c>
      <c r="AC26" s="25">
        <v>383.98377500000004</v>
      </c>
      <c r="AD26" s="25">
        <v>419.08839700000004</v>
      </c>
      <c r="AE26" s="25">
        <f t="shared" si="1"/>
        <v>5294.0493500000011</v>
      </c>
    </row>
    <row r="27" spans="1:31" ht="12" customHeight="1">
      <c r="A27" s="29">
        <v>17</v>
      </c>
      <c r="B27" s="38" t="s">
        <v>105</v>
      </c>
      <c r="C27" s="25">
        <v>61.992781000000001</v>
      </c>
      <c r="D27" s="25">
        <v>114.03721700000001</v>
      </c>
      <c r="E27" s="25">
        <v>106.51827800000001</v>
      </c>
      <c r="F27" s="25">
        <v>102.54129</v>
      </c>
      <c r="G27" s="25">
        <v>101.87275999999999</v>
      </c>
      <c r="H27" s="25">
        <v>113.78174900000002</v>
      </c>
      <c r="I27" s="25">
        <v>90.783044000000004</v>
      </c>
      <c r="J27" s="25">
        <v>64.522697999999991</v>
      </c>
      <c r="K27" s="25">
        <v>78.899990000000003</v>
      </c>
      <c r="L27" s="25">
        <v>122.55360900000002</v>
      </c>
      <c r="M27" s="25">
        <v>176.17418400000003</v>
      </c>
      <c r="N27" s="25">
        <v>301.41455400000001</v>
      </c>
      <c r="O27" s="25">
        <v>426.68294400000002</v>
      </c>
      <c r="P27" s="25">
        <v>427.59599500000002</v>
      </c>
      <c r="Q27" s="25">
        <v>404.78284000000002</v>
      </c>
      <c r="R27" s="25">
        <v>720.23929300000009</v>
      </c>
      <c r="S27" s="25">
        <v>882.70977100000005</v>
      </c>
      <c r="T27" s="25">
        <v>1024.4324840000002</v>
      </c>
      <c r="U27" s="25">
        <v>878.67085699999996</v>
      </c>
      <c r="V27" s="25">
        <v>697.08569</v>
      </c>
      <c r="W27" s="25">
        <v>691.4358739999999</v>
      </c>
      <c r="X27" s="25">
        <v>670.60340499999995</v>
      </c>
      <c r="Y27" s="25">
        <v>751.76791200000002</v>
      </c>
      <c r="Z27" s="25">
        <v>751.06745399999988</v>
      </c>
      <c r="AA27" s="25">
        <v>702.66926599999999</v>
      </c>
      <c r="AB27" s="25">
        <v>638.91603099999998</v>
      </c>
      <c r="AC27" s="25">
        <v>636.81028700000002</v>
      </c>
      <c r="AD27" s="25">
        <v>772.38642200000004</v>
      </c>
      <c r="AE27" s="25">
        <f t="shared" si="1"/>
        <v>12512.948679000001</v>
      </c>
    </row>
    <row r="28" spans="1:31" ht="12" customHeight="1">
      <c r="A28" s="29">
        <v>18</v>
      </c>
      <c r="B28" s="38" t="s">
        <v>106</v>
      </c>
      <c r="C28" s="25">
        <v>41.969861000000002</v>
      </c>
      <c r="D28" s="25">
        <v>47.378525000000003</v>
      </c>
      <c r="E28" s="25">
        <v>43.854438999999999</v>
      </c>
      <c r="F28" s="25">
        <v>59.582957</v>
      </c>
      <c r="G28" s="25">
        <v>83.902621000000011</v>
      </c>
      <c r="H28" s="25">
        <v>151.02938599999999</v>
      </c>
      <c r="I28" s="25">
        <v>263.97462899999999</v>
      </c>
      <c r="J28" s="25">
        <v>86.778332000000006</v>
      </c>
      <c r="K28" s="25">
        <v>103.53408999999999</v>
      </c>
      <c r="L28" s="25">
        <v>104.300033</v>
      </c>
      <c r="M28" s="25">
        <v>108.79064099999999</v>
      </c>
      <c r="N28" s="25">
        <v>121.715953</v>
      </c>
      <c r="O28" s="25">
        <v>150.35531499999999</v>
      </c>
      <c r="P28" s="25">
        <v>219.041357</v>
      </c>
      <c r="Q28" s="25">
        <v>193.62829699999998</v>
      </c>
      <c r="R28" s="25">
        <v>203.342378</v>
      </c>
      <c r="S28" s="25">
        <v>242.03933799999999</v>
      </c>
      <c r="T28" s="25">
        <v>268.25593700000002</v>
      </c>
      <c r="U28" s="25">
        <v>316.39192100000002</v>
      </c>
      <c r="V28" s="25">
        <v>297.13072199999999</v>
      </c>
      <c r="W28" s="25">
        <v>266.60372500000005</v>
      </c>
      <c r="X28" s="25">
        <v>281.42318499999999</v>
      </c>
      <c r="Y28" s="25">
        <v>264.70050100000003</v>
      </c>
      <c r="Z28" s="25">
        <v>249.470889</v>
      </c>
      <c r="AA28" s="25">
        <v>247.15847299999999</v>
      </c>
      <c r="AB28" s="25">
        <v>203.17651699999999</v>
      </c>
      <c r="AC28" s="25">
        <v>283.02607699999999</v>
      </c>
      <c r="AD28" s="25">
        <v>279.41192799999999</v>
      </c>
      <c r="AE28" s="25">
        <f t="shared" si="1"/>
        <v>5181.968026999999</v>
      </c>
    </row>
    <row r="29" spans="1:31" ht="12" customHeight="1">
      <c r="A29" s="29">
        <v>19</v>
      </c>
      <c r="B29" s="38" t="s">
        <v>107</v>
      </c>
      <c r="C29" s="25">
        <v>42.322925000000005</v>
      </c>
      <c r="D29" s="25">
        <v>56.486054000000003</v>
      </c>
      <c r="E29" s="25">
        <v>69.557162000000005</v>
      </c>
      <c r="F29" s="25">
        <v>93.348836999999989</v>
      </c>
      <c r="G29" s="25">
        <v>88.664827000000017</v>
      </c>
      <c r="H29" s="25">
        <v>99.464494000000002</v>
      </c>
      <c r="I29" s="25">
        <v>115.80878499999999</v>
      </c>
      <c r="J29" s="25">
        <v>127.63525600000001</v>
      </c>
      <c r="K29" s="25">
        <v>158.05788200000001</v>
      </c>
      <c r="L29" s="25">
        <v>222.759129</v>
      </c>
      <c r="M29" s="25">
        <v>279.14767000000001</v>
      </c>
      <c r="N29" s="25">
        <v>160.263656</v>
      </c>
      <c r="O29" s="25">
        <v>193.26359999999997</v>
      </c>
      <c r="P29" s="25">
        <v>197.38154299999997</v>
      </c>
      <c r="Q29" s="25">
        <v>194.53349799999995</v>
      </c>
      <c r="R29" s="25">
        <v>230.81364399999995</v>
      </c>
      <c r="S29" s="25">
        <v>266.22934700000002</v>
      </c>
      <c r="T29" s="25">
        <v>292.153865</v>
      </c>
      <c r="U29" s="25">
        <v>349.231898</v>
      </c>
      <c r="V29" s="25">
        <v>380.63273399999991</v>
      </c>
      <c r="W29" s="25">
        <v>387.83759000000003</v>
      </c>
      <c r="X29" s="25">
        <v>356.83389200000005</v>
      </c>
      <c r="Y29" s="25">
        <v>340.75891000000001</v>
      </c>
      <c r="Z29" s="25">
        <v>350.65049499999998</v>
      </c>
      <c r="AA29" s="25">
        <v>367.17975899999999</v>
      </c>
      <c r="AB29" s="25">
        <v>365.77977199999998</v>
      </c>
      <c r="AC29" s="25">
        <v>444.53487699999994</v>
      </c>
      <c r="AD29" s="25">
        <v>491.08858900000007</v>
      </c>
      <c r="AE29" s="25">
        <f t="shared" si="1"/>
        <v>6722.420689999999</v>
      </c>
    </row>
    <row r="30" spans="1:31" ht="12" customHeight="1">
      <c r="A30" s="29">
        <v>20</v>
      </c>
      <c r="B30" s="38" t="s">
        <v>108</v>
      </c>
      <c r="C30" s="25">
        <v>31.218781000000007</v>
      </c>
      <c r="D30" s="25">
        <v>45.035740999999994</v>
      </c>
      <c r="E30" s="25">
        <v>68.070261999999985</v>
      </c>
      <c r="F30" s="25">
        <v>105.09253100000002</v>
      </c>
      <c r="G30" s="25">
        <v>108.64973699999999</v>
      </c>
      <c r="H30" s="25">
        <v>144.623356</v>
      </c>
      <c r="I30" s="25">
        <v>140.00930700000004</v>
      </c>
      <c r="J30" s="25">
        <v>147.92354400000005</v>
      </c>
      <c r="K30" s="25">
        <v>164.10921600000003</v>
      </c>
      <c r="L30" s="25">
        <v>182.578079</v>
      </c>
      <c r="M30" s="25">
        <v>227.93501599999993</v>
      </c>
      <c r="N30" s="25">
        <v>264.25868399999996</v>
      </c>
      <c r="O30" s="25">
        <v>228.88772500000007</v>
      </c>
      <c r="P30" s="25">
        <v>261.24407500000007</v>
      </c>
      <c r="Q30" s="25">
        <v>234.48923600000001</v>
      </c>
      <c r="R30" s="25">
        <v>254.07466199999993</v>
      </c>
      <c r="S30" s="25">
        <v>322.78718599999991</v>
      </c>
      <c r="T30" s="25">
        <v>344.15160500000002</v>
      </c>
      <c r="U30" s="25">
        <v>408.39733599999994</v>
      </c>
      <c r="V30" s="25">
        <v>418.48548199999988</v>
      </c>
      <c r="W30" s="25">
        <v>425.22132199999987</v>
      </c>
      <c r="X30" s="25">
        <v>400.92436099999998</v>
      </c>
      <c r="Y30" s="25">
        <v>416.92474899999979</v>
      </c>
      <c r="Z30" s="25">
        <v>423.30522300000001</v>
      </c>
      <c r="AA30" s="25">
        <v>442.53024299999998</v>
      </c>
      <c r="AB30" s="25">
        <v>480.87049700000011</v>
      </c>
      <c r="AC30" s="25">
        <v>672.464021</v>
      </c>
      <c r="AD30" s="25">
        <v>715.18468600000006</v>
      </c>
      <c r="AE30" s="25">
        <f t="shared" si="1"/>
        <v>8079.4466629999988</v>
      </c>
    </row>
    <row r="31" spans="1:31" ht="12" customHeight="1">
      <c r="A31" s="29">
        <v>21</v>
      </c>
      <c r="B31" s="38" t="s">
        <v>109</v>
      </c>
      <c r="C31" s="25">
        <v>112.551384</v>
      </c>
      <c r="D31" s="25">
        <v>144.71172799999999</v>
      </c>
      <c r="E31" s="25">
        <v>175.42944499999999</v>
      </c>
      <c r="F31" s="25">
        <v>231.009243</v>
      </c>
      <c r="G31" s="25">
        <v>304.120521</v>
      </c>
      <c r="H31" s="25">
        <v>340.22680400000002</v>
      </c>
      <c r="I31" s="25">
        <v>410.942857</v>
      </c>
      <c r="J31" s="25">
        <v>437.14647600000001</v>
      </c>
      <c r="K31" s="25">
        <v>512.45332099999996</v>
      </c>
      <c r="L31" s="25">
        <v>583.38548400000002</v>
      </c>
      <c r="M31" s="25">
        <v>723.69441500000005</v>
      </c>
      <c r="N31" s="25">
        <v>946.70501399999989</v>
      </c>
      <c r="O31" s="25">
        <v>687.67341099999999</v>
      </c>
      <c r="P31" s="25">
        <v>727.29418399999997</v>
      </c>
      <c r="Q31" s="25">
        <v>702.60821899999996</v>
      </c>
      <c r="R31" s="25">
        <v>720.07911999999999</v>
      </c>
      <c r="S31" s="25">
        <v>813.70019400000001</v>
      </c>
      <c r="T31" s="25">
        <v>894.21334400000001</v>
      </c>
      <c r="U31" s="25">
        <v>978.74493099999995</v>
      </c>
      <c r="V31" s="25">
        <v>1076.6345329999999</v>
      </c>
      <c r="W31" s="25">
        <v>1064.5605930000002</v>
      </c>
      <c r="X31" s="25">
        <v>1106.355438</v>
      </c>
      <c r="Y31" s="25">
        <v>1097.846297</v>
      </c>
      <c r="Z31" s="25">
        <v>1144.121723</v>
      </c>
      <c r="AA31" s="25">
        <v>1183.6260859999998</v>
      </c>
      <c r="AB31" s="25">
        <v>1126.1573560000002</v>
      </c>
      <c r="AC31" s="25">
        <v>1416.3423769999999</v>
      </c>
      <c r="AD31" s="25">
        <v>1570.0170889999999</v>
      </c>
      <c r="AE31" s="25">
        <f t="shared" si="1"/>
        <v>21232.351587000001</v>
      </c>
    </row>
    <row r="32" spans="1:31" ht="12" customHeight="1">
      <c r="A32" s="29">
        <v>22</v>
      </c>
      <c r="B32" s="38" t="s">
        <v>110</v>
      </c>
      <c r="C32" s="25">
        <v>56.045991999999998</v>
      </c>
      <c r="D32" s="25">
        <v>58.329892000000008</v>
      </c>
      <c r="E32" s="25">
        <v>82.601219999999998</v>
      </c>
      <c r="F32" s="25">
        <v>80.966979000000023</v>
      </c>
      <c r="G32" s="25">
        <v>108.67408599999999</v>
      </c>
      <c r="H32" s="25">
        <v>142.41285799999994</v>
      </c>
      <c r="I32" s="25">
        <v>163.35355299999998</v>
      </c>
      <c r="J32" s="25">
        <v>169.70069699999999</v>
      </c>
      <c r="K32" s="25">
        <v>187.62733100000005</v>
      </c>
      <c r="L32" s="25">
        <v>142.250066</v>
      </c>
      <c r="M32" s="25">
        <v>147.42660699999999</v>
      </c>
      <c r="N32" s="25">
        <v>167.472497</v>
      </c>
      <c r="O32" s="25">
        <v>249.59580399999996</v>
      </c>
      <c r="P32" s="25">
        <v>299.68685699999997</v>
      </c>
      <c r="Q32" s="25">
        <v>244.86943899999994</v>
      </c>
      <c r="R32" s="25">
        <v>355.42849600000005</v>
      </c>
      <c r="S32" s="25">
        <v>490.7615219999999</v>
      </c>
      <c r="T32" s="25">
        <v>556.95329699999991</v>
      </c>
      <c r="U32" s="25">
        <v>557.72458199999994</v>
      </c>
      <c r="V32" s="25">
        <v>524.72040300000003</v>
      </c>
      <c r="W32" s="25">
        <v>503.69787299999984</v>
      </c>
      <c r="X32" s="25">
        <v>429.04164600000007</v>
      </c>
      <c r="Y32" s="25">
        <v>422.97794700000003</v>
      </c>
      <c r="Z32" s="25">
        <v>435.68780399999997</v>
      </c>
      <c r="AA32" s="25">
        <v>341.68881399999998</v>
      </c>
      <c r="AB32" s="25">
        <v>386.24999499999996</v>
      </c>
      <c r="AC32" s="25">
        <v>433.51777699999997</v>
      </c>
      <c r="AD32" s="25">
        <v>515.33454300000017</v>
      </c>
      <c r="AE32" s="25">
        <f t="shared" si="1"/>
        <v>8254.7985770000014</v>
      </c>
    </row>
    <row r="33" spans="1:31" ht="12" customHeight="1">
      <c r="A33" s="29">
        <v>23</v>
      </c>
      <c r="B33" s="38" t="s">
        <v>111</v>
      </c>
      <c r="C33" s="25">
        <v>203.64082499999998</v>
      </c>
      <c r="D33" s="25">
        <v>234.07693800000004</v>
      </c>
      <c r="E33" s="25">
        <v>207.52644799999999</v>
      </c>
      <c r="F33" s="25">
        <v>245.19637899999998</v>
      </c>
      <c r="G33" s="25">
        <v>264.01475000000005</v>
      </c>
      <c r="H33" s="25">
        <v>319.41648700000002</v>
      </c>
      <c r="I33" s="25">
        <v>498.83495199999999</v>
      </c>
      <c r="J33" s="25">
        <v>305.94523000000004</v>
      </c>
      <c r="K33" s="25">
        <v>384.53735300000005</v>
      </c>
      <c r="L33" s="25">
        <v>458.31825100000015</v>
      </c>
      <c r="M33" s="25">
        <v>503.56149099999993</v>
      </c>
      <c r="N33" s="25">
        <v>614.86618399999998</v>
      </c>
      <c r="O33" s="25">
        <v>725.23596199999997</v>
      </c>
      <c r="P33" s="25">
        <v>933.48768800000005</v>
      </c>
      <c r="Q33" s="25">
        <v>909.41952599999991</v>
      </c>
      <c r="R33" s="25">
        <v>890.15645599999982</v>
      </c>
      <c r="S33" s="25">
        <v>1095.5432510000001</v>
      </c>
      <c r="T33" s="25">
        <v>1068.443571</v>
      </c>
      <c r="U33" s="25">
        <v>1083.6697369999997</v>
      </c>
      <c r="V33" s="25">
        <v>1374.504664</v>
      </c>
      <c r="W33" s="25">
        <v>1370.9829849999999</v>
      </c>
      <c r="X33" s="25">
        <v>1459.010812</v>
      </c>
      <c r="Y33" s="25">
        <v>1436.4398690000003</v>
      </c>
      <c r="Z33" s="25">
        <v>1437.0723530000005</v>
      </c>
      <c r="AA33" s="25">
        <v>1486.5680459999996</v>
      </c>
      <c r="AB33" s="25">
        <v>1501.3944859999999</v>
      </c>
      <c r="AC33" s="25">
        <v>1954.619009</v>
      </c>
      <c r="AD33" s="25">
        <v>2102.245797</v>
      </c>
      <c r="AE33" s="25">
        <f t="shared" si="1"/>
        <v>25068.729500000005</v>
      </c>
    </row>
    <row r="34" spans="1:31" ht="12" customHeight="1">
      <c r="A34" s="29">
        <v>24</v>
      </c>
      <c r="B34" s="38" t="s">
        <v>112</v>
      </c>
      <c r="C34" s="25">
        <v>23.499447999999997</v>
      </c>
      <c r="D34" s="25">
        <v>38.344799999999992</v>
      </c>
      <c r="E34" s="25">
        <v>23.226906</v>
      </c>
      <c r="F34" s="25">
        <v>11.173627000000002</v>
      </c>
      <c r="G34" s="25">
        <v>12.229491000000001</v>
      </c>
      <c r="H34" s="25">
        <v>8.3012940000000022</v>
      </c>
      <c r="I34" s="25">
        <v>10.790578000000002</v>
      </c>
      <c r="J34" s="25">
        <v>14.909122</v>
      </c>
      <c r="K34" s="25">
        <v>12.835298000000002</v>
      </c>
      <c r="L34" s="25">
        <v>12.409578</v>
      </c>
      <c r="M34" s="25">
        <v>19.962233000000001</v>
      </c>
      <c r="N34" s="25">
        <v>32.513002</v>
      </c>
      <c r="O34" s="25">
        <v>48.204399000000002</v>
      </c>
      <c r="P34" s="25">
        <v>66.018538000000007</v>
      </c>
      <c r="Q34" s="25">
        <v>122.70161800000001</v>
      </c>
      <c r="R34" s="25">
        <v>126.318809</v>
      </c>
      <c r="S34" s="25">
        <v>163.43280199999998</v>
      </c>
      <c r="T34" s="25">
        <v>135.22867099999999</v>
      </c>
      <c r="U34" s="25">
        <v>113.31935900000001</v>
      </c>
      <c r="V34" s="25">
        <v>96.644840000000002</v>
      </c>
      <c r="W34" s="25">
        <v>93.200874999999996</v>
      </c>
      <c r="X34" s="25">
        <v>87.07692400000002</v>
      </c>
      <c r="Y34" s="25">
        <v>83.56079299999999</v>
      </c>
      <c r="Z34" s="25">
        <v>101.14937400000001</v>
      </c>
      <c r="AA34" s="25">
        <v>92.372563000000014</v>
      </c>
      <c r="AB34" s="25">
        <v>81.382957999999988</v>
      </c>
      <c r="AC34" s="25">
        <v>82.495883000000021</v>
      </c>
      <c r="AD34" s="25">
        <v>46.08267399999999</v>
      </c>
      <c r="AE34" s="25">
        <f t="shared" si="1"/>
        <v>1759.3864569999996</v>
      </c>
    </row>
    <row r="35" spans="1:31" ht="12" customHeight="1">
      <c r="A35" s="29">
        <v>25</v>
      </c>
      <c r="B35" s="38" t="s">
        <v>113</v>
      </c>
      <c r="C35" s="25">
        <v>74.098375000000019</v>
      </c>
      <c r="D35" s="25">
        <v>86.835970999999986</v>
      </c>
      <c r="E35" s="25">
        <v>103.78408700000001</v>
      </c>
      <c r="F35" s="25">
        <v>149.356752</v>
      </c>
      <c r="G35" s="25">
        <v>127.024286</v>
      </c>
      <c r="H35" s="25">
        <v>127.38274399999996</v>
      </c>
      <c r="I35" s="25">
        <v>126.64499399999998</v>
      </c>
      <c r="J35" s="25">
        <v>98.944637999999998</v>
      </c>
      <c r="K35" s="25">
        <v>100.46944800000003</v>
      </c>
      <c r="L35" s="25">
        <v>99.176623000000035</v>
      </c>
      <c r="M35" s="25">
        <v>111.92596200000001</v>
      </c>
      <c r="N35" s="25">
        <v>151.73488600000005</v>
      </c>
      <c r="O35" s="25">
        <v>126.30923400000009</v>
      </c>
      <c r="P35" s="25">
        <v>172.8736309999999</v>
      </c>
      <c r="Q35" s="25">
        <v>133.88268300000007</v>
      </c>
      <c r="R35" s="25">
        <v>183.04510400000001</v>
      </c>
      <c r="S35" s="25">
        <v>241.16347999999991</v>
      </c>
      <c r="T35" s="25">
        <v>288.85296099999999</v>
      </c>
      <c r="U35" s="25">
        <v>273.53565699999996</v>
      </c>
      <c r="V35" s="25">
        <v>258.64380500000004</v>
      </c>
      <c r="W35" s="25">
        <v>277.46923899999996</v>
      </c>
      <c r="X35" s="25">
        <v>242.03486900000007</v>
      </c>
      <c r="Y35" s="25">
        <v>265.31143900000001</v>
      </c>
      <c r="Z35" s="25">
        <v>360.67197099999993</v>
      </c>
      <c r="AA35" s="25">
        <v>320.77697199999994</v>
      </c>
      <c r="AB35" s="25">
        <v>236.69486900000001</v>
      </c>
      <c r="AC35" s="25">
        <v>365.64836299999996</v>
      </c>
      <c r="AD35" s="25">
        <v>422.68140699999992</v>
      </c>
      <c r="AE35" s="25">
        <f t="shared" si="1"/>
        <v>5526.9744499999997</v>
      </c>
    </row>
    <row r="36" spans="1:31" ht="12" customHeight="1">
      <c r="A36" s="29">
        <v>26</v>
      </c>
      <c r="B36" s="38" t="s">
        <v>114</v>
      </c>
      <c r="C36" s="25">
        <v>51.554316000000007</v>
      </c>
      <c r="D36" s="25">
        <v>33.747029999999995</v>
      </c>
      <c r="E36" s="25">
        <v>36.398838999999988</v>
      </c>
      <c r="F36" s="25">
        <v>48.451498999999991</v>
      </c>
      <c r="G36" s="25">
        <v>45.699175000000004</v>
      </c>
      <c r="H36" s="25">
        <v>55.480165999999983</v>
      </c>
      <c r="I36" s="25">
        <v>106.93035399999999</v>
      </c>
      <c r="J36" s="25">
        <v>134.43224599999999</v>
      </c>
      <c r="K36" s="25">
        <v>91.251015000000024</v>
      </c>
      <c r="L36" s="25">
        <v>85.216989000000012</v>
      </c>
      <c r="M36" s="25">
        <v>114.18185400000002</v>
      </c>
      <c r="N36" s="25">
        <v>351.95649199999997</v>
      </c>
      <c r="O36" s="25">
        <v>225.93818600000003</v>
      </c>
      <c r="P36" s="25">
        <v>782.58216900000002</v>
      </c>
      <c r="Q36" s="25">
        <v>250.38070499999998</v>
      </c>
      <c r="R36" s="25">
        <v>316.69265900000005</v>
      </c>
      <c r="S36" s="25">
        <v>1082.3439050000002</v>
      </c>
      <c r="T36" s="25">
        <v>1261.1650259999999</v>
      </c>
      <c r="U36" s="25">
        <v>1886.9108679999997</v>
      </c>
      <c r="V36" s="25">
        <v>2551.2729830000003</v>
      </c>
      <c r="W36" s="25">
        <v>2660.0515970000001</v>
      </c>
      <c r="X36" s="25">
        <v>1796.2669260000002</v>
      </c>
      <c r="Y36" s="25">
        <v>1158.742084</v>
      </c>
      <c r="Z36" s="25">
        <v>1198.146234</v>
      </c>
      <c r="AA36" s="25">
        <v>1396.8052009999999</v>
      </c>
      <c r="AB36" s="25">
        <v>1127.6299579999998</v>
      </c>
      <c r="AC36" s="25">
        <v>1806.383388</v>
      </c>
      <c r="AD36" s="25">
        <v>1888.5543630000004</v>
      </c>
      <c r="AE36" s="25">
        <f t="shared" si="1"/>
        <v>22545.166226999998</v>
      </c>
    </row>
    <row r="37" spans="1:31" ht="12" customHeight="1">
      <c r="A37" s="29">
        <v>27</v>
      </c>
      <c r="B37" s="38" t="s">
        <v>115</v>
      </c>
      <c r="C37" s="25">
        <v>1280.5128</v>
      </c>
      <c r="D37" s="25">
        <v>1525.2947180000001</v>
      </c>
      <c r="E37" s="25">
        <v>2009.6806889999998</v>
      </c>
      <c r="F37" s="25">
        <v>1774.8725770000003</v>
      </c>
      <c r="G37" s="25">
        <v>2273.4901830000003</v>
      </c>
      <c r="H37" s="25">
        <v>4311.2543100000003</v>
      </c>
      <c r="I37" s="25">
        <v>3316.9260199999985</v>
      </c>
      <c r="J37" s="25">
        <v>3268.3757950000008</v>
      </c>
      <c r="K37" s="25">
        <v>2876.6568480000005</v>
      </c>
      <c r="L37" s="25">
        <v>3335.2216970000009</v>
      </c>
      <c r="M37" s="25">
        <v>5409.8720309999999</v>
      </c>
      <c r="N37" s="25">
        <v>5733.1008889999994</v>
      </c>
      <c r="O37" s="25">
        <v>6796.0812560000022</v>
      </c>
      <c r="P37" s="25">
        <v>11107.453856999999</v>
      </c>
      <c r="Q37" s="25">
        <v>7687.9316560000016</v>
      </c>
      <c r="R37" s="25">
        <v>14257.996763000001</v>
      </c>
      <c r="S37" s="25">
        <v>23630.158697999999</v>
      </c>
      <c r="T37" s="25">
        <v>23658.186157000004</v>
      </c>
      <c r="U37" s="25">
        <v>23084.243159000001</v>
      </c>
      <c r="V37" s="25">
        <v>24265.725605000007</v>
      </c>
      <c r="W37" s="25">
        <v>18637.701940000003</v>
      </c>
      <c r="X37" s="25">
        <v>19589.049870999992</v>
      </c>
      <c r="Y37" s="25">
        <v>26783.889901999999</v>
      </c>
      <c r="Z37" s="25">
        <v>35000.289760000007</v>
      </c>
      <c r="AA37" s="25">
        <v>34628.474404000008</v>
      </c>
      <c r="AB37" s="25">
        <v>23277.522341999997</v>
      </c>
      <c r="AC37" s="25">
        <v>42229.123795</v>
      </c>
      <c r="AD37" s="25">
        <v>56012.257152999999</v>
      </c>
      <c r="AE37" s="25">
        <f t="shared" si="1"/>
        <v>427761.34487500001</v>
      </c>
    </row>
    <row r="38" spans="1:31" ht="12" customHeight="1">
      <c r="A38" s="29">
        <v>28</v>
      </c>
      <c r="B38" s="38" t="s">
        <v>116</v>
      </c>
      <c r="C38" s="25">
        <v>340.95757199999997</v>
      </c>
      <c r="D38" s="25">
        <v>417.63284600000003</v>
      </c>
      <c r="E38" s="25">
        <v>465.92937299999977</v>
      </c>
      <c r="F38" s="25">
        <v>501.26716600000015</v>
      </c>
      <c r="G38" s="25">
        <v>475.52369500000003</v>
      </c>
      <c r="H38" s="25">
        <v>487.90896199999986</v>
      </c>
      <c r="I38" s="25">
        <v>474.80806899999999</v>
      </c>
      <c r="J38" s="25">
        <v>469.27951200000001</v>
      </c>
      <c r="K38" s="25">
        <v>398.02858800000018</v>
      </c>
      <c r="L38" s="25">
        <v>478.59684899999991</v>
      </c>
      <c r="M38" s="25">
        <v>574.5310129999998</v>
      </c>
      <c r="N38" s="25">
        <v>721.55148499999984</v>
      </c>
      <c r="O38" s="25">
        <v>836.90765799999974</v>
      </c>
      <c r="P38" s="25">
        <v>1006.6662140000002</v>
      </c>
      <c r="Q38" s="25">
        <v>739.91393199999993</v>
      </c>
      <c r="R38" s="25">
        <v>838.03928599999983</v>
      </c>
      <c r="S38" s="25">
        <v>1039.9261739999999</v>
      </c>
      <c r="T38" s="25">
        <v>1162.2822449999999</v>
      </c>
      <c r="U38" s="25">
        <v>1240.353523</v>
      </c>
      <c r="V38" s="25">
        <v>1350.512471999999</v>
      </c>
      <c r="W38" s="25">
        <v>1386.7815149999999</v>
      </c>
      <c r="X38" s="25">
        <v>1278.2947959999997</v>
      </c>
      <c r="Y38" s="25">
        <v>1628.2368269999999</v>
      </c>
      <c r="Z38" s="25">
        <v>1754.2210149999989</v>
      </c>
      <c r="AA38" s="25">
        <v>1713.2892669999999</v>
      </c>
      <c r="AB38" s="25">
        <v>1946.9791960000005</v>
      </c>
      <c r="AC38" s="25">
        <v>2415.075049</v>
      </c>
      <c r="AD38" s="25">
        <v>2619.0970049999987</v>
      </c>
      <c r="AE38" s="25">
        <f t="shared" si="1"/>
        <v>28762.591303999998</v>
      </c>
    </row>
    <row r="39" spans="1:31" ht="12" customHeight="1">
      <c r="A39" s="29">
        <v>29</v>
      </c>
      <c r="B39" s="38" t="s">
        <v>117</v>
      </c>
      <c r="C39" s="25">
        <v>1141.1386899999995</v>
      </c>
      <c r="D39" s="25">
        <v>1211.1961349999999</v>
      </c>
      <c r="E39" s="25">
        <v>1514.0550649999998</v>
      </c>
      <c r="F39" s="25">
        <v>1420.4657240000001</v>
      </c>
      <c r="G39" s="25">
        <v>1587.2365200000004</v>
      </c>
      <c r="H39" s="25">
        <v>2026.0252429999989</v>
      </c>
      <c r="I39" s="25">
        <v>1859.8887810000012</v>
      </c>
      <c r="J39" s="25">
        <v>1929.6919479999999</v>
      </c>
      <c r="K39" s="25">
        <v>2368.1557880000005</v>
      </c>
      <c r="L39" s="25">
        <v>3311.9504029999998</v>
      </c>
      <c r="M39" s="25">
        <v>3768.4424429999985</v>
      </c>
      <c r="N39" s="25">
        <v>4162.7929730000014</v>
      </c>
      <c r="O39" s="25">
        <v>4795.4949979999947</v>
      </c>
      <c r="P39" s="25">
        <v>5140.5842750000029</v>
      </c>
      <c r="Q39" s="25">
        <v>4434.4005399999996</v>
      </c>
      <c r="R39" s="25">
        <v>5019.0964370000047</v>
      </c>
      <c r="S39" s="25">
        <v>6403.8571840000041</v>
      </c>
      <c r="T39" s="25">
        <v>7019.4673569999968</v>
      </c>
      <c r="U39" s="25">
        <v>6697.4357579999996</v>
      </c>
      <c r="V39" s="25">
        <v>6430.066853999997</v>
      </c>
      <c r="W39" s="25">
        <v>4847.5206230000013</v>
      </c>
      <c r="X39" s="25">
        <v>4535.5694159999994</v>
      </c>
      <c r="Y39" s="25">
        <v>5538.6986959999995</v>
      </c>
      <c r="Z39" s="25">
        <v>6472.3695680000064</v>
      </c>
      <c r="AA39" s="25">
        <v>5388.2162089999947</v>
      </c>
      <c r="AB39" s="25">
        <v>4279.9448780000002</v>
      </c>
      <c r="AC39" s="25">
        <v>6321.5100500000008</v>
      </c>
      <c r="AD39" s="25">
        <v>8254.7645580000026</v>
      </c>
      <c r="AE39" s="25">
        <f t="shared" si="1"/>
        <v>117880.03711400001</v>
      </c>
    </row>
    <row r="40" spans="1:31" ht="12" customHeight="1">
      <c r="A40" s="29">
        <v>30</v>
      </c>
      <c r="B40" s="38" t="s">
        <v>118</v>
      </c>
      <c r="C40" s="25">
        <v>107.56151600000003</v>
      </c>
      <c r="D40" s="25">
        <v>121.30449299999999</v>
      </c>
      <c r="E40" s="25">
        <v>148.50522000000001</v>
      </c>
      <c r="F40" s="25">
        <v>172.31646999999998</v>
      </c>
      <c r="G40" s="25">
        <v>198.14529200000001</v>
      </c>
      <c r="H40" s="25">
        <v>310.25707599999998</v>
      </c>
      <c r="I40" s="25">
        <v>354.34994899999998</v>
      </c>
      <c r="J40" s="25">
        <v>373.72641999999996</v>
      </c>
      <c r="K40" s="25">
        <v>421.99131700000004</v>
      </c>
      <c r="L40" s="25">
        <v>549.59861300000011</v>
      </c>
      <c r="M40" s="25">
        <v>612.69481800000005</v>
      </c>
      <c r="N40" s="25">
        <v>697.92296700000031</v>
      </c>
      <c r="O40" s="25">
        <v>609.54169100000001</v>
      </c>
      <c r="P40" s="25">
        <v>863.99725599999999</v>
      </c>
      <c r="Q40" s="25">
        <v>1143.5384419999996</v>
      </c>
      <c r="R40" s="25">
        <v>1363.238877</v>
      </c>
      <c r="S40" s="25">
        <v>1345.4214230000002</v>
      </c>
      <c r="T40" s="25">
        <v>1636.7263490000005</v>
      </c>
      <c r="U40" s="25">
        <v>1470.8951160000001</v>
      </c>
      <c r="V40" s="25">
        <v>1612.929533</v>
      </c>
      <c r="W40" s="25">
        <v>1587.5758570000003</v>
      </c>
      <c r="X40" s="25">
        <v>1458.199398</v>
      </c>
      <c r="Y40" s="25">
        <v>1314.1130480000002</v>
      </c>
      <c r="Z40" s="25">
        <v>1478.3247820000001</v>
      </c>
      <c r="AA40" s="25">
        <v>1315.4048239999997</v>
      </c>
      <c r="AB40" s="25">
        <v>1314.2461460000004</v>
      </c>
      <c r="AC40" s="25">
        <v>2506.9037089999997</v>
      </c>
      <c r="AD40" s="25">
        <v>2134.9136040000003</v>
      </c>
      <c r="AE40" s="25">
        <f t="shared" si="1"/>
        <v>27224.344206000002</v>
      </c>
    </row>
    <row r="41" spans="1:31" ht="12" customHeight="1">
      <c r="A41" s="29">
        <v>31</v>
      </c>
      <c r="B41" s="38" t="s">
        <v>119</v>
      </c>
      <c r="C41" s="25">
        <v>69.427771000000007</v>
      </c>
      <c r="D41" s="25">
        <v>147.28703999999999</v>
      </c>
      <c r="E41" s="25">
        <v>139.05732599999999</v>
      </c>
      <c r="F41" s="25">
        <v>142.947506</v>
      </c>
      <c r="G41" s="25">
        <v>147.53282799999999</v>
      </c>
      <c r="H41" s="25">
        <v>156.90679900000001</v>
      </c>
      <c r="I41" s="25">
        <v>160.67541700000001</v>
      </c>
      <c r="J41" s="25">
        <v>196.28995800000001</v>
      </c>
      <c r="K41" s="25">
        <v>226.139253</v>
      </c>
      <c r="L41" s="25">
        <v>308.57449600000001</v>
      </c>
      <c r="M41" s="25">
        <v>331.59275200000002</v>
      </c>
      <c r="N41" s="25">
        <v>393.67497100000003</v>
      </c>
      <c r="O41" s="25">
        <v>394.96726899999999</v>
      </c>
      <c r="P41" s="25">
        <v>452.86889800000006</v>
      </c>
      <c r="Q41" s="25">
        <v>263.98786799999999</v>
      </c>
      <c r="R41" s="25">
        <v>304.98916000000008</v>
      </c>
      <c r="S41" s="25">
        <v>379.56888599999996</v>
      </c>
      <c r="T41" s="25">
        <v>415.24717100000004</v>
      </c>
      <c r="U41" s="25">
        <v>334.11056099999996</v>
      </c>
      <c r="V41" s="25">
        <v>317.88369700000004</v>
      </c>
      <c r="W41" s="25">
        <v>297.33310600000004</v>
      </c>
      <c r="X41" s="25">
        <v>237.212197</v>
      </c>
      <c r="Y41" s="25">
        <v>277.40903999999995</v>
      </c>
      <c r="Z41" s="25">
        <v>288.705153</v>
      </c>
      <c r="AA41" s="25">
        <v>283.58578399999999</v>
      </c>
      <c r="AB41" s="25">
        <v>230.05799500000001</v>
      </c>
      <c r="AC41" s="25">
        <v>244.48353299999999</v>
      </c>
      <c r="AD41" s="25">
        <v>576.74251400000003</v>
      </c>
      <c r="AE41" s="25">
        <f t="shared" si="1"/>
        <v>7719.2589489999991</v>
      </c>
    </row>
    <row r="42" spans="1:31" ht="12" customHeight="1">
      <c r="A42" s="29">
        <v>32</v>
      </c>
      <c r="B42" s="38" t="s">
        <v>120</v>
      </c>
      <c r="C42" s="25">
        <v>204.16781099999997</v>
      </c>
      <c r="D42" s="25">
        <v>266.50396000000006</v>
      </c>
      <c r="E42" s="25">
        <v>340.81816500000008</v>
      </c>
      <c r="F42" s="25">
        <v>422.05471800000009</v>
      </c>
      <c r="G42" s="25">
        <v>483.31049599999994</v>
      </c>
      <c r="H42" s="25">
        <v>558.30062900000007</v>
      </c>
      <c r="I42" s="25">
        <v>528.55408199999999</v>
      </c>
      <c r="J42" s="25">
        <v>485.36127299999993</v>
      </c>
      <c r="K42" s="25">
        <v>537.89145699999995</v>
      </c>
      <c r="L42" s="25">
        <v>600.62648899999999</v>
      </c>
      <c r="M42" s="25">
        <v>670.62733199999991</v>
      </c>
      <c r="N42" s="25">
        <v>730.45569499999988</v>
      </c>
      <c r="O42" s="25">
        <v>681.93932799999982</v>
      </c>
      <c r="P42" s="25">
        <v>731.12177200000019</v>
      </c>
      <c r="Q42" s="25">
        <v>742.96213199999988</v>
      </c>
      <c r="R42" s="25">
        <v>882.54955399999994</v>
      </c>
      <c r="S42" s="25">
        <v>1058.3789259999999</v>
      </c>
      <c r="T42" s="25">
        <v>1166.192082</v>
      </c>
      <c r="U42" s="25">
        <v>1201.0126849999999</v>
      </c>
      <c r="V42" s="25">
        <v>1316.8173690000003</v>
      </c>
      <c r="W42" s="25">
        <v>1339.5818600000002</v>
      </c>
      <c r="X42" s="25">
        <v>1319.6929640000001</v>
      </c>
      <c r="Y42" s="25">
        <v>1437.2220769999994</v>
      </c>
      <c r="Z42" s="25">
        <v>1568.5782060000001</v>
      </c>
      <c r="AA42" s="25">
        <v>1534.3521449999996</v>
      </c>
      <c r="AB42" s="25">
        <v>1383.9104570000006</v>
      </c>
      <c r="AC42" s="25">
        <v>1622.2378350000001</v>
      </c>
      <c r="AD42" s="25">
        <v>1961.4066859999998</v>
      </c>
      <c r="AE42" s="25">
        <f t="shared" si="1"/>
        <v>25776.628184999998</v>
      </c>
    </row>
    <row r="43" spans="1:31" ht="12" customHeight="1">
      <c r="A43" s="29">
        <v>33</v>
      </c>
      <c r="B43" s="38" t="s">
        <v>121</v>
      </c>
      <c r="C43" s="25">
        <v>154.59803500000004</v>
      </c>
      <c r="D43" s="25">
        <v>162.22317200000001</v>
      </c>
      <c r="E43" s="25">
        <v>210.36135500000003</v>
      </c>
      <c r="F43" s="25">
        <v>246.64076500000004</v>
      </c>
      <c r="G43" s="25">
        <v>289.79404700000009</v>
      </c>
      <c r="H43" s="25">
        <v>325.23329599999994</v>
      </c>
      <c r="I43" s="25">
        <v>425.62865899999997</v>
      </c>
      <c r="J43" s="25">
        <v>387.83603799999997</v>
      </c>
      <c r="K43" s="25">
        <v>353.46920400000005</v>
      </c>
      <c r="L43" s="25">
        <v>391.73731299999997</v>
      </c>
      <c r="M43" s="25">
        <v>446.55134399999986</v>
      </c>
      <c r="N43" s="25">
        <v>490.38907399999994</v>
      </c>
      <c r="O43" s="25">
        <v>485.23836100000005</v>
      </c>
      <c r="P43" s="25">
        <v>611.61759199999995</v>
      </c>
      <c r="Q43" s="25">
        <v>553.78517299999999</v>
      </c>
      <c r="R43" s="25">
        <v>564.24793900000009</v>
      </c>
      <c r="S43" s="25">
        <v>625.32833700000015</v>
      </c>
      <c r="T43" s="25">
        <v>730.57207400000004</v>
      </c>
      <c r="U43" s="25">
        <v>787.03317299999992</v>
      </c>
      <c r="V43" s="25">
        <v>794.71432600000014</v>
      </c>
      <c r="W43" s="25">
        <v>813.36026400000014</v>
      </c>
      <c r="X43" s="25">
        <v>850.07935599999996</v>
      </c>
      <c r="Y43" s="25">
        <v>942.76764700000001</v>
      </c>
      <c r="Z43" s="25">
        <v>886.45718599999975</v>
      </c>
      <c r="AA43" s="25">
        <v>928.49099699999999</v>
      </c>
      <c r="AB43" s="25">
        <v>856.77717399999995</v>
      </c>
      <c r="AC43" s="25">
        <v>965.50045399999976</v>
      </c>
      <c r="AD43" s="25">
        <v>969.66321500000026</v>
      </c>
      <c r="AE43" s="25">
        <f t="shared" si="1"/>
        <v>16250.095570000001</v>
      </c>
    </row>
    <row r="44" spans="1:31" ht="12" customHeight="1">
      <c r="A44" s="29">
        <v>34</v>
      </c>
      <c r="B44" s="38" t="s">
        <v>122</v>
      </c>
      <c r="C44" s="25">
        <v>94.014309000000011</v>
      </c>
      <c r="D44" s="25">
        <v>108.21856700000001</v>
      </c>
      <c r="E44" s="25">
        <v>140.71220399999999</v>
      </c>
      <c r="F44" s="25">
        <v>182.66494399999999</v>
      </c>
      <c r="G44" s="25">
        <v>181.87525299999996</v>
      </c>
      <c r="H44" s="25">
        <v>208.376249</v>
      </c>
      <c r="I44" s="25">
        <v>209.18191300000004</v>
      </c>
      <c r="J44" s="25">
        <v>204.19882700000005</v>
      </c>
      <c r="K44" s="25">
        <v>225.91380500000005</v>
      </c>
      <c r="L44" s="25">
        <v>257.498561</v>
      </c>
      <c r="M44" s="25">
        <v>276.08591399999995</v>
      </c>
      <c r="N44" s="25">
        <v>357.94323099999997</v>
      </c>
      <c r="O44" s="25">
        <v>300.698104</v>
      </c>
      <c r="P44" s="25">
        <v>367.97474099999999</v>
      </c>
      <c r="Q44" s="25">
        <v>383.48488700000007</v>
      </c>
      <c r="R44" s="25">
        <v>372.72271699999999</v>
      </c>
      <c r="S44" s="25">
        <v>472.58762800000005</v>
      </c>
      <c r="T44" s="25">
        <v>550.30237099999999</v>
      </c>
      <c r="U44" s="25">
        <v>617.38482400000009</v>
      </c>
      <c r="V44" s="25">
        <v>660.01217199999996</v>
      </c>
      <c r="W44" s="25">
        <v>662.24612799999989</v>
      </c>
      <c r="X44" s="25">
        <v>647.92232600000011</v>
      </c>
      <c r="Y44" s="25">
        <v>669.563446</v>
      </c>
      <c r="Z44" s="25">
        <v>718.87678800000003</v>
      </c>
      <c r="AA44" s="25">
        <v>668.22355199999993</v>
      </c>
      <c r="AB44" s="25">
        <v>617.68980199999999</v>
      </c>
      <c r="AC44" s="25">
        <v>748.45591899999988</v>
      </c>
      <c r="AD44" s="25">
        <v>862.75966500000015</v>
      </c>
      <c r="AE44" s="25">
        <f t="shared" si="1"/>
        <v>11767.588846999999</v>
      </c>
    </row>
    <row r="45" spans="1:31" ht="12" customHeight="1">
      <c r="A45" s="29">
        <v>35</v>
      </c>
      <c r="B45" s="38" t="s">
        <v>123</v>
      </c>
      <c r="C45" s="25">
        <v>90.677855999999991</v>
      </c>
      <c r="D45" s="25">
        <v>113.36138999999999</v>
      </c>
      <c r="E45" s="25">
        <v>132.17213900000002</v>
      </c>
      <c r="F45" s="25">
        <v>139.536869</v>
      </c>
      <c r="G45" s="25">
        <v>155.108271</v>
      </c>
      <c r="H45" s="25">
        <v>199.40192800000003</v>
      </c>
      <c r="I45" s="25">
        <v>181.29074399999999</v>
      </c>
      <c r="J45" s="25">
        <v>181.36080399999997</v>
      </c>
      <c r="K45" s="25">
        <v>206.425276</v>
      </c>
      <c r="L45" s="25">
        <v>233.01354799999999</v>
      </c>
      <c r="M45" s="25">
        <v>287.63685600000002</v>
      </c>
      <c r="N45" s="25">
        <v>285.234892</v>
      </c>
      <c r="O45" s="25">
        <v>396.65035899999998</v>
      </c>
      <c r="P45" s="25">
        <v>373.33939099999998</v>
      </c>
      <c r="Q45" s="25">
        <v>323.15636799999993</v>
      </c>
      <c r="R45" s="25">
        <v>355.39384100000001</v>
      </c>
      <c r="S45" s="25">
        <v>397.71313000000004</v>
      </c>
      <c r="T45" s="25">
        <v>454.95833099999999</v>
      </c>
      <c r="U45" s="25">
        <v>476.58434700000004</v>
      </c>
      <c r="V45" s="25">
        <v>510.89238899999992</v>
      </c>
      <c r="W45" s="25">
        <v>500.31192600000003</v>
      </c>
      <c r="X45" s="25">
        <v>523.9669550000001</v>
      </c>
      <c r="Y45" s="25">
        <v>544.72425399999997</v>
      </c>
      <c r="Z45" s="25">
        <v>535.65546400000005</v>
      </c>
      <c r="AA45" s="25">
        <v>517.89748999999995</v>
      </c>
      <c r="AB45" s="25">
        <v>470.92825299999998</v>
      </c>
      <c r="AC45" s="25">
        <v>619.26018999999997</v>
      </c>
      <c r="AD45" s="25">
        <v>678.75146399999994</v>
      </c>
      <c r="AE45" s="25">
        <f t="shared" si="1"/>
        <v>9885.4047250000003</v>
      </c>
    </row>
    <row r="46" spans="1:31" ht="12" customHeight="1">
      <c r="A46" s="29">
        <v>36</v>
      </c>
      <c r="B46" s="38" t="s">
        <v>124</v>
      </c>
      <c r="C46" s="25">
        <v>4.5843850000000002</v>
      </c>
      <c r="D46" s="25">
        <v>10.372815000000001</v>
      </c>
      <c r="E46" s="25">
        <v>11.407245999999999</v>
      </c>
      <c r="F46" s="25">
        <v>15.781295999999999</v>
      </c>
      <c r="G46" s="25">
        <v>24.832004000000001</v>
      </c>
      <c r="H46" s="25">
        <v>39.190487000000005</v>
      </c>
      <c r="I46" s="25">
        <v>30.681131999999998</v>
      </c>
      <c r="J46" s="25">
        <v>62.604312999999998</v>
      </c>
      <c r="K46" s="25">
        <v>148.132734</v>
      </c>
      <c r="L46" s="25">
        <v>169.814483</v>
      </c>
      <c r="M46" s="25">
        <v>145.24884400000002</v>
      </c>
      <c r="N46" s="25">
        <v>197.64683600000001</v>
      </c>
      <c r="O46" s="25">
        <v>215.39860199999998</v>
      </c>
      <c r="P46" s="25">
        <v>188.36779000000001</v>
      </c>
      <c r="Q46" s="25">
        <v>181.18494700000002</v>
      </c>
      <c r="R46" s="25">
        <v>220.295873</v>
      </c>
      <c r="S46" s="25">
        <v>209.75999199999998</v>
      </c>
      <c r="T46" s="25">
        <v>230.74629099999999</v>
      </c>
      <c r="U46" s="25">
        <v>190.58735500000003</v>
      </c>
      <c r="V46" s="25">
        <v>197.27194800000001</v>
      </c>
      <c r="W46" s="25">
        <v>200.934944</v>
      </c>
      <c r="X46" s="25">
        <v>177.916303</v>
      </c>
      <c r="Y46" s="25">
        <v>171.81547500000005</v>
      </c>
      <c r="Z46" s="25">
        <v>131.86981999999998</v>
      </c>
      <c r="AA46" s="25">
        <v>107.980199</v>
      </c>
      <c r="AB46" s="25">
        <v>83.606915999999998</v>
      </c>
      <c r="AC46" s="25">
        <v>98.695323999999985</v>
      </c>
      <c r="AD46" s="25">
        <v>104.53494899999998</v>
      </c>
      <c r="AE46" s="25">
        <f t="shared" si="1"/>
        <v>3571.2633030000002</v>
      </c>
    </row>
    <row r="47" spans="1:31" ht="12" customHeight="1">
      <c r="A47" s="29">
        <v>37</v>
      </c>
      <c r="B47" s="38" t="s">
        <v>125</v>
      </c>
      <c r="C47" s="25">
        <v>145.69433599999999</v>
      </c>
      <c r="D47" s="25">
        <v>177.055228</v>
      </c>
      <c r="E47" s="25">
        <v>251.90073599999999</v>
      </c>
      <c r="F47" s="25">
        <v>298.33493399999998</v>
      </c>
      <c r="G47" s="25">
        <v>342.376417</v>
      </c>
      <c r="H47" s="25">
        <v>485.11689899999988</v>
      </c>
      <c r="I47" s="25">
        <v>454.96029699999985</v>
      </c>
      <c r="J47" s="25">
        <v>553.37180899999998</v>
      </c>
      <c r="K47" s="25">
        <v>474.59824900000001</v>
      </c>
      <c r="L47" s="25">
        <v>518.51167899999973</v>
      </c>
      <c r="M47" s="25">
        <v>402.94117599999993</v>
      </c>
      <c r="N47" s="25">
        <v>681.69182799999999</v>
      </c>
      <c r="O47" s="25">
        <v>578.2323100000001</v>
      </c>
      <c r="P47" s="25">
        <v>519.2098860000001</v>
      </c>
      <c r="Q47" s="25">
        <v>442.64650900000004</v>
      </c>
      <c r="R47" s="25">
        <v>444.09493199999997</v>
      </c>
      <c r="S47" s="25">
        <v>398.58996000000008</v>
      </c>
      <c r="T47" s="25">
        <v>370.56122200000004</v>
      </c>
      <c r="U47" s="25">
        <v>376.45273700000001</v>
      </c>
      <c r="V47" s="25">
        <v>335.87816600000002</v>
      </c>
      <c r="W47" s="25">
        <v>271.665727</v>
      </c>
      <c r="X47" s="25">
        <v>220.93559499999998</v>
      </c>
      <c r="Y47" s="25">
        <v>183.689705</v>
      </c>
      <c r="Z47" s="25">
        <v>160.37536</v>
      </c>
      <c r="AA47" s="25">
        <v>131.45102600000001</v>
      </c>
      <c r="AB47" s="25">
        <v>87.999034999999992</v>
      </c>
      <c r="AC47" s="25">
        <v>110.88919099999998</v>
      </c>
      <c r="AD47" s="25">
        <v>123.40194099999999</v>
      </c>
      <c r="AE47" s="25">
        <f t="shared" si="1"/>
        <v>9542.6268900000032</v>
      </c>
    </row>
    <row r="48" spans="1:31" ht="12" customHeight="1">
      <c r="A48" s="29">
        <v>38</v>
      </c>
      <c r="B48" s="38" t="s">
        <v>126</v>
      </c>
      <c r="C48" s="25">
        <v>410.57026200000007</v>
      </c>
      <c r="D48" s="25">
        <v>546.13029999999992</v>
      </c>
      <c r="E48" s="25">
        <v>648.03379199999983</v>
      </c>
      <c r="F48" s="25">
        <v>715.83610699999997</v>
      </c>
      <c r="G48" s="25">
        <v>692.0561120000001</v>
      </c>
      <c r="H48" s="25">
        <v>798.68662499999982</v>
      </c>
      <c r="I48" s="25">
        <v>740.26298300000008</v>
      </c>
      <c r="J48" s="25">
        <v>753.87266</v>
      </c>
      <c r="K48" s="25">
        <v>814.0539480000001</v>
      </c>
      <c r="L48" s="25">
        <v>956.47148700000014</v>
      </c>
      <c r="M48" s="25">
        <v>1127.9231169999994</v>
      </c>
      <c r="N48" s="25">
        <v>1335.8149750000002</v>
      </c>
      <c r="O48" s="25">
        <v>1327.6039859999994</v>
      </c>
      <c r="P48" s="25">
        <v>1641.3441160000004</v>
      </c>
      <c r="Q48" s="25">
        <v>1619.4667380000001</v>
      </c>
      <c r="R48" s="25">
        <v>1836.0174749999999</v>
      </c>
      <c r="S48" s="25">
        <v>2075.9632150000002</v>
      </c>
      <c r="T48" s="25">
        <v>2319.7397580000002</v>
      </c>
      <c r="U48" s="25">
        <v>2596.0846970000002</v>
      </c>
      <c r="V48" s="25">
        <v>2915.1162079999999</v>
      </c>
      <c r="W48" s="25">
        <v>2873.2408079999991</v>
      </c>
      <c r="X48" s="25">
        <v>2843.4384729999992</v>
      </c>
      <c r="Y48" s="25">
        <v>2992.1387990000007</v>
      </c>
      <c r="Z48" s="25">
        <v>3563.003239000001</v>
      </c>
      <c r="AA48" s="25">
        <v>3721.4107529999987</v>
      </c>
      <c r="AB48" s="25">
        <v>3653.6086070000001</v>
      </c>
      <c r="AC48" s="25">
        <v>5143.1012040000005</v>
      </c>
      <c r="AD48" s="25">
        <v>5905.8707070000019</v>
      </c>
      <c r="AE48" s="25">
        <f t="shared" si="1"/>
        <v>56566.861150999997</v>
      </c>
    </row>
    <row r="49" spans="1:31" ht="12" customHeight="1">
      <c r="A49" s="29">
        <v>39</v>
      </c>
      <c r="B49" s="38" t="s">
        <v>127</v>
      </c>
      <c r="C49" s="25">
        <v>2813.9407410000003</v>
      </c>
      <c r="D49" s="25">
        <v>3529.2525219999989</v>
      </c>
      <c r="E49" s="25">
        <v>4326.1168350000007</v>
      </c>
      <c r="F49" s="25">
        <v>4971.9151629999997</v>
      </c>
      <c r="G49" s="25">
        <v>5671.2598450000023</v>
      </c>
      <c r="H49" s="25">
        <v>7157.3596600000019</v>
      </c>
      <c r="I49" s="25">
        <v>6623.8305819999987</v>
      </c>
      <c r="J49" s="25">
        <v>6684.4186150000005</v>
      </c>
      <c r="K49" s="25">
        <v>7055.0119359999999</v>
      </c>
      <c r="L49" s="25">
        <v>8068.5331350000015</v>
      </c>
      <c r="M49" s="25">
        <v>9351.233024000001</v>
      </c>
      <c r="N49" s="25">
        <v>10351.813002000001</v>
      </c>
      <c r="O49" s="25">
        <v>10485.369489999999</v>
      </c>
      <c r="P49" s="25">
        <v>10697.474039000002</v>
      </c>
      <c r="Q49" s="25">
        <v>9350.8874060000035</v>
      </c>
      <c r="R49" s="25">
        <v>11443.544637000006</v>
      </c>
      <c r="S49" s="25">
        <v>12672.655883000001</v>
      </c>
      <c r="T49" s="25">
        <v>13914.008007</v>
      </c>
      <c r="U49" s="25">
        <v>15280.615949999996</v>
      </c>
      <c r="V49" s="25">
        <v>16438.943145999998</v>
      </c>
      <c r="W49" s="25">
        <v>16502.734977000004</v>
      </c>
      <c r="X49" s="25">
        <v>16163.347863999996</v>
      </c>
      <c r="Y49" s="25">
        <v>16615.724128999995</v>
      </c>
      <c r="Z49" s="25">
        <v>17867.995642000005</v>
      </c>
      <c r="AA49" s="25">
        <v>16470.540852999999</v>
      </c>
      <c r="AB49" s="25">
        <v>14744.318883999995</v>
      </c>
      <c r="AC49" s="25">
        <v>19325.313102999993</v>
      </c>
      <c r="AD49" s="25">
        <v>21250.169663000008</v>
      </c>
      <c r="AE49" s="25">
        <f t="shared" si="1"/>
        <v>315828.32873300009</v>
      </c>
    </row>
    <row r="50" spans="1:31" ht="12" customHeight="1">
      <c r="A50" s="29">
        <v>40</v>
      </c>
      <c r="B50" s="38" t="s">
        <v>128</v>
      </c>
      <c r="C50" s="25">
        <v>552.12361800000008</v>
      </c>
      <c r="D50" s="25">
        <v>753.40068900000006</v>
      </c>
      <c r="E50" s="25">
        <v>1057.4958709999999</v>
      </c>
      <c r="F50" s="25">
        <v>1201.7838639999998</v>
      </c>
      <c r="G50" s="25">
        <v>1155.1330409999998</v>
      </c>
      <c r="H50" s="25">
        <v>1330.9803260000001</v>
      </c>
      <c r="I50" s="25">
        <v>1248.8716820000002</v>
      </c>
      <c r="J50" s="25">
        <v>1155.3705969999996</v>
      </c>
      <c r="K50" s="25">
        <v>1176.3668199999997</v>
      </c>
      <c r="L50" s="25">
        <v>1366.2679879999996</v>
      </c>
      <c r="M50" s="25">
        <v>1550.2802380000001</v>
      </c>
      <c r="N50" s="25">
        <v>1710.8873879999994</v>
      </c>
      <c r="O50" s="25">
        <v>1728.9115550000006</v>
      </c>
      <c r="P50" s="25">
        <v>1774.2193650000006</v>
      </c>
      <c r="Q50" s="25">
        <v>1646.1725110000004</v>
      </c>
      <c r="R50" s="25">
        <v>2080.6716609999999</v>
      </c>
      <c r="S50" s="25">
        <v>2593.7082690000011</v>
      </c>
      <c r="T50" s="25">
        <v>3057.5786300000018</v>
      </c>
      <c r="U50" s="25">
        <v>3139.344713</v>
      </c>
      <c r="V50" s="25">
        <v>3558.3422529999998</v>
      </c>
      <c r="W50" s="25">
        <v>3467.9762110000011</v>
      </c>
      <c r="X50" s="25">
        <v>3174.7174260000006</v>
      </c>
      <c r="Y50" s="25">
        <v>3379.6943859999997</v>
      </c>
      <c r="Z50" s="25">
        <v>3639.2371830000016</v>
      </c>
      <c r="AA50" s="25">
        <v>3457.3972919999992</v>
      </c>
      <c r="AB50" s="25">
        <v>2698.4413370000002</v>
      </c>
      <c r="AC50" s="25">
        <v>3331.850903</v>
      </c>
      <c r="AD50" s="25">
        <v>3952.326552999999</v>
      </c>
      <c r="AE50" s="25">
        <f t="shared" si="1"/>
        <v>60939.552370000012</v>
      </c>
    </row>
    <row r="51" spans="1:31" ht="12" customHeight="1">
      <c r="A51" s="29">
        <v>41</v>
      </c>
      <c r="B51" s="38" t="s">
        <v>129</v>
      </c>
      <c r="C51" s="25">
        <v>174.65164200000001</v>
      </c>
      <c r="D51" s="25">
        <v>275.11085300000008</v>
      </c>
      <c r="E51" s="25">
        <v>344.55233399999997</v>
      </c>
      <c r="F51" s="25">
        <v>377.91207399999996</v>
      </c>
      <c r="G51" s="25">
        <v>370.51785800000005</v>
      </c>
      <c r="H51" s="25">
        <v>418.37326000000002</v>
      </c>
      <c r="I51" s="25">
        <v>361.41271999999992</v>
      </c>
      <c r="J51" s="25">
        <v>399.37569200000002</v>
      </c>
      <c r="K51" s="25">
        <v>352.18882599999995</v>
      </c>
      <c r="L51" s="25">
        <v>651.45919700000002</v>
      </c>
      <c r="M51" s="25">
        <v>561.74531399999989</v>
      </c>
      <c r="N51" s="25">
        <v>423.01285299999995</v>
      </c>
      <c r="O51" s="25">
        <v>410.88756699999993</v>
      </c>
      <c r="P51" s="25">
        <v>305.81622399999998</v>
      </c>
      <c r="Q51" s="25">
        <v>191.28361100000001</v>
      </c>
      <c r="R51" s="25">
        <v>273.71840399999996</v>
      </c>
      <c r="S51" s="25">
        <v>296.39422900000005</v>
      </c>
      <c r="T51" s="25">
        <v>305.44377400000008</v>
      </c>
      <c r="U51" s="25">
        <v>392.05576400000012</v>
      </c>
      <c r="V51" s="25">
        <v>394.78855500000003</v>
      </c>
      <c r="W51" s="25">
        <v>417.04096900000008</v>
      </c>
      <c r="X51" s="25">
        <v>435.91264199999983</v>
      </c>
      <c r="Y51" s="25">
        <v>384.8627029999999</v>
      </c>
      <c r="Z51" s="25">
        <v>354.0624039999999</v>
      </c>
      <c r="AA51" s="25">
        <v>310.35993499999995</v>
      </c>
      <c r="AB51" s="25">
        <v>224.73018199999999</v>
      </c>
      <c r="AC51" s="25">
        <v>334.83520600000008</v>
      </c>
      <c r="AD51" s="25">
        <v>323.91321600000009</v>
      </c>
      <c r="AE51" s="25">
        <f t="shared" si="1"/>
        <v>10066.418008000002</v>
      </c>
    </row>
    <row r="52" spans="1:31" ht="12" customHeight="1">
      <c r="A52" s="29">
        <v>42</v>
      </c>
      <c r="B52" s="38" t="s">
        <v>130</v>
      </c>
      <c r="C52" s="25">
        <v>54.247727000000005</v>
      </c>
      <c r="D52" s="25">
        <v>42.73227099999999</v>
      </c>
      <c r="E52" s="25">
        <v>43.539299</v>
      </c>
      <c r="F52" s="25">
        <v>68.056324000000004</v>
      </c>
      <c r="G52" s="25">
        <v>90.775650999999996</v>
      </c>
      <c r="H52" s="25">
        <v>132.375596</v>
      </c>
      <c r="I52" s="25">
        <v>72.649567000000005</v>
      </c>
      <c r="J52" s="25">
        <v>74.090153999999998</v>
      </c>
      <c r="K52" s="25">
        <v>77.042708000000005</v>
      </c>
      <c r="L52" s="25">
        <v>129.98133300000001</v>
      </c>
      <c r="M52" s="25">
        <v>238.42307</v>
      </c>
      <c r="N52" s="25">
        <v>265.626079</v>
      </c>
      <c r="O52" s="25">
        <v>156.582356</v>
      </c>
      <c r="P52" s="25">
        <v>191.524979</v>
      </c>
      <c r="Q52" s="25">
        <v>122.33615200000001</v>
      </c>
      <c r="R52" s="25">
        <v>150.74016300000002</v>
      </c>
      <c r="S52" s="25">
        <v>158.33741099999997</v>
      </c>
      <c r="T52" s="25">
        <v>197.62654900000001</v>
      </c>
      <c r="U52" s="25">
        <v>213.44920500000001</v>
      </c>
      <c r="V52" s="25">
        <v>205.41380599999999</v>
      </c>
      <c r="W52" s="25">
        <v>231.44650199999998</v>
      </c>
      <c r="X52" s="25">
        <v>246.44207799999998</v>
      </c>
      <c r="Y52" s="25">
        <v>195.24185499999996</v>
      </c>
      <c r="Z52" s="25">
        <v>271.52764300000001</v>
      </c>
      <c r="AA52" s="25">
        <v>259.551447</v>
      </c>
      <c r="AB52" s="25">
        <v>181.52565300000003</v>
      </c>
      <c r="AC52" s="25">
        <v>200.204973</v>
      </c>
      <c r="AD52" s="25">
        <v>175.87372300000001</v>
      </c>
      <c r="AE52" s="25">
        <f t="shared" si="1"/>
        <v>4447.3642739999996</v>
      </c>
    </row>
    <row r="53" spans="1:31" ht="12" customHeight="1">
      <c r="A53" s="29">
        <v>43</v>
      </c>
      <c r="B53" s="38" t="s">
        <v>131</v>
      </c>
      <c r="C53" s="25">
        <v>1.9350620000000001</v>
      </c>
      <c r="D53" s="25">
        <v>4.3299820000000002</v>
      </c>
      <c r="E53" s="25">
        <v>5.4325279999999996</v>
      </c>
      <c r="F53" s="25">
        <v>5.1356460000000004</v>
      </c>
      <c r="G53" s="25">
        <v>4.5278980000000004</v>
      </c>
      <c r="H53" s="25">
        <v>4.7010689999999995</v>
      </c>
      <c r="I53" s="25">
        <v>3.6121150000000002</v>
      </c>
      <c r="J53" s="25">
        <v>2.4423539999999999</v>
      </c>
      <c r="K53" s="25">
        <v>1.8572029999999999</v>
      </c>
      <c r="L53" s="25">
        <v>1.2656190000000003</v>
      </c>
      <c r="M53" s="25">
        <v>3.0483999999999996</v>
      </c>
      <c r="N53" s="25">
        <v>1.8887950000000004</v>
      </c>
      <c r="O53" s="25">
        <v>2.711935</v>
      </c>
      <c r="P53" s="25">
        <v>2.037976</v>
      </c>
      <c r="Q53" s="25">
        <v>1.334246</v>
      </c>
      <c r="R53" s="25">
        <v>1.083534</v>
      </c>
      <c r="S53" s="25">
        <v>1.5231239999999999</v>
      </c>
      <c r="T53" s="25">
        <v>1.3936500000000003</v>
      </c>
      <c r="U53" s="25">
        <v>1.2413970000000001</v>
      </c>
      <c r="V53" s="25">
        <v>2.2578689999999999</v>
      </c>
      <c r="W53" s="25">
        <v>2.4857</v>
      </c>
      <c r="X53" s="25">
        <v>1.7499979999999999</v>
      </c>
      <c r="Y53" s="25">
        <v>1.0630119999999998</v>
      </c>
      <c r="Z53" s="25">
        <v>1.0151490000000001</v>
      </c>
      <c r="AA53" s="25">
        <v>1.0312809999999999</v>
      </c>
      <c r="AB53" s="25">
        <v>14.686319000000001</v>
      </c>
      <c r="AC53" s="25">
        <v>15.910126999999999</v>
      </c>
      <c r="AD53" s="25">
        <v>5.3763310000000004</v>
      </c>
      <c r="AE53" s="25">
        <f t="shared" si="1"/>
        <v>97.078319000000022</v>
      </c>
    </row>
    <row r="54" spans="1:31" ht="12" customHeight="1">
      <c r="A54" s="29">
        <v>44</v>
      </c>
      <c r="B54" s="38" t="s">
        <v>132</v>
      </c>
      <c r="C54" s="25">
        <v>246.93327000000002</v>
      </c>
      <c r="D54" s="25">
        <v>250.31210800000002</v>
      </c>
      <c r="E54" s="25">
        <v>293.66169900000006</v>
      </c>
      <c r="F54" s="25">
        <v>367.9236800000001</v>
      </c>
      <c r="G54" s="25">
        <v>401.00632000000007</v>
      </c>
      <c r="H54" s="25">
        <v>473.53256499999986</v>
      </c>
      <c r="I54" s="25">
        <v>404.24468899999999</v>
      </c>
      <c r="J54" s="25">
        <v>418.02493900000002</v>
      </c>
      <c r="K54" s="25">
        <v>433.89445699999982</v>
      </c>
      <c r="L54" s="25">
        <v>490.77175999999997</v>
      </c>
      <c r="M54" s="25">
        <v>547.57521000000008</v>
      </c>
      <c r="N54" s="25">
        <v>609.72559699999999</v>
      </c>
      <c r="O54" s="25">
        <v>572.86754499999995</v>
      </c>
      <c r="P54" s="25">
        <v>539.03267800000003</v>
      </c>
      <c r="Q54" s="25">
        <v>453.69042100000013</v>
      </c>
      <c r="R54" s="25">
        <v>532.57294500000012</v>
      </c>
      <c r="S54" s="25">
        <v>568.31889499999977</v>
      </c>
      <c r="T54" s="25">
        <v>651.53850599999976</v>
      </c>
      <c r="U54" s="25">
        <v>670.60186799999997</v>
      </c>
      <c r="V54" s="25">
        <v>724.33049299999959</v>
      </c>
      <c r="W54" s="25">
        <v>760.5213609999995</v>
      </c>
      <c r="X54" s="25">
        <v>762.73589600000003</v>
      </c>
      <c r="Y54" s="25">
        <v>773.36502499999995</v>
      </c>
      <c r="Z54" s="25">
        <v>796.04388400000028</v>
      </c>
      <c r="AA54" s="25">
        <v>803.24560399999962</v>
      </c>
      <c r="AB54" s="25">
        <v>670.12743799999964</v>
      </c>
      <c r="AC54" s="25">
        <v>1089.9313769999999</v>
      </c>
      <c r="AD54" s="25">
        <v>1245.3477179999998</v>
      </c>
      <c r="AE54" s="25">
        <f t="shared" si="1"/>
        <v>16551.877947999998</v>
      </c>
    </row>
    <row r="55" spans="1:31" ht="12" customHeight="1">
      <c r="A55" s="29">
        <v>45</v>
      </c>
      <c r="B55" s="38" t="s">
        <v>133</v>
      </c>
      <c r="C55" s="25">
        <v>9.2736420000000006</v>
      </c>
      <c r="D55" s="25">
        <v>2.1705039999999998</v>
      </c>
      <c r="E55" s="25">
        <v>1.8624419999999999</v>
      </c>
      <c r="F55" s="25">
        <v>1.9526569999999999</v>
      </c>
      <c r="G55" s="25">
        <v>3.1433680000000002</v>
      </c>
      <c r="H55" s="25">
        <v>5.118277</v>
      </c>
      <c r="I55" s="25">
        <v>2.6363840000000001</v>
      </c>
      <c r="J55" s="25">
        <v>3.390428</v>
      </c>
      <c r="K55" s="25">
        <v>2.2130169999999998</v>
      </c>
      <c r="L55" s="25">
        <v>2.2086259999999998</v>
      </c>
      <c r="M55" s="25">
        <v>5.4797179999999992</v>
      </c>
      <c r="N55" s="25">
        <v>4.8277470000000005</v>
      </c>
      <c r="O55" s="25">
        <v>2.6212040000000001</v>
      </c>
      <c r="P55" s="25">
        <v>3.110217</v>
      </c>
      <c r="Q55" s="25">
        <v>2.2302989999999996</v>
      </c>
      <c r="R55" s="25">
        <v>2.4493859999999996</v>
      </c>
      <c r="S55" s="25">
        <v>2.7115670000000001</v>
      </c>
      <c r="T55" s="25">
        <v>3.2014049999999998</v>
      </c>
      <c r="U55" s="25">
        <v>3.653124</v>
      </c>
      <c r="V55" s="25">
        <v>4.7393549999999998</v>
      </c>
      <c r="W55" s="25">
        <v>4.4536809999999996</v>
      </c>
      <c r="X55" s="25">
        <v>4.6240970000000008</v>
      </c>
      <c r="Y55" s="25">
        <v>4.3402050000000001</v>
      </c>
      <c r="Z55" s="25">
        <v>4.488607</v>
      </c>
      <c r="AA55" s="25">
        <v>5.3465470000000002</v>
      </c>
      <c r="AB55" s="25">
        <v>4.9386039999999998</v>
      </c>
      <c r="AC55" s="25">
        <v>5.9330549999999995</v>
      </c>
      <c r="AD55" s="25">
        <v>9.0637989999999995</v>
      </c>
      <c r="AE55" s="25">
        <f t="shared" si="1"/>
        <v>112.18196200000001</v>
      </c>
    </row>
    <row r="56" spans="1:31" ht="12" customHeight="1">
      <c r="A56" s="29">
        <v>46</v>
      </c>
      <c r="B56" s="38" t="s">
        <v>134</v>
      </c>
      <c r="C56" s="25">
        <v>0.39810299999999998</v>
      </c>
      <c r="D56" s="25">
        <v>0.89305699999999999</v>
      </c>
      <c r="E56" s="25">
        <v>0.67626200000000003</v>
      </c>
      <c r="F56" s="25">
        <v>2.7047110000000001</v>
      </c>
      <c r="G56" s="25">
        <v>6.7732850000000004</v>
      </c>
      <c r="H56" s="25">
        <v>7.9245229999999998</v>
      </c>
      <c r="I56" s="25">
        <v>3.4774460000000005</v>
      </c>
      <c r="J56" s="25">
        <v>0.97116699999999989</v>
      </c>
      <c r="K56" s="25">
        <v>4.9602200000000005</v>
      </c>
      <c r="L56" s="25">
        <v>6.7734519999999998</v>
      </c>
      <c r="M56" s="25">
        <v>6.7923359999999997</v>
      </c>
      <c r="N56" s="25">
        <v>1.9608969999999999</v>
      </c>
      <c r="O56" s="25">
        <v>1.9493929999999999</v>
      </c>
      <c r="P56" s="25">
        <v>4.9405920000000005</v>
      </c>
      <c r="Q56" s="25">
        <v>3.0909810000000002</v>
      </c>
      <c r="R56" s="25">
        <v>3.2773099999999999</v>
      </c>
      <c r="S56" s="25">
        <v>2.208364</v>
      </c>
      <c r="T56" s="25">
        <v>1.6954749999999998</v>
      </c>
      <c r="U56" s="25">
        <v>1.624031</v>
      </c>
      <c r="V56" s="25">
        <v>1.360001</v>
      </c>
      <c r="W56" s="25">
        <v>1.267701</v>
      </c>
      <c r="X56" s="25">
        <v>1.4007969999999998</v>
      </c>
      <c r="Y56" s="25">
        <v>1.1429549999999999</v>
      </c>
      <c r="Z56" s="25">
        <v>2.0932230000000001</v>
      </c>
      <c r="AA56" s="25">
        <v>1.6250189999999998</v>
      </c>
      <c r="AB56" s="25">
        <v>4.0115720000000001</v>
      </c>
      <c r="AC56" s="25">
        <v>7.1201439999999998</v>
      </c>
      <c r="AD56" s="25">
        <v>2.0055429999999999</v>
      </c>
      <c r="AE56" s="25">
        <f t="shared" si="1"/>
        <v>85.118560000000002</v>
      </c>
    </row>
    <row r="57" spans="1:31" ht="12" customHeight="1">
      <c r="A57" s="29">
        <v>47</v>
      </c>
      <c r="B57" s="38" t="s">
        <v>135</v>
      </c>
      <c r="C57" s="25">
        <v>601.00758999999994</v>
      </c>
      <c r="D57" s="25">
        <v>332.500249</v>
      </c>
      <c r="E57" s="25">
        <v>393.53542599999997</v>
      </c>
      <c r="F57" s="25">
        <v>373.149047</v>
      </c>
      <c r="G57" s="25">
        <v>395.472149</v>
      </c>
      <c r="H57" s="25">
        <v>486.61407399999996</v>
      </c>
      <c r="I57" s="25">
        <v>400.96226199999995</v>
      </c>
      <c r="J57" s="25">
        <v>472.259478</v>
      </c>
      <c r="K57" s="25">
        <v>493.05425900000006</v>
      </c>
      <c r="L57" s="25">
        <v>561.55781699999989</v>
      </c>
      <c r="M57" s="25">
        <v>615.28847399999984</v>
      </c>
      <c r="N57" s="25">
        <v>674.37764700000002</v>
      </c>
      <c r="O57" s="25">
        <v>762.87125800000001</v>
      </c>
      <c r="P57" s="25">
        <v>1087.9025819999999</v>
      </c>
      <c r="Q57" s="25">
        <v>657.28924599999993</v>
      </c>
      <c r="R57" s="25">
        <v>945.72714099999985</v>
      </c>
      <c r="S57" s="25">
        <v>921.8731650000002</v>
      </c>
      <c r="T57" s="25">
        <v>774.04039600000021</v>
      </c>
      <c r="U57" s="25">
        <v>812.70310800000016</v>
      </c>
      <c r="V57" s="25">
        <v>811.30149299999994</v>
      </c>
      <c r="W57" s="25">
        <v>725.45175199999994</v>
      </c>
      <c r="X57" s="25">
        <v>732.04756499999996</v>
      </c>
      <c r="Y57" s="25">
        <v>826.828035</v>
      </c>
      <c r="Z57" s="25">
        <v>912.53532599999994</v>
      </c>
      <c r="AA57" s="25">
        <v>723.80360499999995</v>
      </c>
      <c r="AB57" s="25">
        <v>697.83952000000011</v>
      </c>
      <c r="AC57" s="25">
        <v>962.59684499999992</v>
      </c>
      <c r="AD57" s="25">
        <v>1167.3582050000002</v>
      </c>
      <c r="AE57" s="25">
        <f t="shared" si="1"/>
        <v>19321.947714000005</v>
      </c>
    </row>
    <row r="58" spans="1:31" ht="12" customHeight="1">
      <c r="A58" s="29">
        <v>48</v>
      </c>
      <c r="B58" s="38" t="s">
        <v>136</v>
      </c>
      <c r="C58" s="25">
        <v>1303.519337</v>
      </c>
      <c r="D58" s="25">
        <v>1475.2840630000001</v>
      </c>
      <c r="E58" s="25">
        <v>1646.4167650000006</v>
      </c>
      <c r="F58" s="25">
        <v>1864.8841169999998</v>
      </c>
      <c r="G58" s="25">
        <v>2047.7871029999997</v>
      </c>
      <c r="H58" s="25">
        <v>2447.991344999999</v>
      </c>
      <c r="I58" s="25">
        <v>2323.812379</v>
      </c>
      <c r="J58" s="25">
        <v>2080.6114270000003</v>
      </c>
      <c r="K58" s="25">
        <v>2143.0814429999996</v>
      </c>
      <c r="L58" s="25">
        <v>2301.1560089999994</v>
      </c>
      <c r="M58" s="25">
        <v>2453.6661919999997</v>
      </c>
      <c r="N58" s="25">
        <v>2768.9541520000007</v>
      </c>
      <c r="O58" s="25">
        <v>2791.9139880000007</v>
      </c>
      <c r="P58" s="25">
        <v>3021.5708150000005</v>
      </c>
      <c r="Q58" s="25">
        <v>2906.4550519999989</v>
      </c>
      <c r="R58" s="25">
        <v>3295.5169220000012</v>
      </c>
      <c r="S58" s="25">
        <v>3452.6792819999987</v>
      </c>
      <c r="T58" s="25">
        <v>3654.5337259999978</v>
      </c>
      <c r="U58" s="25">
        <v>3818.9222820000005</v>
      </c>
      <c r="V58" s="25">
        <v>3871.2851139999993</v>
      </c>
      <c r="W58" s="25">
        <v>3938.0537299999992</v>
      </c>
      <c r="X58" s="25">
        <v>3802.0287919999996</v>
      </c>
      <c r="Y58" s="25">
        <v>4024.1967289999998</v>
      </c>
      <c r="Z58" s="25">
        <v>4165.9238170000008</v>
      </c>
      <c r="AA58" s="25">
        <v>4008.3821360000006</v>
      </c>
      <c r="AB58" s="25">
        <v>3561.9128419999997</v>
      </c>
      <c r="AC58" s="25">
        <v>4401.5803379999998</v>
      </c>
      <c r="AD58" s="25">
        <v>4533.5206009999993</v>
      </c>
      <c r="AE58" s="25">
        <f t="shared" si="1"/>
        <v>84105.640497999993</v>
      </c>
    </row>
    <row r="59" spans="1:31" ht="12" customHeight="1">
      <c r="A59" s="29">
        <v>49</v>
      </c>
      <c r="B59" s="38" t="s">
        <v>137</v>
      </c>
      <c r="C59" s="25">
        <v>200.68201099999999</v>
      </c>
      <c r="D59" s="25">
        <v>236.21157300000004</v>
      </c>
      <c r="E59" s="25">
        <v>214.67097200000001</v>
      </c>
      <c r="F59" s="25">
        <v>254.10986400000002</v>
      </c>
      <c r="G59" s="25">
        <v>288.89311899999996</v>
      </c>
      <c r="H59" s="25">
        <v>343.27245700000009</v>
      </c>
      <c r="I59" s="25">
        <v>334.75924299999997</v>
      </c>
      <c r="J59" s="25">
        <v>278.99613500000004</v>
      </c>
      <c r="K59" s="25">
        <v>310.58081699999997</v>
      </c>
      <c r="L59" s="25">
        <v>294.71822199999997</v>
      </c>
      <c r="M59" s="25">
        <v>430.31813599999998</v>
      </c>
      <c r="N59" s="25">
        <v>397.13599499999998</v>
      </c>
      <c r="O59" s="25">
        <v>399.54493300000001</v>
      </c>
      <c r="P59" s="25">
        <v>378.10815899999994</v>
      </c>
      <c r="Q59" s="25">
        <v>358.94670200000002</v>
      </c>
      <c r="R59" s="25">
        <v>417.86149600000005</v>
      </c>
      <c r="S59" s="25">
        <v>407.69421299999999</v>
      </c>
      <c r="T59" s="25">
        <v>425.03202399999998</v>
      </c>
      <c r="U59" s="25">
        <v>418.74313899999999</v>
      </c>
      <c r="V59" s="25">
        <v>404.33566199999996</v>
      </c>
      <c r="W59" s="25">
        <v>411.75576100000001</v>
      </c>
      <c r="X59" s="25">
        <v>432.59471299999996</v>
      </c>
      <c r="Y59" s="25">
        <v>407.85665100000006</v>
      </c>
      <c r="Z59" s="25">
        <v>412.41297899999995</v>
      </c>
      <c r="AA59" s="25">
        <v>402.792326</v>
      </c>
      <c r="AB59" s="25">
        <v>367.77409499999999</v>
      </c>
      <c r="AC59" s="25">
        <v>443.91812300000004</v>
      </c>
      <c r="AD59" s="25">
        <v>466.86842899999999</v>
      </c>
      <c r="AE59" s="25">
        <f t="shared" si="1"/>
        <v>10140.587949000002</v>
      </c>
    </row>
    <row r="60" spans="1:31" ht="12" customHeight="1">
      <c r="A60" s="29">
        <v>50</v>
      </c>
      <c r="B60" s="38" t="s">
        <v>138</v>
      </c>
      <c r="C60" s="25">
        <v>7.8902720000000004</v>
      </c>
      <c r="D60" s="25">
        <v>11.594541</v>
      </c>
      <c r="E60" s="25">
        <v>3.952493</v>
      </c>
      <c r="F60" s="25">
        <v>4.3433630000000001</v>
      </c>
      <c r="G60" s="25">
        <v>2.3784580000000002</v>
      </c>
      <c r="H60" s="25">
        <v>3.9069580000000004</v>
      </c>
      <c r="I60" s="25">
        <v>3.7256290000000001</v>
      </c>
      <c r="J60" s="25">
        <v>2.1227459999999998</v>
      </c>
      <c r="K60" s="25">
        <v>2.457665</v>
      </c>
      <c r="L60" s="25">
        <v>2.5251299999999999</v>
      </c>
      <c r="M60" s="25">
        <v>1.2774770000000002</v>
      </c>
      <c r="N60" s="25">
        <v>24.593297</v>
      </c>
      <c r="O60" s="25">
        <v>3.6222989999999999</v>
      </c>
      <c r="P60" s="25">
        <v>2.5081579999999999</v>
      </c>
      <c r="Q60" s="25">
        <v>3.2452370000000004</v>
      </c>
      <c r="R60" s="25">
        <v>1.5148600000000001</v>
      </c>
      <c r="S60" s="25">
        <v>0.87454399999999999</v>
      </c>
      <c r="T60" s="25">
        <v>1.91046</v>
      </c>
      <c r="U60" s="25">
        <v>2.121432</v>
      </c>
      <c r="V60" s="25">
        <v>1.4520380000000002</v>
      </c>
      <c r="W60" s="25">
        <v>1.0524630000000001</v>
      </c>
      <c r="X60" s="25">
        <v>0.33740400000000004</v>
      </c>
      <c r="Y60" s="25">
        <v>0.22977500000000001</v>
      </c>
      <c r="Z60" s="25">
        <v>0.40635499999999997</v>
      </c>
      <c r="AA60" s="25">
        <v>0.96612100000000001</v>
      </c>
      <c r="AB60" s="25">
        <v>0.42630200000000001</v>
      </c>
      <c r="AC60" s="25">
        <v>0.38343400000000005</v>
      </c>
      <c r="AD60" s="25">
        <v>0.34489499999999995</v>
      </c>
      <c r="AE60" s="25">
        <f t="shared" si="1"/>
        <v>92.163805999999994</v>
      </c>
    </row>
    <row r="61" spans="1:31" ht="12" customHeight="1">
      <c r="A61" s="29">
        <v>51</v>
      </c>
      <c r="B61" s="38" t="s">
        <v>139</v>
      </c>
      <c r="C61" s="25">
        <v>14.155235999999999</v>
      </c>
      <c r="D61" s="25">
        <v>19.805300999999996</v>
      </c>
      <c r="E61" s="25">
        <v>19.760425000000005</v>
      </c>
      <c r="F61" s="25">
        <v>23.235828000000001</v>
      </c>
      <c r="G61" s="25">
        <v>25.106028000000006</v>
      </c>
      <c r="H61" s="25">
        <v>36.411601999999995</v>
      </c>
      <c r="I61" s="25">
        <v>30.442132000000004</v>
      </c>
      <c r="J61" s="25">
        <v>20.274304000000004</v>
      </c>
      <c r="K61" s="25">
        <v>20.081578000000004</v>
      </c>
      <c r="L61" s="25">
        <v>24.887456000000004</v>
      </c>
      <c r="M61" s="25">
        <v>25.520128999999997</v>
      </c>
      <c r="N61" s="25">
        <v>37.198636</v>
      </c>
      <c r="O61" s="25">
        <v>14.238809000000002</v>
      </c>
      <c r="P61" s="25">
        <v>13.657636999999999</v>
      </c>
      <c r="Q61" s="25">
        <v>25.272893000000003</v>
      </c>
      <c r="R61" s="25">
        <v>23.032165000000003</v>
      </c>
      <c r="S61" s="25">
        <v>13.203911999999999</v>
      </c>
      <c r="T61" s="25">
        <v>30.310393000000001</v>
      </c>
      <c r="U61" s="25">
        <v>45.996206999999998</v>
      </c>
      <c r="V61" s="25">
        <v>28.168294000000003</v>
      </c>
      <c r="W61" s="25">
        <v>29.210545</v>
      </c>
      <c r="X61" s="25">
        <v>17.580692000000006</v>
      </c>
      <c r="Y61" s="25">
        <v>19.724107</v>
      </c>
      <c r="Z61" s="25">
        <v>18.291727000000005</v>
      </c>
      <c r="AA61" s="25">
        <v>14.191635000000005</v>
      </c>
      <c r="AB61" s="25">
        <v>12.363302000000001</v>
      </c>
      <c r="AC61" s="25">
        <v>12.198931</v>
      </c>
      <c r="AD61" s="25">
        <v>13.510981000000001</v>
      </c>
      <c r="AE61" s="25">
        <f t="shared" si="1"/>
        <v>627.83088500000008</v>
      </c>
    </row>
    <row r="62" spans="1:31" ht="12" customHeight="1">
      <c r="A62" s="29">
        <v>52</v>
      </c>
      <c r="B62" s="38" t="s">
        <v>140</v>
      </c>
      <c r="C62" s="25">
        <v>315.2340489999998</v>
      </c>
      <c r="D62" s="25">
        <v>467.34595600000023</v>
      </c>
      <c r="E62" s="25">
        <v>599.95601399999964</v>
      </c>
      <c r="F62" s="25">
        <v>935.90394200000014</v>
      </c>
      <c r="G62" s="25">
        <v>995.76582899999983</v>
      </c>
      <c r="H62" s="25">
        <v>1437.3903880000003</v>
      </c>
      <c r="I62" s="25">
        <v>1223.9583700000005</v>
      </c>
      <c r="J62" s="25">
        <v>1038.4630439999994</v>
      </c>
      <c r="K62" s="25">
        <v>1079.6944660000004</v>
      </c>
      <c r="L62" s="25">
        <v>1209.6642210000005</v>
      </c>
      <c r="M62" s="25">
        <v>1054.6425550000001</v>
      </c>
      <c r="N62" s="25">
        <v>947.34114099999954</v>
      </c>
      <c r="O62" s="25">
        <v>781.13215999999989</v>
      </c>
      <c r="P62" s="25">
        <v>855.47554999999954</v>
      </c>
      <c r="Q62" s="25">
        <v>760.56557900000007</v>
      </c>
      <c r="R62" s="25">
        <v>994.14035499999989</v>
      </c>
      <c r="S62" s="25">
        <v>1331.6988440000005</v>
      </c>
      <c r="T62" s="25">
        <v>880.76592499999981</v>
      </c>
      <c r="U62" s="25">
        <v>903.6494349999997</v>
      </c>
      <c r="V62" s="25">
        <v>931.62057500000003</v>
      </c>
      <c r="W62" s="25">
        <v>814.64751500000023</v>
      </c>
      <c r="X62" s="25">
        <v>697.92726299999981</v>
      </c>
      <c r="Y62" s="25">
        <v>779.12253700000019</v>
      </c>
      <c r="Z62" s="25">
        <v>787.87347099999988</v>
      </c>
      <c r="AA62" s="25">
        <v>617.43301599999995</v>
      </c>
      <c r="AB62" s="25">
        <v>316.64668800000004</v>
      </c>
      <c r="AC62" s="25">
        <v>608.83462899999995</v>
      </c>
      <c r="AD62" s="25">
        <v>742.19773099999998</v>
      </c>
      <c r="AE62" s="25">
        <f t="shared" si="1"/>
        <v>24109.091248000001</v>
      </c>
    </row>
    <row r="63" spans="1:31" ht="12" customHeight="1">
      <c r="A63" s="29">
        <v>53</v>
      </c>
      <c r="B63" s="38" t="s">
        <v>141</v>
      </c>
      <c r="C63" s="25">
        <v>0.92461500000000008</v>
      </c>
      <c r="D63" s="25">
        <v>0.98160400000000003</v>
      </c>
      <c r="E63" s="25">
        <v>1.148488</v>
      </c>
      <c r="F63" s="25">
        <v>1.4412449999999999</v>
      </c>
      <c r="G63" s="25">
        <v>9.9922760000000004</v>
      </c>
      <c r="H63" s="25">
        <v>9.386455999999999</v>
      </c>
      <c r="I63" s="25">
        <v>4.279458</v>
      </c>
      <c r="J63" s="25">
        <v>2.3952900000000001</v>
      </c>
      <c r="K63" s="25">
        <v>1.0519989999999999</v>
      </c>
      <c r="L63" s="25">
        <v>2.2630700000000004</v>
      </c>
      <c r="M63" s="25">
        <v>1.6060980000000002</v>
      </c>
      <c r="N63" s="25">
        <v>1.1647370000000001</v>
      </c>
      <c r="O63" s="25">
        <v>1.5500090000000002</v>
      </c>
      <c r="P63" s="25">
        <v>1.936199</v>
      </c>
      <c r="Q63" s="25">
        <v>1.383751</v>
      </c>
      <c r="R63" s="25">
        <v>1.4276910000000003</v>
      </c>
      <c r="S63" s="25">
        <v>0.57353199999999993</v>
      </c>
      <c r="T63" s="25">
        <v>1.2844709999999999</v>
      </c>
      <c r="U63" s="25">
        <v>1.7783180000000001</v>
      </c>
      <c r="V63" s="25">
        <v>4.8505259999999994</v>
      </c>
      <c r="W63" s="25">
        <v>6.1823729999999992</v>
      </c>
      <c r="X63" s="25">
        <v>5.3061499999999988</v>
      </c>
      <c r="Y63" s="25">
        <v>4.6654409999999995</v>
      </c>
      <c r="Z63" s="25">
        <v>3.6137840000000003</v>
      </c>
      <c r="AA63" s="25">
        <v>4.1872220000000002</v>
      </c>
      <c r="AB63" s="25">
        <v>3.6528770000000006</v>
      </c>
      <c r="AC63" s="25">
        <v>4.5429399999999989</v>
      </c>
      <c r="AD63" s="25">
        <v>5.2496880000000008</v>
      </c>
      <c r="AE63" s="25">
        <f t="shared" si="1"/>
        <v>88.820308000000026</v>
      </c>
    </row>
    <row r="64" spans="1:31" ht="12" customHeight="1">
      <c r="A64" s="29">
        <v>54</v>
      </c>
      <c r="B64" s="38" t="s">
        <v>142</v>
      </c>
      <c r="C64" s="25">
        <v>222.93102800000008</v>
      </c>
      <c r="D64" s="25">
        <v>324.67558999999989</v>
      </c>
      <c r="E64" s="25">
        <v>401.26575100000008</v>
      </c>
      <c r="F64" s="25">
        <v>447.51734899999997</v>
      </c>
      <c r="G64" s="25">
        <v>666.84709499999997</v>
      </c>
      <c r="H64" s="25">
        <v>971.10118800000021</v>
      </c>
      <c r="I64" s="25">
        <v>755.35123699999986</v>
      </c>
      <c r="J64" s="25">
        <v>683.06936100000041</v>
      </c>
      <c r="K64" s="25">
        <v>522.94898900000021</v>
      </c>
      <c r="L64" s="25">
        <v>577.74435899999992</v>
      </c>
      <c r="M64" s="25">
        <v>533.817587</v>
      </c>
      <c r="N64" s="25">
        <v>504.52748600000001</v>
      </c>
      <c r="O64" s="25">
        <v>388.08280599999995</v>
      </c>
      <c r="P64" s="25">
        <v>360.40682300000014</v>
      </c>
      <c r="Q64" s="25">
        <v>301.23055499999998</v>
      </c>
      <c r="R64" s="25">
        <v>360.66952499999996</v>
      </c>
      <c r="S64" s="25">
        <v>363.89525600000007</v>
      </c>
      <c r="T64" s="25">
        <v>434.60230300000006</v>
      </c>
      <c r="U64" s="25">
        <v>444.79187700000006</v>
      </c>
      <c r="V64" s="25">
        <v>491.60112100000009</v>
      </c>
      <c r="W64" s="25">
        <v>526.94244599999979</v>
      </c>
      <c r="X64" s="25">
        <v>530.43627200000026</v>
      </c>
      <c r="Y64" s="25">
        <v>543.73028199999999</v>
      </c>
      <c r="Z64" s="25">
        <v>617.19068800000014</v>
      </c>
      <c r="AA64" s="25">
        <v>534.77092000000016</v>
      </c>
      <c r="AB64" s="25">
        <v>397.44179800000006</v>
      </c>
      <c r="AC64" s="25">
        <v>458.72834499999993</v>
      </c>
      <c r="AD64" s="25">
        <v>546.59925700000008</v>
      </c>
      <c r="AE64" s="25">
        <f t="shared" si="1"/>
        <v>13912.917294000003</v>
      </c>
    </row>
    <row r="65" spans="1:31" ht="12" customHeight="1">
      <c r="A65" s="29">
        <v>55</v>
      </c>
      <c r="B65" s="38" t="s">
        <v>143</v>
      </c>
      <c r="C65" s="25">
        <v>83.065502999999936</v>
      </c>
      <c r="D65" s="25">
        <v>122.64887499999999</v>
      </c>
      <c r="E65" s="25">
        <v>146.16568899999996</v>
      </c>
      <c r="F65" s="25">
        <v>217.18416599999998</v>
      </c>
      <c r="G65" s="25">
        <v>300.80703199999999</v>
      </c>
      <c r="H65" s="25">
        <v>351.91330499999998</v>
      </c>
      <c r="I65" s="25">
        <v>316.9129769999999</v>
      </c>
      <c r="J65" s="25">
        <v>317.304329</v>
      </c>
      <c r="K65" s="25">
        <v>321.75838900000008</v>
      </c>
      <c r="L65" s="25">
        <v>362.36308000000008</v>
      </c>
      <c r="M65" s="25">
        <v>435.95468599999987</v>
      </c>
      <c r="N65" s="25">
        <v>462.94518199999987</v>
      </c>
      <c r="O65" s="25">
        <v>427.64240500000017</v>
      </c>
      <c r="P65" s="25">
        <v>394.71764499999978</v>
      </c>
      <c r="Q65" s="25">
        <v>276.33828800000009</v>
      </c>
      <c r="R65" s="25">
        <v>367.93435899999986</v>
      </c>
      <c r="S65" s="25">
        <v>435.53402199999999</v>
      </c>
      <c r="T65" s="25">
        <v>472.97624000000013</v>
      </c>
      <c r="U65" s="25">
        <v>510.13875399999995</v>
      </c>
      <c r="V65" s="25">
        <v>440.70329699999985</v>
      </c>
      <c r="W65" s="25">
        <v>412.66164800000018</v>
      </c>
      <c r="X65" s="25">
        <v>393.02656799999994</v>
      </c>
      <c r="Y65" s="25">
        <v>397.96478799999994</v>
      </c>
      <c r="Z65" s="25">
        <v>420.42974699999996</v>
      </c>
      <c r="AA65" s="25">
        <v>387.94439199999971</v>
      </c>
      <c r="AB65" s="25">
        <v>306.39424499999996</v>
      </c>
      <c r="AC65" s="25">
        <v>385.28134000000028</v>
      </c>
      <c r="AD65" s="25">
        <v>413.96489599999978</v>
      </c>
      <c r="AE65" s="25">
        <f t="shared" si="1"/>
        <v>9882.6758469999968</v>
      </c>
    </row>
    <row r="66" spans="1:31" ht="12" customHeight="1">
      <c r="A66" s="29">
        <v>56</v>
      </c>
      <c r="B66" s="38" t="s">
        <v>144</v>
      </c>
      <c r="C66" s="25">
        <v>190.68119699999997</v>
      </c>
      <c r="D66" s="25">
        <v>180.50699099999991</v>
      </c>
      <c r="E66" s="25">
        <v>195.65958100000006</v>
      </c>
      <c r="F66" s="25">
        <v>256.75463600000006</v>
      </c>
      <c r="G66" s="25">
        <v>237.779167</v>
      </c>
      <c r="H66" s="25">
        <v>252.187725</v>
      </c>
      <c r="I66" s="25">
        <v>256.70867099999992</v>
      </c>
      <c r="J66" s="25">
        <v>280.72550200000012</v>
      </c>
      <c r="K66" s="25">
        <v>301.56747300000001</v>
      </c>
      <c r="L66" s="25">
        <v>322.74247800000001</v>
      </c>
      <c r="M66" s="25">
        <v>367.97244300000006</v>
      </c>
      <c r="N66" s="25">
        <v>405.89876000000004</v>
      </c>
      <c r="O66" s="25">
        <v>362.78096300000004</v>
      </c>
      <c r="P66" s="25">
        <v>352.51739900000001</v>
      </c>
      <c r="Q66" s="25">
        <v>358.3931300000001</v>
      </c>
      <c r="R66" s="25">
        <v>444.679575</v>
      </c>
      <c r="S66" s="25">
        <v>488.43909200000002</v>
      </c>
      <c r="T66" s="25">
        <v>500.79991799999999</v>
      </c>
      <c r="U66" s="25">
        <v>561.22025300000007</v>
      </c>
      <c r="V66" s="25">
        <v>647.23811700000022</v>
      </c>
      <c r="W66" s="25">
        <v>671.77856500000019</v>
      </c>
      <c r="X66" s="25">
        <v>675.38653899999997</v>
      </c>
      <c r="Y66" s="25">
        <v>718.33211600000004</v>
      </c>
      <c r="Z66" s="25">
        <v>711.09799999999996</v>
      </c>
      <c r="AA66" s="25">
        <v>713.9447570000001</v>
      </c>
      <c r="AB66" s="25">
        <v>694.30175900000006</v>
      </c>
      <c r="AC66" s="25">
        <v>794.84082399999988</v>
      </c>
      <c r="AD66" s="25">
        <v>738.5838309999998</v>
      </c>
      <c r="AE66" s="25">
        <f t="shared" si="1"/>
        <v>12683.519462</v>
      </c>
    </row>
    <row r="67" spans="1:31" ht="12" customHeight="1">
      <c r="A67" s="29">
        <v>57</v>
      </c>
      <c r="B67" s="38" t="s">
        <v>145</v>
      </c>
      <c r="C67" s="25">
        <v>49.690605000000005</v>
      </c>
      <c r="D67" s="25">
        <v>52.574370999999999</v>
      </c>
      <c r="E67" s="25">
        <v>73.414980999999997</v>
      </c>
      <c r="F67" s="25">
        <v>82.335073999999992</v>
      </c>
      <c r="G67" s="25">
        <v>90.203502999999984</v>
      </c>
      <c r="H67" s="25">
        <v>113.75582399999999</v>
      </c>
      <c r="I67" s="25">
        <v>93.931443000000002</v>
      </c>
      <c r="J67" s="25">
        <v>99.406125000000017</v>
      </c>
      <c r="K67" s="25">
        <v>98.535600999999986</v>
      </c>
      <c r="L67" s="25">
        <v>96.070320000000009</v>
      </c>
      <c r="M67" s="25">
        <v>97.230078000000006</v>
      </c>
      <c r="N67" s="25">
        <v>90.783584000000005</v>
      </c>
      <c r="O67" s="25">
        <v>80.157464999999988</v>
      </c>
      <c r="P67" s="25">
        <v>96.964255999999992</v>
      </c>
      <c r="Q67" s="25">
        <v>58.499710999999991</v>
      </c>
      <c r="R67" s="25">
        <v>88.927333000000004</v>
      </c>
      <c r="S67" s="25">
        <v>96.33662600000001</v>
      </c>
      <c r="T67" s="25">
        <v>95.134137999999993</v>
      </c>
      <c r="U67" s="25">
        <v>123.99073599999998</v>
      </c>
      <c r="V67" s="25">
        <v>141.187264</v>
      </c>
      <c r="W67" s="25">
        <v>135.43319500000001</v>
      </c>
      <c r="X67" s="25">
        <v>117.87498000000001</v>
      </c>
      <c r="Y67" s="25">
        <v>121.461321</v>
      </c>
      <c r="Z67" s="25">
        <v>126.440772</v>
      </c>
      <c r="AA67" s="25">
        <v>103.00149499999999</v>
      </c>
      <c r="AB67" s="25">
        <v>91.372501</v>
      </c>
      <c r="AC67" s="25">
        <v>85.61228100000001</v>
      </c>
      <c r="AD67" s="25">
        <v>81.338890000000021</v>
      </c>
      <c r="AE67" s="25">
        <f t="shared" si="1"/>
        <v>2681.6644729999998</v>
      </c>
    </row>
    <row r="68" spans="1:31" ht="12" customHeight="1">
      <c r="A68" s="29">
        <v>58</v>
      </c>
      <c r="B68" s="38" t="s">
        <v>146</v>
      </c>
      <c r="C68" s="25">
        <v>128.43752700000002</v>
      </c>
      <c r="D68" s="25">
        <v>141.81932399999999</v>
      </c>
      <c r="E68" s="25">
        <v>164.27228200000002</v>
      </c>
      <c r="F68" s="25">
        <v>214.64696899999996</v>
      </c>
      <c r="G68" s="25">
        <v>374.99455499999993</v>
      </c>
      <c r="H68" s="25">
        <v>391.52804299999997</v>
      </c>
      <c r="I68" s="25">
        <v>279.98629699999998</v>
      </c>
      <c r="J68" s="25">
        <v>265.97410200000002</v>
      </c>
      <c r="K68" s="25">
        <v>261.37533300000001</v>
      </c>
      <c r="L68" s="25">
        <v>342.90616599999987</v>
      </c>
      <c r="M68" s="25">
        <v>407.36224900000002</v>
      </c>
      <c r="N68" s="25">
        <v>392.29934499999996</v>
      </c>
      <c r="O68" s="25">
        <v>311.35174000000001</v>
      </c>
      <c r="P68" s="25">
        <v>241.99555999999998</v>
      </c>
      <c r="Q68" s="25">
        <v>193.23423199999999</v>
      </c>
      <c r="R68" s="25">
        <v>205.72874300000004</v>
      </c>
      <c r="S68" s="25">
        <v>199.11918799999998</v>
      </c>
      <c r="T68" s="25">
        <v>200.51462100000003</v>
      </c>
      <c r="U68" s="25">
        <v>191.00174099999998</v>
      </c>
      <c r="V68" s="25">
        <v>202.18742800000001</v>
      </c>
      <c r="W68" s="25">
        <v>201.76866700000002</v>
      </c>
      <c r="X68" s="25">
        <v>204.13395299999996</v>
      </c>
      <c r="Y68" s="25">
        <v>221.06508000000002</v>
      </c>
      <c r="Z68" s="25">
        <v>230.54718200000008</v>
      </c>
      <c r="AA68" s="25">
        <v>202.46314200000006</v>
      </c>
      <c r="AB68" s="25">
        <v>171.40079</v>
      </c>
      <c r="AC68" s="25">
        <v>210.21521399999992</v>
      </c>
      <c r="AD68" s="25">
        <v>218.39075500000001</v>
      </c>
      <c r="AE68" s="25">
        <f t="shared" si="1"/>
        <v>6770.7202280000001</v>
      </c>
    </row>
    <row r="69" spans="1:31" ht="12" customHeight="1">
      <c r="A69" s="29">
        <v>59</v>
      </c>
      <c r="B69" s="38" t="s">
        <v>147</v>
      </c>
      <c r="C69" s="25">
        <v>78.432057</v>
      </c>
      <c r="D69" s="25">
        <v>83.114302000000023</v>
      </c>
      <c r="E69" s="25">
        <v>138.057331</v>
      </c>
      <c r="F69" s="25">
        <v>239.53226000000001</v>
      </c>
      <c r="G69" s="25">
        <v>256.56577000000004</v>
      </c>
      <c r="H69" s="25">
        <v>279.37865399999998</v>
      </c>
      <c r="I69" s="25">
        <v>429.08265900000004</v>
      </c>
      <c r="J69" s="25">
        <v>470.93953599999998</v>
      </c>
      <c r="K69" s="25">
        <v>608.48074599999995</v>
      </c>
      <c r="L69" s="25">
        <v>560.48831299999983</v>
      </c>
      <c r="M69" s="25">
        <v>552.23960199999988</v>
      </c>
      <c r="N69" s="25">
        <v>529.74796300000003</v>
      </c>
      <c r="O69" s="25">
        <v>621.01215999999999</v>
      </c>
      <c r="P69" s="25">
        <v>562.83017599999994</v>
      </c>
      <c r="Q69" s="25">
        <v>461.84001600000005</v>
      </c>
      <c r="R69" s="25">
        <v>672.02261999999985</v>
      </c>
      <c r="S69" s="25">
        <v>756.0435829999999</v>
      </c>
      <c r="T69" s="25">
        <v>905.03265900000008</v>
      </c>
      <c r="U69" s="25">
        <v>1007.1405650000002</v>
      </c>
      <c r="V69" s="25">
        <v>1124.9653370000001</v>
      </c>
      <c r="W69" s="25">
        <v>1166.0953319999999</v>
      </c>
      <c r="X69" s="25">
        <v>1155.0595499999999</v>
      </c>
      <c r="Y69" s="25">
        <v>1166.2698960000002</v>
      </c>
      <c r="Z69" s="25">
        <v>1199.6894600000005</v>
      </c>
      <c r="AA69" s="25">
        <v>1048.4289769999998</v>
      </c>
      <c r="AB69" s="25">
        <v>915.10061300000007</v>
      </c>
      <c r="AC69" s="25">
        <v>1030.9534230000002</v>
      </c>
      <c r="AD69" s="25">
        <v>1124.7633289999999</v>
      </c>
      <c r="AE69" s="25">
        <f t="shared" si="1"/>
        <v>19143.306888999996</v>
      </c>
    </row>
    <row r="70" spans="1:31" ht="12" customHeight="1">
      <c r="A70" s="29">
        <v>60</v>
      </c>
      <c r="B70" s="38" t="s">
        <v>148</v>
      </c>
      <c r="C70" s="25">
        <v>33.687932000000004</v>
      </c>
      <c r="D70" s="25">
        <v>62.078254999999999</v>
      </c>
      <c r="E70" s="25">
        <v>87.889878999999979</v>
      </c>
      <c r="F70" s="25">
        <v>117.45220999999999</v>
      </c>
      <c r="G70" s="25">
        <v>168.53458699999999</v>
      </c>
      <c r="H70" s="25">
        <v>340.56455399999999</v>
      </c>
      <c r="I70" s="25">
        <v>355.574365</v>
      </c>
      <c r="J70" s="25">
        <v>332.10494399999993</v>
      </c>
      <c r="K70" s="25">
        <v>365.87373500000001</v>
      </c>
      <c r="L70" s="25">
        <v>541.9632680000002</v>
      </c>
      <c r="M70" s="25">
        <v>622.61515299999985</v>
      </c>
      <c r="N70" s="25">
        <v>618.24285100000009</v>
      </c>
      <c r="O70" s="25">
        <v>629.80595200000016</v>
      </c>
      <c r="P70" s="25">
        <v>565.596543</v>
      </c>
      <c r="Q70" s="25">
        <v>366.6950490000001</v>
      </c>
      <c r="R70" s="25">
        <v>415.43689099999995</v>
      </c>
      <c r="S70" s="25">
        <v>383.56905400000005</v>
      </c>
      <c r="T70" s="25">
        <v>353.74123500000002</v>
      </c>
      <c r="U70" s="25">
        <v>396.29596099999998</v>
      </c>
      <c r="V70" s="25">
        <v>392.97585799999996</v>
      </c>
      <c r="W70" s="25">
        <v>432.42121900000001</v>
      </c>
      <c r="X70" s="25">
        <v>354.38156199999997</v>
      </c>
      <c r="Y70" s="25">
        <v>312.56664599999999</v>
      </c>
      <c r="Z70" s="25">
        <v>311.78168599999992</v>
      </c>
      <c r="AA70" s="25">
        <v>304.96577500000001</v>
      </c>
      <c r="AB70" s="25">
        <v>248.21596499999998</v>
      </c>
      <c r="AC70" s="25">
        <v>315.74466900000004</v>
      </c>
      <c r="AD70" s="25">
        <v>346.05408499999999</v>
      </c>
      <c r="AE70" s="25">
        <f t="shared" si="1"/>
        <v>9776.8298829999985</v>
      </c>
    </row>
    <row r="71" spans="1:31" ht="12" customHeight="1">
      <c r="A71" s="29">
        <v>61</v>
      </c>
      <c r="B71" s="38" t="s">
        <v>149</v>
      </c>
      <c r="C71" s="25">
        <v>534.74186199999997</v>
      </c>
      <c r="D71" s="25">
        <v>706.76233500000023</v>
      </c>
      <c r="E71" s="25">
        <v>989.16868500000021</v>
      </c>
      <c r="F71" s="25">
        <v>1224.1137289999997</v>
      </c>
      <c r="G71" s="25">
        <v>1325.8718609999999</v>
      </c>
      <c r="H71" s="25">
        <v>1280.1702789999993</v>
      </c>
      <c r="I71" s="25">
        <v>1182.7488439999997</v>
      </c>
      <c r="J71" s="25">
        <v>1041.1505180000004</v>
      </c>
      <c r="K71" s="25">
        <v>934.77452599999981</v>
      </c>
      <c r="L71" s="25">
        <v>710.78384399999959</v>
      </c>
      <c r="M71" s="25">
        <v>601.12431599999979</v>
      </c>
      <c r="N71" s="25">
        <v>579.65092900000002</v>
      </c>
      <c r="O71" s="25">
        <v>405.45571200000001</v>
      </c>
      <c r="P71" s="25">
        <v>395.47487899999999</v>
      </c>
      <c r="Q71" s="25">
        <v>423.21123599999981</v>
      </c>
      <c r="R71" s="25">
        <v>478.57588199999998</v>
      </c>
      <c r="S71" s="25">
        <v>514.72663</v>
      </c>
      <c r="T71" s="25">
        <v>524.78409699999986</v>
      </c>
      <c r="U71" s="25">
        <v>573.65859299999988</v>
      </c>
      <c r="V71" s="25">
        <v>608.867074</v>
      </c>
      <c r="W71" s="25">
        <v>618.72466600000018</v>
      </c>
      <c r="X71" s="25">
        <v>552.77925600000015</v>
      </c>
      <c r="Y71" s="25">
        <v>503.94043099999976</v>
      </c>
      <c r="Z71" s="25">
        <v>590.15453599999989</v>
      </c>
      <c r="AA71" s="25">
        <v>604.03989100000024</v>
      </c>
      <c r="AB71" s="25">
        <v>583.16873699999974</v>
      </c>
      <c r="AC71" s="25">
        <v>878.56970899999976</v>
      </c>
      <c r="AD71" s="25">
        <v>993.43533500000012</v>
      </c>
      <c r="AE71" s="25">
        <f t="shared" si="1"/>
        <v>20360.628391999991</v>
      </c>
    </row>
    <row r="72" spans="1:31" ht="12" customHeight="1">
      <c r="A72" s="29">
        <v>62</v>
      </c>
      <c r="B72" s="38" t="s">
        <v>150</v>
      </c>
      <c r="C72" s="25">
        <v>786.93330600000036</v>
      </c>
      <c r="D72" s="25">
        <v>950.30467899999996</v>
      </c>
      <c r="E72" s="25">
        <v>1190.481892</v>
      </c>
      <c r="F72" s="25">
        <v>1351.8801469999999</v>
      </c>
      <c r="G72" s="25">
        <v>1174.751483</v>
      </c>
      <c r="H72" s="25">
        <v>1107.2870670000004</v>
      </c>
      <c r="I72" s="25">
        <v>796.53146800000025</v>
      </c>
      <c r="J72" s="25">
        <v>794.15079600000001</v>
      </c>
      <c r="K72" s="25">
        <v>677.48583200000007</v>
      </c>
      <c r="L72" s="25">
        <v>548.78688200000022</v>
      </c>
      <c r="M72" s="25">
        <v>473.361875</v>
      </c>
      <c r="N72" s="25">
        <v>378.53876999999983</v>
      </c>
      <c r="O72" s="25">
        <v>266.51327199999992</v>
      </c>
      <c r="P72" s="25">
        <v>242.69267899999994</v>
      </c>
      <c r="Q72" s="25">
        <v>246.94645999999995</v>
      </c>
      <c r="R72" s="25">
        <v>251.78142400000004</v>
      </c>
      <c r="S72" s="25">
        <v>306.3492839999999</v>
      </c>
      <c r="T72" s="25">
        <v>309.04835300000002</v>
      </c>
      <c r="U72" s="25">
        <v>291.02158300000002</v>
      </c>
      <c r="V72" s="25">
        <v>335.73322400000001</v>
      </c>
      <c r="W72" s="25">
        <v>407.91313199999996</v>
      </c>
      <c r="X72" s="25">
        <v>306.83902</v>
      </c>
      <c r="Y72" s="25">
        <v>338.93150600000007</v>
      </c>
      <c r="Z72" s="25">
        <v>368.14862499999992</v>
      </c>
      <c r="AA72" s="25">
        <v>311.46520600000002</v>
      </c>
      <c r="AB72" s="25">
        <v>290.31217699999996</v>
      </c>
      <c r="AC72" s="25">
        <v>468.66034400000007</v>
      </c>
      <c r="AD72" s="25">
        <v>627.98207200000024</v>
      </c>
      <c r="AE72" s="25">
        <f t="shared" si="1"/>
        <v>15600.832558</v>
      </c>
    </row>
    <row r="73" spans="1:31" ht="12" customHeight="1">
      <c r="A73" s="29">
        <v>63</v>
      </c>
      <c r="B73" s="38" t="s">
        <v>151</v>
      </c>
      <c r="C73" s="25">
        <v>90.882714000000007</v>
      </c>
      <c r="D73" s="25">
        <v>130.655812</v>
      </c>
      <c r="E73" s="25">
        <v>161.39894200000001</v>
      </c>
      <c r="F73" s="25">
        <v>157.97655600000002</v>
      </c>
      <c r="G73" s="25">
        <v>171.434462</v>
      </c>
      <c r="H73" s="25">
        <v>211.14151000000001</v>
      </c>
      <c r="I73" s="25">
        <v>127.34975300000001</v>
      </c>
      <c r="J73" s="25">
        <v>107.13965400000004</v>
      </c>
      <c r="K73" s="25">
        <v>87.389695000000003</v>
      </c>
      <c r="L73" s="25">
        <v>96.499287999999993</v>
      </c>
      <c r="M73" s="25">
        <v>129.25886299999999</v>
      </c>
      <c r="N73" s="25">
        <v>157.56696800000003</v>
      </c>
      <c r="O73" s="25">
        <v>191.99989000000002</v>
      </c>
      <c r="P73" s="25">
        <v>202.51963199999997</v>
      </c>
      <c r="Q73" s="25">
        <v>195.57570999999999</v>
      </c>
      <c r="R73" s="25">
        <v>209.029673</v>
      </c>
      <c r="S73" s="25">
        <v>311.10306400000002</v>
      </c>
      <c r="T73" s="25">
        <v>296.35193699999996</v>
      </c>
      <c r="U73" s="25">
        <v>353.19580999999994</v>
      </c>
      <c r="V73" s="25">
        <v>406.74236299999995</v>
      </c>
      <c r="W73" s="25">
        <v>469.04801300000003</v>
      </c>
      <c r="X73" s="25">
        <v>380.13164800000004</v>
      </c>
      <c r="Y73" s="25">
        <v>412.11454000000003</v>
      </c>
      <c r="Z73" s="25">
        <v>387.51876899999991</v>
      </c>
      <c r="AA73" s="25">
        <v>433.291965</v>
      </c>
      <c r="AB73" s="25">
        <v>504.50824600000004</v>
      </c>
      <c r="AC73" s="25">
        <v>531.04308500000002</v>
      </c>
      <c r="AD73" s="25">
        <v>569.27882899999997</v>
      </c>
      <c r="AE73" s="25">
        <f t="shared" si="1"/>
        <v>7482.1473910000013</v>
      </c>
    </row>
    <row r="74" spans="1:31" ht="12" customHeight="1">
      <c r="A74" s="29">
        <v>64</v>
      </c>
      <c r="B74" s="38" t="s">
        <v>152</v>
      </c>
      <c r="C74" s="25">
        <v>72.301306999999994</v>
      </c>
      <c r="D74" s="25">
        <v>75.79692399999999</v>
      </c>
      <c r="E74" s="25">
        <v>105.63819700000001</v>
      </c>
      <c r="F74" s="25">
        <v>100.98847699999999</v>
      </c>
      <c r="G74" s="25">
        <v>110.454134</v>
      </c>
      <c r="H74" s="25">
        <v>160.68963600000001</v>
      </c>
      <c r="I74" s="25">
        <v>129.19197300000002</v>
      </c>
      <c r="J74" s="25">
        <v>106.80446599999999</v>
      </c>
      <c r="K74" s="25">
        <v>94.062833000000012</v>
      </c>
      <c r="L74" s="25">
        <v>63.989768999999995</v>
      </c>
      <c r="M74" s="25">
        <v>52.897952000000004</v>
      </c>
      <c r="N74" s="25">
        <v>65.541334999999989</v>
      </c>
      <c r="O74" s="25">
        <v>73.65258399999999</v>
      </c>
      <c r="P74" s="25">
        <v>115.56634700000001</v>
      </c>
      <c r="Q74" s="25">
        <v>78.336407999999992</v>
      </c>
      <c r="R74" s="25">
        <v>108.53895100000001</v>
      </c>
      <c r="S74" s="25">
        <v>105.598602</v>
      </c>
      <c r="T74" s="25">
        <v>97.051335000000009</v>
      </c>
      <c r="U74" s="25">
        <v>120.75568400000002</v>
      </c>
      <c r="V74" s="25">
        <v>120.055385</v>
      </c>
      <c r="W74" s="25">
        <v>134.19940499999998</v>
      </c>
      <c r="X74" s="25">
        <v>96.683241999999993</v>
      </c>
      <c r="Y74" s="25">
        <v>94.982085000000012</v>
      </c>
      <c r="Z74" s="25">
        <v>103.59425299999998</v>
      </c>
      <c r="AA74" s="25">
        <v>95.094373999999974</v>
      </c>
      <c r="AB74" s="25">
        <v>75.251287000000005</v>
      </c>
      <c r="AC74" s="25">
        <v>96.050378999999992</v>
      </c>
      <c r="AD74" s="25">
        <v>123.38466799999999</v>
      </c>
      <c r="AE74" s="25">
        <f t="shared" si="1"/>
        <v>2777.1519919999996</v>
      </c>
    </row>
    <row r="75" spans="1:31" ht="12" customHeight="1">
      <c r="A75" s="29">
        <v>65</v>
      </c>
      <c r="B75" s="38" t="s">
        <v>153</v>
      </c>
      <c r="C75" s="25">
        <v>7.5547829999999996</v>
      </c>
      <c r="D75" s="25">
        <v>9.1550670000000007</v>
      </c>
      <c r="E75" s="25">
        <v>10.954791999999999</v>
      </c>
      <c r="F75" s="25">
        <v>11.242697</v>
      </c>
      <c r="G75" s="25">
        <v>10.158828</v>
      </c>
      <c r="H75" s="25">
        <v>13.177169000000001</v>
      </c>
      <c r="I75" s="25">
        <v>12.586183999999999</v>
      </c>
      <c r="J75" s="25">
        <v>11.076926000000002</v>
      </c>
      <c r="K75" s="25">
        <v>8.8950720000000008</v>
      </c>
      <c r="L75" s="25">
        <v>9.8660159999999983</v>
      </c>
      <c r="M75" s="25">
        <v>9.8998650000000001</v>
      </c>
      <c r="N75" s="25">
        <v>8.0984929999999995</v>
      </c>
      <c r="O75" s="25">
        <v>9.4057020000000016</v>
      </c>
      <c r="P75" s="25">
        <v>14.003435</v>
      </c>
      <c r="Q75" s="25">
        <v>14.714905000000002</v>
      </c>
      <c r="R75" s="25">
        <v>23.533006</v>
      </c>
      <c r="S75" s="25">
        <v>29.178772000000002</v>
      </c>
      <c r="T75" s="25">
        <v>29.761686999999995</v>
      </c>
      <c r="U75" s="25">
        <v>28.474271999999999</v>
      </c>
      <c r="V75" s="25">
        <v>33.101589999999995</v>
      </c>
      <c r="W75" s="25">
        <v>34.4876</v>
      </c>
      <c r="X75" s="25">
        <v>32.385468000000003</v>
      </c>
      <c r="Y75" s="25">
        <v>32.841729999999998</v>
      </c>
      <c r="Z75" s="25">
        <v>36.429713</v>
      </c>
      <c r="AA75" s="25">
        <v>48.049545000000002</v>
      </c>
      <c r="AB75" s="25">
        <v>39.908763999999998</v>
      </c>
      <c r="AC75" s="25">
        <v>59.228065999999998</v>
      </c>
      <c r="AD75" s="25">
        <v>81.155602000000002</v>
      </c>
      <c r="AE75" s="25">
        <f t="shared" si="1"/>
        <v>669.32574900000009</v>
      </c>
    </row>
    <row r="76" spans="1:31" ht="12" customHeight="1">
      <c r="A76" s="29">
        <v>66</v>
      </c>
      <c r="B76" s="38" t="s">
        <v>154</v>
      </c>
      <c r="C76" s="25">
        <v>1.0512030000000001</v>
      </c>
      <c r="D76" s="25">
        <v>1.532165</v>
      </c>
      <c r="E76" s="25">
        <v>2.6881029999999995</v>
      </c>
      <c r="F76" s="25">
        <v>2.3366089999999997</v>
      </c>
      <c r="G76" s="25">
        <v>4.3878360000000001</v>
      </c>
      <c r="H76" s="25">
        <v>3.643713</v>
      </c>
      <c r="I76" s="25">
        <v>4.4059970000000011</v>
      </c>
      <c r="J76" s="25">
        <v>2.3865989999999999</v>
      </c>
      <c r="K76" s="25">
        <v>1.3214569999999999</v>
      </c>
      <c r="L76" s="25">
        <v>2.3686630000000002</v>
      </c>
      <c r="M76" s="25">
        <v>2.9920070000000001</v>
      </c>
      <c r="N76" s="25">
        <v>1.8774209999999998</v>
      </c>
      <c r="O76" s="25">
        <v>2.48631</v>
      </c>
      <c r="P76" s="25">
        <v>4.2072089999999998</v>
      </c>
      <c r="Q76" s="25">
        <v>3.6833529999999999</v>
      </c>
      <c r="R76" s="25">
        <v>3.7426980000000003</v>
      </c>
      <c r="S76" s="25">
        <v>4.9137579999999996</v>
      </c>
      <c r="T76" s="25">
        <v>5.2605719999999998</v>
      </c>
      <c r="U76" s="25">
        <v>3.7811599999999999</v>
      </c>
      <c r="V76" s="25">
        <v>4.7564080000000004</v>
      </c>
      <c r="W76" s="25">
        <v>8.6462970000000006</v>
      </c>
      <c r="X76" s="25">
        <v>6.318854</v>
      </c>
      <c r="Y76" s="25">
        <v>6.2852550000000003</v>
      </c>
      <c r="Z76" s="25">
        <v>6.0980889999999999</v>
      </c>
      <c r="AA76" s="25">
        <v>5.8818859999999997</v>
      </c>
      <c r="AB76" s="25">
        <v>3.662166</v>
      </c>
      <c r="AC76" s="25">
        <v>4.2480880000000001</v>
      </c>
      <c r="AD76" s="25">
        <v>7.054247000000001</v>
      </c>
      <c r="AE76" s="25">
        <f t="shared" ref="AE76:AE107" si="2">SUM(C76:AD76)</f>
        <v>112.01812299999999</v>
      </c>
    </row>
    <row r="77" spans="1:31" ht="12" customHeight="1">
      <c r="A77" s="29">
        <v>67</v>
      </c>
      <c r="B77" s="38" t="s">
        <v>155</v>
      </c>
      <c r="C77" s="25">
        <v>3.4339659999999999</v>
      </c>
      <c r="D77" s="25">
        <v>3.0750060000000001</v>
      </c>
      <c r="E77" s="25">
        <v>5.3335939999999988</v>
      </c>
      <c r="F77" s="25">
        <v>4.8581979999999989</v>
      </c>
      <c r="G77" s="25">
        <v>7.7086759999999996</v>
      </c>
      <c r="H77" s="25">
        <v>8.5004940000000015</v>
      </c>
      <c r="I77" s="25">
        <v>8.9939030000000013</v>
      </c>
      <c r="J77" s="25">
        <v>7.0313209999999993</v>
      </c>
      <c r="K77" s="25">
        <v>5.0685440000000002</v>
      </c>
      <c r="L77" s="25">
        <v>6.4957859999999998</v>
      </c>
      <c r="M77" s="25">
        <v>6.6546910000000006</v>
      </c>
      <c r="N77" s="25">
        <v>7.3530259999999998</v>
      </c>
      <c r="O77" s="25">
        <v>9.1621570000000006</v>
      </c>
      <c r="P77" s="25">
        <v>8.5633799999999987</v>
      </c>
      <c r="Q77" s="25">
        <v>6.3505620000000009</v>
      </c>
      <c r="R77" s="25">
        <v>6.3617559999999997</v>
      </c>
      <c r="S77" s="25">
        <v>8.9058689999999991</v>
      </c>
      <c r="T77" s="25">
        <v>8.5522360000000006</v>
      </c>
      <c r="U77" s="25">
        <v>11.064139000000001</v>
      </c>
      <c r="V77" s="25">
        <v>9.8510120000000008</v>
      </c>
      <c r="W77" s="25">
        <v>13.187986</v>
      </c>
      <c r="X77" s="25">
        <v>9.983433999999999</v>
      </c>
      <c r="Y77" s="25">
        <v>8.3233319999999988</v>
      </c>
      <c r="Z77" s="25">
        <v>10.589341000000001</v>
      </c>
      <c r="AA77" s="25">
        <v>9.2764920000000011</v>
      </c>
      <c r="AB77" s="25">
        <v>6.4115499999999992</v>
      </c>
      <c r="AC77" s="25">
        <v>7.2456049999999994</v>
      </c>
      <c r="AD77" s="25">
        <v>7.1505090000000013</v>
      </c>
      <c r="AE77" s="25">
        <f t="shared" si="2"/>
        <v>215.48656499999998</v>
      </c>
    </row>
    <row r="78" spans="1:31" ht="12" customHeight="1">
      <c r="A78" s="29">
        <v>68</v>
      </c>
      <c r="B78" s="38" t="s">
        <v>156</v>
      </c>
      <c r="C78" s="25">
        <v>52.056923000000012</v>
      </c>
      <c r="D78" s="25">
        <v>71.408738</v>
      </c>
      <c r="E78" s="25">
        <v>95.456177000000011</v>
      </c>
      <c r="F78" s="25">
        <v>110.13191600000002</v>
      </c>
      <c r="G78" s="25">
        <v>128.17755700000001</v>
      </c>
      <c r="H78" s="25">
        <v>151.68732599999998</v>
      </c>
      <c r="I78" s="25">
        <v>138.26048600000001</v>
      </c>
      <c r="J78" s="25">
        <v>138.84282900000002</v>
      </c>
      <c r="K78" s="25">
        <v>151.27311999999995</v>
      </c>
      <c r="L78" s="25">
        <v>167.09441100000001</v>
      </c>
      <c r="M78" s="25">
        <v>186.29096799999999</v>
      </c>
      <c r="N78" s="25">
        <v>205.70022800000004</v>
      </c>
      <c r="O78" s="25">
        <v>201.48528600000006</v>
      </c>
      <c r="P78" s="25">
        <v>204.62481999999994</v>
      </c>
      <c r="Q78" s="25">
        <v>166.62818599999997</v>
      </c>
      <c r="R78" s="25">
        <v>205.20970000000011</v>
      </c>
      <c r="S78" s="25">
        <v>244.55249599999996</v>
      </c>
      <c r="T78" s="25">
        <v>240.87122499999995</v>
      </c>
      <c r="U78" s="25">
        <v>271.53987399999994</v>
      </c>
      <c r="V78" s="25">
        <v>334.79369000000008</v>
      </c>
      <c r="W78" s="25">
        <v>350.70585499999993</v>
      </c>
      <c r="X78" s="25">
        <v>365.66401899999994</v>
      </c>
      <c r="Y78" s="25">
        <v>413.85901100000012</v>
      </c>
      <c r="Z78" s="25">
        <v>468.13607800000017</v>
      </c>
      <c r="AA78" s="25">
        <v>462.55185099999983</v>
      </c>
      <c r="AB78" s="25">
        <v>327.49696499999993</v>
      </c>
      <c r="AC78" s="25">
        <v>397.55781399999989</v>
      </c>
      <c r="AD78" s="25">
        <v>488.8233709999999</v>
      </c>
      <c r="AE78" s="25">
        <f t="shared" si="2"/>
        <v>6740.8809200000005</v>
      </c>
    </row>
    <row r="79" spans="1:31" ht="12" customHeight="1">
      <c r="A79" s="29">
        <v>69</v>
      </c>
      <c r="B79" s="38" t="s">
        <v>157</v>
      </c>
      <c r="C79" s="25">
        <v>60.428039000000005</v>
      </c>
      <c r="D79" s="25">
        <v>81.337807999999995</v>
      </c>
      <c r="E79" s="25">
        <v>78.87611600000001</v>
      </c>
      <c r="F79" s="25">
        <v>109.47478799999998</v>
      </c>
      <c r="G79" s="25">
        <v>130.62827399999998</v>
      </c>
      <c r="H79" s="25">
        <v>162.827618</v>
      </c>
      <c r="I79" s="25">
        <v>163.57549799999998</v>
      </c>
      <c r="J79" s="25">
        <v>171.797934</v>
      </c>
      <c r="K79" s="25">
        <v>105.31622299999999</v>
      </c>
      <c r="L79" s="25">
        <v>122.40155499999997</v>
      </c>
      <c r="M79" s="25">
        <v>137.465352</v>
      </c>
      <c r="N79" s="25">
        <v>158.529923</v>
      </c>
      <c r="O79" s="25">
        <v>207.81810800000002</v>
      </c>
      <c r="P79" s="25">
        <v>186.48170999999999</v>
      </c>
      <c r="Q79" s="25">
        <v>156.26326000000003</v>
      </c>
      <c r="R79" s="25">
        <v>213.31590400000002</v>
      </c>
      <c r="S79" s="25">
        <v>265.18998099999999</v>
      </c>
      <c r="T79" s="25">
        <v>296.64483300000001</v>
      </c>
      <c r="U79" s="25">
        <v>269.60260099999999</v>
      </c>
      <c r="V79" s="25">
        <v>303.07438100000002</v>
      </c>
      <c r="W79" s="25">
        <v>282.176176</v>
      </c>
      <c r="X79" s="25">
        <v>265.08257099999997</v>
      </c>
      <c r="Y79" s="25">
        <v>297.15236300000004</v>
      </c>
      <c r="Z79" s="25">
        <v>333.17395099999999</v>
      </c>
      <c r="AA79" s="25">
        <v>300.24144500000006</v>
      </c>
      <c r="AB79" s="25">
        <v>228.56856199999999</v>
      </c>
      <c r="AC79" s="25">
        <v>302.69474200000008</v>
      </c>
      <c r="AD79" s="25">
        <v>419.46495399999998</v>
      </c>
      <c r="AE79" s="25">
        <f t="shared" si="2"/>
        <v>5809.6046699999988</v>
      </c>
    </row>
    <row r="80" spans="1:31" ht="12" customHeight="1">
      <c r="A80" s="29">
        <v>70</v>
      </c>
      <c r="B80" s="38" t="s">
        <v>158</v>
      </c>
      <c r="C80" s="25">
        <v>243.6809749999999</v>
      </c>
      <c r="D80" s="25">
        <v>259.63565799999998</v>
      </c>
      <c r="E80" s="25">
        <v>316.39222000000007</v>
      </c>
      <c r="F80" s="25">
        <v>334.58878800000002</v>
      </c>
      <c r="G80" s="25">
        <v>370.82844499999999</v>
      </c>
      <c r="H80" s="25">
        <v>494.09826499999991</v>
      </c>
      <c r="I80" s="25">
        <v>456.97258600000004</v>
      </c>
      <c r="J80" s="25">
        <v>516.20390099999975</v>
      </c>
      <c r="K80" s="25">
        <v>525.09970099999998</v>
      </c>
      <c r="L80" s="25">
        <v>476.18523800000014</v>
      </c>
      <c r="M80" s="25">
        <v>403.39214399999997</v>
      </c>
      <c r="N80" s="25">
        <v>429.78903300000007</v>
      </c>
      <c r="O80" s="25">
        <v>486.74256299999996</v>
      </c>
      <c r="P80" s="25">
        <v>471.59121099999999</v>
      </c>
      <c r="Q80" s="25">
        <v>474.93872299999992</v>
      </c>
      <c r="R80" s="25">
        <v>555.42151400000034</v>
      </c>
      <c r="S80" s="25">
        <v>577.59532800000022</v>
      </c>
      <c r="T80" s="25">
        <v>646.49831000000006</v>
      </c>
      <c r="U80" s="25">
        <v>650.78927800000008</v>
      </c>
      <c r="V80" s="25">
        <v>717.5524369999996</v>
      </c>
      <c r="W80" s="25">
        <v>769.77320099999997</v>
      </c>
      <c r="X80" s="25">
        <v>827.73805799999991</v>
      </c>
      <c r="Y80" s="25">
        <v>851.49896100000001</v>
      </c>
      <c r="Z80" s="25">
        <v>864.09304499999996</v>
      </c>
      <c r="AA80" s="25">
        <v>801.4946759999998</v>
      </c>
      <c r="AB80" s="25">
        <v>697.66402900000003</v>
      </c>
      <c r="AC80" s="25">
        <v>869.46975399999997</v>
      </c>
      <c r="AD80" s="25">
        <v>912.8216640000004</v>
      </c>
      <c r="AE80" s="25">
        <f t="shared" si="2"/>
        <v>16002.549706</v>
      </c>
    </row>
    <row r="81" spans="1:31" ht="12" customHeight="1">
      <c r="A81" s="29">
        <v>71</v>
      </c>
      <c r="B81" s="38" t="s">
        <v>159</v>
      </c>
      <c r="C81" s="25">
        <v>79.116879999999995</v>
      </c>
      <c r="D81" s="25">
        <v>100.77952499999999</v>
      </c>
      <c r="E81" s="25">
        <v>237.13957899999997</v>
      </c>
      <c r="F81" s="25">
        <v>364.76043399999992</v>
      </c>
      <c r="G81" s="25">
        <v>510.00405499999999</v>
      </c>
      <c r="H81" s="25">
        <v>656.99874999999997</v>
      </c>
      <c r="I81" s="25">
        <v>508.53232899999995</v>
      </c>
      <c r="J81" s="25">
        <v>516.29279100000008</v>
      </c>
      <c r="K81" s="25">
        <v>465.71415300000001</v>
      </c>
      <c r="L81" s="25">
        <v>613.45810999999992</v>
      </c>
      <c r="M81" s="25">
        <v>529.42030099999999</v>
      </c>
      <c r="N81" s="25">
        <v>705.88326999999992</v>
      </c>
      <c r="O81" s="25">
        <v>721.00439999999992</v>
      </c>
      <c r="P81" s="25">
        <v>625.75251199999991</v>
      </c>
      <c r="Q81" s="25">
        <v>709.68276399999991</v>
      </c>
      <c r="R81" s="25">
        <v>858.61306700000011</v>
      </c>
      <c r="S81" s="25">
        <v>1130.4491419999999</v>
      </c>
      <c r="T81" s="25">
        <v>1086.2087820000002</v>
      </c>
      <c r="U81" s="25">
        <v>805.86893100000009</v>
      </c>
      <c r="V81" s="25">
        <v>763.76069600000017</v>
      </c>
      <c r="W81" s="25">
        <v>771.63023499999997</v>
      </c>
      <c r="X81" s="25">
        <v>662.53797799999984</v>
      </c>
      <c r="Y81" s="25">
        <v>591.12070800000015</v>
      </c>
      <c r="Z81" s="25">
        <v>750.03759500000012</v>
      </c>
      <c r="AA81" s="25">
        <v>599.24508200000002</v>
      </c>
      <c r="AB81" s="25">
        <v>454.33060200000006</v>
      </c>
      <c r="AC81" s="25">
        <v>738.40688399999999</v>
      </c>
      <c r="AD81" s="25">
        <v>861.21769099999995</v>
      </c>
      <c r="AE81" s="25">
        <f t="shared" si="2"/>
        <v>17417.967246</v>
      </c>
    </row>
    <row r="82" spans="1:31" ht="12" customHeight="1">
      <c r="A82" s="29">
        <v>72</v>
      </c>
      <c r="B82" s="38" t="s">
        <v>160</v>
      </c>
      <c r="C82" s="25">
        <v>704.52478499999984</v>
      </c>
      <c r="D82" s="25">
        <v>880.67076299999985</v>
      </c>
      <c r="E82" s="25">
        <v>1029.6923660000002</v>
      </c>
      <c r="F82" s="25">
        <v>987.58960699999977</v>
      </c>
      <c r="G82" s="25">
        <v>946.57552399999952</v>
      </c>
      <c r="H82" s="25">
        <v>1126.4525000000001</v>
      </c>
      <c r="I82" s="25">
        <v>1196.4257540000003</v>
      </c>
      <c r="J82" s="25">
        <v>1100.1255070000002</v>
      </c>
      <c r="K82" s="25">
        <v>1164.0805709999997</v>
      </c>
      <c r="L82" s="25">
        <v>1532.3188669999997</v>
      </c>
      <c r="M82" s="25">
        <v>1835.8144760000005</v>
      </c>
      <c r="N82" s="25">
        <v>2062.6209679999984</v>
      </c>
      <c r="O82" s="25">
        <v>2181.0688749999999</v>
      </c>
      <c r="P82" s="25">
        <v>3065.8124039999989</v>
      </c>
      <c r="Q82" s="25">
        <v>2009.1521700000001</v>
      </c>
      <c r="R82" s="25">
        <v>2718.3305999999984</v>
      </c>
      <c r="S82" s="25">
        <v>3737.0986390000007</v>
      </c>
      <c r="T82" s="25">
        <v>4170.0764429999981</v>
      </c>
      <c r="U82" s="25">
        <v>4037.6399009999977</v>
      </c>
      <c r="V82" s="25">
        <v>4394.6564130000006</v>
      </c>
      <c r="W82" s="25">
        <v>4133.6939089999987</v>
      </c>
      <c r="X82" s="25">
        <v>3830.7299450000019</v>
      </c>
      <c r="Y82" s="25">
        <v>4584.7401639999989</v>
      </c>
      <c r="Z82" s="25">
        <v>4615.9715979999974</v>
      </c>
      <c r="AA82" s="25">
        <v>4078.2643960000014</v>
      </c>
      <c r="AB82" s="25">
        <v>3480.4768929999996</v>
      </c>
      <c r="AC82" s="25">
        <v>5811.1015100000022</v>
      </c>
      <c r="AD82" s="25">
        <v>6777.3382549999997</v>
      </c>
      <c r="AE82" s="25">
        <f t="shared" si="2"/>
        <v>78193.043802999993</v>
      </c>
    </row>
    <row r="83" spans="1:31" ht="12" customHeight="1">
      <c r="A83" s="29">
        <v>73</v>
      </c>
      <c r="B83" s="38" t="s">
        <v>161</v>
      </c>
      <c r="C83" s="25">
        <v>1157.1264100000001</v>
      </c>
      <c r="D83" s="25">
        <v>1731.6004040000007</v>
      </c>
      <c r="E83" s="25">
        <v>1623.8279939999993</v>
      </c>
      <c r="F83" s="25">
        <v>1791.0993629999998</v>
      </c>
      <c r="G83" s="25">
        <v>1979.8148299999996</v>
      </c>
      <c r="H83" s="25">
        <v>2619.2288309999999</v>
      </c>
      <c r="I83" s="25">
        <v>1951.7649580000011</v>
      </c>
      <c r="J83" s="25">
        <v>1750.2098070000004</v>
      </c>
      <c r="K83" s="25">
        <v>1772.2866889999998</v>
      </c>
      <c r="L83" s="25">
        <v>2061.0345619999994</v>
      </c>
      <c r="M83" s="25">
        <v>2434.3964269999997</v>
      </c>
      <c r="N83" s="25">
        <v>2853.492596000001</v>
      </c>
      <c r="O83" s="25">
        <v>2928.4240980000009</v>
      </c>
      <c r="P83" s="25">
        <v>3098.0714419999986</v>
      </c>
      <c r="Q83" s="25">
        <v>2520.803624000001</v>
      </c>
      <c r="R83" s="25">
        <v>3082.5050139999989</v>
      </c>
      <c r="S83" s="25">
        <v>3633.753706</v>
      </c>
      <c r="T83" s="25">
        <v>4589.7267830000028</v>
      </c>
      <c r="U83" s="25">
        <v>4945.0360759999976</v>
      </c>
      <c r="V83" s="25">
        <v>5477.1988150000006</v>
      </c>
      <c r="W83" s="25">
        <v>5233.8812270000008</v>
      </c>
      <c r="X83" s="25">
        <v>5030.8604509999996</v>
      </c>
      <c r="Y83" s="25">
        <v>5202.0788829999992</v>
      </c>
      <c r="Z83" s="25">
        <v>5515.8409220000003</v>
      </c>
      <c r="AA83" s="25">
        <v>5440.8114529999975</v>
      </c>
      <c r="AB83" s="25">
        <v>4621.5502069999984</v>
      </c>
      <c r="AC83" s="25">
        <v>5939.9483669999991</v>
      </c>
      <c r="AD83" s="25">
        <v>7042.9378139999981</v>
      </c>
      <c r="AE83" s="25">
        <f t="shared" si="2"/>
        <v>98029.311753000016</v>
      </c>
    </row>
    <row r="84" spans="1:31" ht="12" customHeight="1">
      <c r="A84" s="29">
        <v>74</v>
      </c>
      <c r="B84" s="38" t="s">
        <v>162</v>
      </c>
      <c r="C84" s="25">
        <v>252.48440600000001</v>
      </c>
      <c r="D84" s="25">
        <v>342.52511400000003</v>
      </c>
      <c r="E84" s="25">
        <v>450.11366100000009</v>
      </c>
      <c r="F84" s="25">
        <v>468.67151200000001</v>
      </c>
      <c r="G84" s="25">
        <v>430.91352099999983</v>
      </c>
      <c r="H84" s="25">
        <v>715.17695800000013</v>
      </c>
      <c r="I84" s="25">
        <v>550.06319499999995</v>
      </c>
      <c r="J84" s="25">
        <v>584.48984699999994</v>
      </c>
      <c r="K84" s="25">
        <v>607.03635600000007</v>
      </c>
      <c r="L84" s="25">
        <v>952.28557100000035</v>
      </c>
      <c r="M84" s="25">
        <v>1138.5442969999997</v>
      </c>
      <c r="N84" s="25">
        <v>1752.6426680000004</v>
      </c>
      <c r="O84" s="25">
        <v>1694.0227500000001</v>
      </c>
      <c r="P84" s="25">
        <v>1609.897365</v>
      </c>
      <c r="Q84" s="25">
        <v>1101.119897</v>
      </c>
      <c r="R84" s="25">
        <v>1790.7561190000006</v>
      </c>
      <c r="S84" s="25">
        <v>2019.3590309999995</v>
      </c>
      <c r="T84" s="25">
        <v>2120.9251290000002</v>
      </c>
      <c r="U84" s="25">
        <v>2272.3992629999993</v>
      </c>
      <c r="V84" s="25">
        <v>2208.7943600000003</v>
      </c>
      <c r="W84" s="25">
        <v>2210.4568720000002</v>
      </c>
      <c r="X84" s="25">
        <v>2066.2044660000001</v>
      </c>
      <c r="Y84" s="25">
        <v>2411.1839489999998</v>
      </c>
      <c r="Z84" s="25">
        <v>2682.2993719999995</v>
      </c>
      <c r="AA84" s="25">
        <v>2528.500931</v>
      </c>
      <c r="AB84" s="25">
        <v>2162.1827909999997</v>
      </c>
      <c r="AC84" s="25">
        <v>3489.7867060000003</v>
      </c>
      <c r="AD84" s="25">
        <v>2636.3888799999995</v>
      </c>
      <c r="AE84" s="25">
        <f t="shared" si="2"/>
        <v>43249.224986999994</v>
      </c>
    </row>
    <row r="85" spans="1:31" ht="12" customHeight="1">
      <c r="A85" s="29">
        <v>75</v>
      </c>
      <c r="B85" s="38" t="s">
        <v>163</v>
      </c>
      <c r="C85" s="25">
        <v>8.3800289999999986</v>
      </c>
      <c r="D85" s="25">
        <v>11.818247000000001</v>
      </c>
      <c r="E85" s="25">
        <v>20.085762999999996</v>
      </c>
      <c r="F85" s="25">
        <v>21.590869000000001</v>
      </c>
      <c r="G85" s="25">
        <v>23.690888999999999</v>
      </c>
      <c r="H85" s="25">
        <v>55.606925000000004</v>
      </c>
      <c r="I85" s="25">
        <v>62.77998800000001</v>
      </c>
      <c r="J85" s="25">
        <v>87.139966000000001</v>
      </c>
      <c r="K85" s="25">
        <v>77.376635999999991</v>
      </c>
      <c r="L85" s="25">
        <v>87.795617999999976</v>
      </c>
      <c r="M85" s="25">
        <v>120.02230499999999</v>
      </c>
      <c r="N85" s="25">
        <v>146.94780600000001</v>
      </c>
      <c r="O85" s="25">
        <v>169.73741400000003</v>
      </c>
      <c r="P85" s="25">
        <v>209.33414300000001</v>
      </c>
      <c r="Q85" s="25">
        <v>144.633667</v>
      </c>
      <c r="R85" s="25">
        <v>133.61941300000001</v>
      </c>
      <c r="S85" s="25">
        <v>174.29963900000001</v>
      </c>
      <c r="T85" s="25">
        <v>175.87784599999998</v>
      </c>
      <c r="U85" s="25">
        <v>174.55677300000002</v>
      </c>
      <c r="V85" s="25">
        <v>199.08203200000003</v>
      </c>
      <c r="W85" s="25">
        <v>167.51670099999998</v>
      </c>
      <c r="X85" s="25">
        <v>175.08746099999999</v>
      </c>
      <c r="Y85" s="25">
        <v>198.10458</v>
      </c>
      <c r="Z85" s="25">
        <v>293.54505899999998</v>
      </c>
      <c r="AA85" s="25">
        <v>326.53622799999994</v>
      </c>
      <c r="AB85" s="25">
        <v>241.37673000000001</v>
      </c>
      <c r="AC85" s="25">
        <v>273.15731399999999</v>
      </c>
      <c r="AD85" s="25">
        <v>379.61320500000005</v>
      </c>
      <c r="AE85" s="25">
        <f t="shared" si="2"/>
        <v>4159.3132460000006</v>
      </c>
    </row>
    <row r="86" spans="1:31" ht="12" customHeight="1">
      <c r="A86" s="29">
        <v>76</v>
      </c>
      <c r="B86" s="38" t="s">
        <v>164</v>
      </c>
      <c r="C86" s="25">
        <v>644.84058800000014</v>
      </c>
      <c r="D86" s="25">
        <v>759.43137200000012</v>
      </c>
      <c r="E86" s="25">
        <v>844.07197800000006</v>
      </c>
      <c r="F86" s="25">
        <v>1018.9990660000002</v>
      </c>
      <c r="G86" s="25">
        <v>1069.293228</v>
      </c>
      <c r="H86" s="25">
        <v>1204.4694670000001</v>
      </c>
      <c r="I86" s="25">
        <v>1016.4412949999999</v>
      </c>
      <c r="J86" s="25">
        <v>1096.0064320000004</v>
      </c>
      <c r="K86" s="25">
        <v>1043.691842</v>
      </c>
      <c r="L86" s="25">
        <v>1348.9941019999999</v>
      </c>
      <c r="M86" s="25">
        <v>1786.9496279999998</v>
      </c>
      <c r="N86" s="25">
        <v>2400.2537779999998</v>
      </c>
      <c r="O86" s="25">
        <v>2493.0987890000001</v>
      </c>
      <c r="P86" s="25">
        <v>2535.8314319999999</v>
      </c>
      <c r="Q86" s="25">
        <v>1987.450282</v>
      </c>
      <c r="R86" s="25">
        <v>2692.0363780000002</v>
      </c>
      <c r="S86" s="25">
        <v>3143.0829750000003</v>
      </c>
      <c r="T86" s="25">
        <v>3335.0922959999998</v>
      </c>
      <c r="U86" s="25">
        <v>3567.8285979999996</v>
      </c>
      <c r="V86" s="25">
        <v>3800.5553910000008</v>
      </c>
      <c r="W86" s="25">
        <v>3860.2218130000006</v>
      </c>
      <c r="X86" s="25">
        <v>3560.2086289999993</v>
      </c>
      <c r="Y86" s="25">
        <v>3821.9283690000007</v>
      </c>
      <c r="Z86" s="25">
        <v>4389.6787889999996</v>
      </c>
      <c r="AA86" s="25">
        <v>3555.9960050000004</v>
      </c>
      <c r="AB86" s="25">
        <v>2805.0402550000003</v>
      </c>
      <c r="AC86" s="25">
        <v>3695.3688159999992</v>
      </c>
      <c r="AD86" s="25">
        <v>4765.1804989999982</v>
      </c>
      <c r="AE86" s="25">
        <f t="shared" si="2"/>
        <v>68242.042092000003</v>
      </c>
    </row>
    <row r="87" spans="1:31" ht="12" customHeight="1">
      <c r="A87" s="29">
        <v>78</v>
      </c>
      <c r="B87" s="38" t="s">
        <v>165</v>
      </c>
      <c r="C87" s="25">
        <v>7.808777000000001</v>
      </c>
      <c r="D87" s="25">
        <v>43.273922000000006</v>
      </c>
      <c r="E87" s="25">
        <v>22.226531000000001</v>
      </c>
      <c r="F87" s="25">
        <v>56.091296000000007</v>
      </c>
      <c r="G87" s="25">
        <v>89.681698000000011</v>
      </c>
      <c r="H87" s="25">
        <v>87.609084999999993</v>
      </c>
      <c r="I87" s="25">
        <v>23.45542</v>
      </c>
      <c r="J87" s="25">
        <v>19.450356999999997</v>
      </c>
      <c r="K87" s="25">
        <v>24.918470999999997</v>
      </c>
      <c r="L87" s="25">
        <v>29.548914000000003</v>
      </c>
      <c r="M87" s="25">
        <v>46.927638000000002</v>
      </c>
      <c r="N87" s="25">
        <v>55.883291999999997</v>
      </c>
      <c r="O87" s="25">
        <v>65.774742000000003</v>
      </c>
      <c r="P87" s="25">
        <v>102.09156</v>
      </c>
      <c r="Q87" s="25">
        <v>64.97606900000001</v>
      </c>
      <c r="R87" s="25">
        <v>62.320012000000006</v>
      </c>
      <c r="S87" s="25">
        <v>39.804433000000003</v>
      </c>
      <c r="T87" s="25">
        <v>41.305984000000002</v>
      </c>
      <c r="U87" s="25">
        <v>56.233624000000006</v>
      </c>
      <c r="V87" s="25">
        <v>52.929088</v>
      </c>
      <c r="W87" s="25">
        <v>41.346900999999995</v>
      </c>
      <c r="X87" s="25">
        <v>30.996606999999997</v>
      </c>
      <c r="Y87" s="25">
        <v>31.073870000000003</v>
      </c>
      <c r="Z87" s="25">
        <v>27.793663000000002</v>
      </c>
      <c r="AA87" s="25">
        <v>30.347748999999997</v>
      </c>
      <c r="AB87" s="25">
        <v>28.103346000000002</v>
      </c>
      <c r="AC87" s="25">
        <v>36.594989999999996</v>
      </c>
      <c r="AD87" s="25">
        <v>53.258496999999998</v>
      </c>
      <c r="AE87" s="25">
        <f t="shared" si="2"/>
        <v>1271.826536</v>
      </c>
    </row>
    <row r="88" spans="1:31" ht="12" customHeight="1">
      <c r="A88" s="29">
        <v>79</v>
      </c>
      <c r="B88" s="38" t="s">
        <v>166</v>
      </c>
      <c r="C88" s="25">
        <v>11.744459000000001</v>
      </c>
      <c r="D88" s="25">
        <v>13.761252000000002</v>
      </c>
      <c r="E88" s="25">
        <v>14.805071999999999</v>
      </c>
      <c r="F88" s="25">
        <v>20.960674999999998</v>
      </c>
      <c r="G88" s="25">
        <v>26.737148000000001</v>
      </c>
      <c r="H88" s="25">
        <v>32.084313999999992</v>
      </c>
      <c r="I88" s="25">
        <v>28.644597000000005</v>
      </c>
      <c r="J88" s="25">
        <v>35.628018999999995</v>
      </c>
      <c r="K88" s="25">
        <v>32.604324999999996</v>
      </c>
      <c r="L88" s="25">
        <v>41.760903999999996</v>
      </c>
      <c r="M88" s="25">
        <v>33.212972000000001</v>
      </c>
      <c r="N88" s="25">
        <v>44.018132000000001</v>
      </c>
      <c r="O88" s="25">
        <v>50.814392999999995</v>
      </c>
      <c r="P88" s="25">
        <v>57.265526000000001</v>
      </c>
      <c r="Q88" s="25">
        <v>39.735473999999996</v>
      </c>
      <c r="R88" s="25">
        <v>55.657694999999997</v>
      </c>
      <c r="S88" s="25">
        <v>84.433562999999992</v>
      </c>
      <c r="T88" s="25">
        <v>94.087266</v>
      </c>
      <c r="U88" s="25">
        <v>103.43156899999998</v>
      </c>
      <c r="V88" s="25">
        <v>114.86976900000001</v>
      </c>
      <c r="W88" s="25">
        <v>119.67077600000002</v>
      </c>
      <c r="X88" s="25">
        <v>160.68508300000002</v>
      </c>
      <c r="Y88" s="25">
        <v>146.197157</v>
      </c>
      <c r="Z88" s="25">
        <v>210.12834799999999</v>
      </c>
      <c r="AA88" s="25">
        <v>167.09109299999997</v>
      </c>
      <c r="AB88" s="25">
        <v>120.36217299999998</v>
      </c>
      <c r="AC88" s="25">
        <v>184.60902899999999</v>
      </c>
      <c r="AD88" s="25">
        <v>165.68118200000001</v>
      </c>
      <c r="AE88" s="25">
        <f t="shared" si="2"/>
        <v>2210.6819649999998</v>
      </c>
    </row>
    <row r="89" spans="1:31" ht="12" customHeight="1">
      <c r="A89" s="29">
        <v>80</v>
      </c>
      <c r="B89" s="38" t="s">
        <v>167</v>
      </c>
      <c r="C89" s="25">
        <v>20.215881</v>
      </c>
      <c r="D89" s="25">
        <v>16.79768</v>
      </c>
      <c r="E89" s="25">
        <v>18.715616000000001</v>
      </c>
      <c r="F89" s="25">
        <v>28.590142</v>
      </c>
      <c r="G89" s="25">
        <v>27.831574000000003</v>
      </c>
      <c r="H89" s="25">
        <v>18.577654000000003</v>
      </c>
      <c r="I89" s="25">
        <v>15.024509999999999</v>
      </c>
      <c r="J89" s="25">
        <v>10.092972</v>
      </c>
      <c r="K89" s="25">
        <v>13.421564</v>
      </c>
      <c r="L89" s="25">
        <v>27.094561000000002</v>
      </c>
      <c r="M89" s="25">
        <v>36.153611999999995</v>
      </c>
      <c r="N89" s="25">
        <v>40.685556000000005</v>
      </c>
      <c r="O89" s="25">
        <v>52.235627999999998</v>
      </c>
      <c r="P89" s="25">
        <v>85.628883000000002</v>
      </c>
      <c r="Q89" s="25">
        <v>41.222106999999994</v>
      </c>
      <c r="R89" s="25">
        <v>72.735359000000003</v>
      </c>
      <c r="S89" s="25">
        <v>84.498580000000004</v>
      </c>
      <c r="T89" s="25">
        <v>61.664828000000007</v>
      </c>
      <c r="U89" s="25">
        <v>61.631034999999997</v>
      </c>
      <c r="V89" s="25">
        <v>58.862432999999996</v>
      </c>
      <c r="W89" s="25">
        <v>54.932860999999995</v>
      </c>
      <c r="X89" s="25">
        <v>54.350887</v>
      </c>
      <c r="Y89" s="25">
        <v>54.718454000000001</v>
      </c>
      <c r="Z89" s="25">
        <v>57.229490000000013</v>
      </c>
      <c r="AA89" s="25">
        <v>64.189107000000007</v>
      </c>
      <c r="AB89" s="25">
        <v>52.805741999999995</v>
      </c>
      <c r="AC89" s="25">
        <v>90.310847999999993</v>
      </c>
      <c r="AD89" s="25">
        <v>79.283501999999984</v>
      </c>
      <c r="AE89" s="25">
        <f t="shared" si="2"/>
        <v>1299.501066</v>
      </c>
    </row>
    <row r="90" spans="1:31" ht="12" customHeight="1">
      <c r="A90" s="29">
        <v>81</v>
      </c>
      <c r="B90" s="38" t="s">
        <v>168</v>
      </c>
      <c r="C90" s="25">
        <v>10.153290999999999</v>
      </c>
      <c r="D90" s="25">
        <v>14.210491000000001</v>
      </c>
      <c r="E90" s="25">
        <v>17.822900000000001</v>
      </c>
      <c r="F90" s="25">
        <v>18.782437000000005</v>
      </c>
      <c r="G90" s="25">
        <v>21.909370000000003</v>
      </c>
      <c r="H90" s="25">
        <v>41.767326999999995</v>
      </c>
      <c r="I90" s="25">
        <v>61.894004000000002</v>
      </c>
      <c r="J90" s="25">
        <v>82.864767999999984</v>
      </c>
      <c r="K90" s="25">
        <v>44.444648999999991</v>
      </c>
      <c r="L90" s="25">
        <v>39.359412999999996</v>
      </c>
      <c r="M90" s="25">
        <v>52.231694000000005</v>
      </c>
      <c r="N90" s="25">
        <v>64.681960000000004</v>
      </c>
      <c r="O90" s="25">
        <v>133.85190599999999</v>
      </c>
      <c r="P90" s="25">
        <v>186.46824399999997</v>
      </c>
      <c r="Q90" s="25">
        <v>158.78787100000002</v>
      </c>
      <c r="R90" s="25">
        <v>228.59508099999999</v>
      </c>
      <c r="S90" s="25">
        <v>237.55591899999996</v>
      </c>
      <c r="T90" s="25">
        <v>238.02020300000001</v>
      </c>
      <c r="U90" s="25">
        <v>305.63719900000001</v>
      </c>
      <c r="V90" s="25">
        <v>351.30263600000006</v>
      </c>
      <c r="W90" s="25">
        <v>273.57172999999995</v>
      </c>
      <c r="X90" s="25">
        <v>264.47762600000004</v>
      </c>
      <c r="Y90" s="25">
        <v>279.67414700000006</v>
      </c>
      <c r="Z90" s="25">
        <v>315.00449700000001</v>
      </c>
      <c r="AA90" s="25">
        <v>301.848839</v>
      </c>
      <c r="AB90" s="25">
        <v>218.76790399999999</v>
      </c>
      <c r="AC90" s="25">
        <v>225.31261500000005</v>
      </c>
      <c r="AD90" s="25">
        <v>258.10994400000004</v>
      </c>
      <c r="AE90" s="25">
        <f t="shared" si="2"/>
        <v>4447.1086649999997</v>
      </c>
    </row>
    <row r="91" spans="1:31" ht="12" customHeight="1">
      <c r="A91" s="29">
        <v>82</v>
      </c>
      <c r="B91" s="38" t="s">
        <v>169</v>
      </c>
      <c r="C91" s="25">
        <v>164.36506899999992</v>
      </c>
      <c r="D91" s="25">
        <v>177.96265799999992</v>
      </c>
      <c r="E91" s="25">
        <v>242.14452799999998</v>
      </c>
      <c r="F91" s="25">
        <v>268.62628400000006</v>
      </c>
      <c r="G91" s="25">
        <v>381.17205199999984</v>
      </c>
      <c r="H91" s="25">
        <v>401.89543599999985</v>
      </c>
      <c r="I91" s="25">
        <v>325.58424700000006</v>
      </c>
      <c r="J91" s="25">
        <v>286.51176599999997</v>
      </c>
      <c r="K91" s="25">
        <v>290.92437899999999</v>
      </c>
      <c r="L91" s="25">
        <v>314.08791999999994</v>
      </c>
      <c r="M91" s="25">
        <v>340.04363099999995</v>
      </c>
      <c r="N91" s="25">
        <v>384.0832430000001</v>
      </c>
      <c r="O91" s="25">
        <v>396.84173399999997</v>
      </c>
      <c r="P91" s="25">
        <v>498.41589499999992</v>
      </c>
      <c r="Q91" s="25">
        <v>420.82923099999988</v>
      </c>
      <c r="R91" s="25">
        <v>542.06973599999992</v>
      </c>
      <c r="S91" s="25">
        <v>615.96667999999977</v>
      </c>
      <c r="T91" s="25">
        <v>695.42462499999999</v>
      </c>
      <c r="U91" s="25">
        <v>748.32822900000031</v>
      </c>
      <c r="V91" s="25">
        <v>759.79121900000018</v>
      </c>
      <c r="W91" s="25">
        <v>912.09827599999983</v>
      </c>
      <c r="X91" s="25">
        <v>876.03974200000005</v>
      </c>
      <c r="Y91" s="25">
        <v>890.06156399999986</v>
      </c>
      <c r="Z91" s="25">
        <v>933.85801000000004</v>
      </c>
      <c r="AA91" s="25">
        <v>868.12099299999988</v>
      </c>
      <c r="AB91" s="25">
        <v>711.19001600000001</v>
      </c>
      <c r="AC91" s="25">
        <v>859.49539700000003</v>
      </c>
      <c r="AD91" s="25">
        <v>907.95437099999992</v>
      </c>
      <c r="AE91" s="25">
        <f t="shared" si="2"/>
        <v>15213.886931000003</v>
      </c>
    </row>
    <row r="92" spans="1:31" ht="12" customHeight="1">
      <c r="A92" s="29">
        <v>83</v>
      </c>
      <c r="B92" s="38" t="s">
        <v>170</v>
      </c>
      <c r="C92" s="25">
        <v>518.67687399999988</v>
      </c>
      <c r="D92" s="25">
        <v>460.65624700000001</v>
      </c>
      <c r="E92" s="25">
        <v>519.16329900000005</v>
      </c>
      <c r="F92" s="25">
        <v>561.79119299999979</v>
      </c>
      <c r="G92" s="25">
        <v>572.29597400000023</v>
      </c>
      <c r="H92" s="25">
        <v>981.34458599999994</v>
      </c>
      <c r="I92" s="25">
        <v>841.42351900000006</v>
      </c>
      <c r="J92" s="25">
        <v>804.74934700000006</v>
      </c>
      <c r="K92" s="25">
        <v>741.16803700000003</v>
      </c>
      <c r="L92" s="25">
        <v>916.20323200000018</v>
      </c>
      <c r="M92" s="25">
        <v>970.96996300000001</v>
      </c>
      <c r="N92" s="25">
        <v>1016.1869290000001</v>
      </c>
      <c r="O92" s="25">
        <v>1020.7406579999999</v>
      </c>
      <c r="P92" s="25">
        <v>969.37767800000006</v>
      </c>
      <c r="Q92" s="25">
        <v>767.02858600000013</v>
      </c>
      <c r="R92" s="25">
        <v>864.32855699999971</v>
      </c>
      <c r="S92" s="25">
        <v>965.51287600000012</v>
      </c>
      <c r="T92" s="25">
        <v>1096.2635990000001</v>
      </c>
      <c r="U92" s="25">
        <v>1222.0881240000001</v>
      </c>
      <c r="V92" s="25">
        <v>1450.7481599999999</v>
      </c>
      <c r="W92" s="25">
        <v>1420.2908610000002</v>
      </c>
      <c r="X92" s="25">
        <v>1510.2533969999999</v>
      </c>
      <c r="Y92" s="25">
        <v>1503.7340150000002</v>
      </c>
      <c r="Z92" s="25">
        <v>1598.7439260000001</v>
      </c>
      <c r="AA92" s="25">
        <v>1538.1524540000003</v>
      </c>
      <c r="AB92" s="25">
        <v>1250.69317</v>
      </c>
      <c r="AC92" s="25">
        <v>1540.5692060000001</v>
      </c>
      <c r="AD92" s="25">
        <v>1833.6833500000002</v>
      </c>
      <c r="AE92" s="25">
        <f t="shared" si="2"/>
        <v>29456.837817</v>
      </c>
    </row>
    <row r="93" spans="1:31" ht="12" customHeight="1">
      <c r="A93" s="29">
        <v>84</v>
      </c>
      <c r="B93" s="38" t="s">
        <v>171</v>
      </c>
      <c r="C93" s="25">
        <v>6251.3948630000014</v>
      </c>
      <c r="D93" s="25">
        <v>7425.4246700000122</v>
      </c>
      <c r="E93" s="25">
        <v>10327.548743999996</v>
      </c>
      <c r="F93" s="25">
        <v>11206.318062</v>
      </c>
      <c r="G93" s="25">
        <v>12542.551504000006</v>
      </c>
      <c r="H93" s="25">
        <v>15453.251350000008</v>
      </c>
      <c r="I93" s="25">
        <v>14587.838602000005</v>
      </c>
      <c r="J93" s="25">
        <v>14853.635778000003</v>
      </c>
      <c r="K93" s="25">
        <v>15963.614919999982</v>
      </c>
      <c r="L93" s="25">
        <v>18823.651407999983</v>
      </c>
      <c r="M93" s="25">
        <v>19949.62674</v>
      </c>
      <c r="N93" s="25">
        <v>20967.969344000008</v>
      </c>
      <c r="O93" s="25">
        <v>20217.891799000001</v>
      </c>
      <c r="P93" s="25">
        <v>22117.375784000007</v>
      </c>
      <c r="Q93" s="25">
        <v>20572.034276999999</v>
      </c>
      <c r="R93" s="25">
        <v>24741.755449999997</v>
      </c>
      <c r="S93" s="25">
        <v>31396.708189999972</v>
      </c>
      <c r="T93" s="25">
        <v>35994.732272000008</v>
      </c>
      <c r="U93" s="25">
        <v>38524.944218999997</v>
      </c>
      <c r="V93" s="25">
        <v>43271.332333999955</v>
      </c>
      <c r="W93" s="25">
        <v>42167.580128000023</v>
      </c>
      <c r="X93" s="25">
        <v>41806.259114999986</v>
      </c>
      <c r="Y93" s="25">
        <v>42790.882415999964</v>
      </c>
      <c r="Z93" s="25">
        <v>46233.288631999989</v>
      </c>
      <c r="AA93" s="25">
        <v>44543.373682000049</v>
      </c>
      <c r="AB93" s="25">
        <v>34469.606945000021</v>
      </c>
      <c r="AC93" s="25">
        <v>39267.203094999975</v>
      </c>
      <c r="AD93" s="25">
        <v>45152.973700999988</v>
      </c>
      <c r="AE93" s="25">
        <f t="shared" si="2"/>
        <v>741620.76802399999</v>
      </c>
    </row>
    <row r="94" spans="1:31" ht="12" customHeight="1">
      <c r="A94" s="39">
        <v>85</v>
      </c>
      <c r="B94" s="37" t="s">
        <v>172</v>
      </c>
      <c r="C94" s="25">
        <v>10992.705744999997</v>
      </c>
      <c r="D94" s="25">
        <v>13560.465291999997</v>
      </c>
      <c r="E94" s="25">
        <v>17443.001313999997</v>
      </c>
      <c r="F94" s="25">
        <v>18736.985181999986</v>
      </c>
      <c r="G94" s="25">
        <v>22236.167737999989</v>
      </c>
      <c r="H94" s="25">
        <v>29661.219555000018</v>
      </c>
      <c r="I94" s="25">
        <v>24750.036610999996</v>
      </c>
      <c r="J94" s="25">
        <v>21899.194520999994</v>
      </c>
      <c r="K94" s="25">
        <v>20947.912801000006</v>
      </c>
      <c r="L94" s="25">
        <v>22982.648114</v>
      </c>
      <c r="M94" s="25">
        <v>23525.594009000029</v>
      </c>
      <c r="N94" s="25">
        <v>26503.892525000007</v>
      </c>
      <c r="O94" s="25">
        <v>24519.341200000003</v>
      </c>
      <c r="P94" s="25">
        <v>24927.448121999987</v>
      </c>
      <c r="Q94" s="25">
        <v>23815.623540999975</v>
      </c>
      <c r="R94" s="25">
        <v>31627.373799999994</v>
      </c>
      <c r="S94" s="25">
        <v>32385.289582000005</v>
      </c>
      <c r="T94" s="25">
        <v>33897.578164999963</v>
      </c>
      <c r="U94" s="25">
        <v>36626.018630999999</v>
      </c>
      <c r="V94" s="25">
        <v>38361.576926000002</v>
      </c>
      <c r="W94" s="25">
        <v>41134.696644999996</v>
      </c>
      <c r="X94" s="25">
        <v>40699.695928999987</v>
      </c>
      <c r="Y94" s="25">
        <v>41287.578797000024</v>
      </c>
      <c r="Z94" s="25">
        <v>43369.945873000019</v>
      </c>
      <c r="AA94" s="25">
        <v>41673.682681999999</v>
      </c>
      <c r="AB94" s="25">
        <v>38109.084909999947</v>
      </c>
      <c r="AC94" s="25">
        <v>43438.285798000004</v>
      </c>
      <c r="AD94" s="25">
        <v>50147.577964999982</v>
      </c>
      <c r="AE94" s="25">
        <f t="shared" si="2"/>
        <v>839260.621973</v>
      </c>
    </row>
    <row r="95" spans="1:31" ht="12" customHeight="1">
      <c r="A95" s="29">
        <v>86</v>
      </c>
      <c r="B95" s="38" t="s">
        <v>173</v>
      </c>
      <c r="C95" s="25">
        <v>70.476222000000007</v>
      </c>
      <c r="D95" s="25">
        <v>44.514488999999998</v>
      </c>
      <c r="E95" s="25">
        <v>87.556703000000013</v>
      </c>
      <c r="F95" s="25">
        <v>200.92138</v>
      </c>
      <c r="G95" s="25">
        <v>306.666314</v>
      </c>
      <c r="H95" s="25">
        <v>267.96522099999999</v>
      </c>
      <c r="I95" s="25">
        <v>242.74546499999997</v>
      </c>
      <c r="J95" s="25">
        <v>107.69932500000002</v>
      </c>
      <c r="K95" s="25">
        <v>165.65800499999997</v>
      </c>
      <c r="L95" s="25">
        <v>243.88981000000007</v>
      </c>
      <c r="M95" s="25">
        <v>323.37619800000004</v>
      </c>
      <c r="N95" s="25">
        <v>422.96709000000004</v>
      </c>
      <c r="O95" s="25">
        <v>612.35742400000004</v>
      </c>
      <c r="P95" s="25">
        <v>262.54211899999996</v>
      </c>
      <c r="Q95" s="25">
        <v>154.01901400000003</v>
      </c>
      <c r="R95" s="25">
        <v>331.97484400000008</v>
      </c>
      <c r="S95" s="25">
        <v>819.01403499999992</v>
      </c>
      <c r="T95" s="25">
        <v>1013.874414</v>
      </c>
      <c r="U95" s="25">
        <v>933.12003999999979</v>
      </c>
      <c r="V95" s="25">
        <v>1366.1959549999997</v>
      </c>
      <c r="W95" s="25">
        <v>1598.6604830000001</v>
      </c>
      <c r="X95" s="25">
        <v>1226.9034899999997</v>
      </c>
      <c r="Y95" s="25">
        <v>787.96194299999991</v>
      </c>
      <c r="Z95" s="25">
        <v>937.97148799999968</v>
      </c>
      <c r="AA95" s="25">
        <v>921.20800499999973</v>
      </c>
      <c r="AB95" s="25">
        <v>626.58535100000006</v>
      </c>
      <c r="AC95" s="25">
        <v>758.86798799999985</v>
      </c>
      <c r="AD95" s="25">
        <v>1213.8139279999996</v>
      </c>
      <c r="AE95" s="25">
        <f t="shared" si="2"/>
        <v>16049.506742999996</v>
      </c>
    </row>
    <row r="96" spans="1:31" ht="12" customHeight="1">
      <c r="A96" s="29">
        <v>87</v>
      </c>
      <c r="B96" s="38" t="s">
        <v>174</v>
      </c>
      <c r="C96" s="25">
        <v>4508.1281149999995</v>
      </c>
      <c r="D96" s="25">
        <v>5517.5927029999975</v>
      </c>
      <c r="E96" s="25">
        <v>7666.3132900000028</v>
      </c>
      <c r="F96" s="25">
        <v>7804.8349129999979</v>
      </c>
      <c r="G96" s="25">
        <v>8090.6094930000017</v>
      </c>
      <c r="H96" s="25">
        <v>11420.663892</v>
      </c>
      <c r="I96" s="25">
        <v>10957.890564000003</v>
      </c>
      <c r="J96" s="25">
        <v>10690.381484</v>
      </c>
      <c r="K96" s="25">
        <v>9575.6845219999996</v>
      </c>
      <c r="L96" s="25">
        <v>10799.861384000005</v>
      </c>
      <c r="M96" s="25">
        <v>11402.105778000001</v>
      </c>
      <c r="N96" s="25">
        <v>12197.07178</v>
      </c>
      <c r="O96" s="25">
        <v>13420.251732999997</v>
      </c>
      <c r="P96" s="25">
        <v>13956.212691000004</v>
      </c>
      <c r="Q96" s="25">
        <v>10109.930246</v>
      </c>
      <c r="R96" s="25">
        <v>14535.425252999998</v>
      </c>
      <c r="S96" s="25">
        <v>17893.829806999998</v>
      </c>
      <c r="T96" s="25">
        <v>20278.049792999995</v>
      </c>
      <c r="U96" s="25">
        <v>21607.458132</v>
      </c>
      <c r="V96" s="25">
        <v>21250.783822999991</v>
      </c>
      <c r="W96" s="25">
        <v>22406.834645999992</v>
      </c>
      <c r="X96" s="25">
        <v>21399.326955</v>
      </c>
      <c r="Y96" s="25">
        <v>21180.781150999988</v>
      </c>
      <c r="Z96" s="25">
        <v>22142.914127999989</v>
      </c>
      <c r="AA96" s="25">
        <v>21695.151950999993</v>
      </c>
      <c r="AB96" s="25">
        <v>15984.481152999997</v>
      </c>
      <c r="AC96" s="25">
        <v>18863.319373999992</v>
      </c>
      <c r="AD96" s="25">
        <v>22956.583204000017</v>
      </c>
      <c r="AE96" s="25">
        <f t="shared" si="2"/>
        <v>410312.47195799992</v>
      </c>
    </row>
    <row r="97" spans="1:31" ht="12" customHeight="1">
      <c r="A97" s="29">
        <v>88</v>
      </c>
      <c r="B97" s="38" t="s">
        <v>175</v>
      </c>
      <c r="C97" s="25">
        <v>108.136307</v>
      </c>
      <c r="D97" s="25">
        <v>136.257124</v>
      </c>
      <c r="E97" s="25">
        <v>227.15848899999997</v>
      </c>
      <c r="F97" s="25">
        <v>595.18738000000008</v>
      </c>
      <c r="G97" s="25">
        <v>393.445042</v>
      </c>
      <c r="H97" s="25">
        <v>378.36397299999999</v>
      </c>
      <c r="I97" s="25">
        <v>691.36823799999991</v>
      </c>
      <c r="J97" s="25">
        <v>467.65355900000003</v>
      </c>
      <c r="K97" s="25">
        <v>671.23463800000002</v>
      </c>
      <c r="L97" s="25">
        <v>1040.3463320000001</v>
      </c>
      <c r="M97" s="25">
        <v>1063.719728</v>
      </c>
      <c r="N97" s="25">
        <v>1782.035079</v>
      </c>
      <c r="O97" s="25">
        <v>1112.735733</v>
      </c>
      <c r="P97" s="25">
        <v>1466.4479759999999</v>
      </c>
      <c r="Q97" s="25">
        <v>1559.1079</v>
      </c>
      <c r="R97" s="25">
        <v>1476.255864</v>
      </c>
      <c r="S97" s="25">
        <v>1623.813664</v>
      </c>
      <c r="T97" s="25">
        <v>2558.8815089999998</v>
      </c>
      <c r="U97" s="25">
        <v>3299.9296169999998</v>
      </c>
      <c r="V97" s="25">
        <v>3007.15994</v>
      </c>
      <c r="W97" s="25">
        <v>4280.9897000000001</v>
      </c>
      <c r="X97" s="25">
        <v>3033.4791870000004</v>
      </c>
      <c r="Y97" s="25">
        <v>3782.5427040000004</v>
      </c>
      <c r="Z97" s="25">
        <v>3524.0804480000002</v>
      </c>
      <c r="AA97" s="25">
        <v>4165.526664</v>
      </c>
      <c r="AB97" s="25">
        <v>2849.6819850000002</v>
      </c>
      <c r="AC97" s="25">
        <v>4279.023209</v>
      </c>
      <c r="AD97" s="25">
        <v>4789.3563429999995</v>
      </c>
      <c r="AE97" s="25">
        <f t="shared" si="2"/>
        <v>54363.918332000008</v>
      </c>
    </row>
    <row r="98" spans="1:31" ht="12" customHeight="1">
      <c r="A98" s="29">
        <v>89</v>
      </c>
      <c r="B98" s="38" t="s">
        <v>176</v>
      </c>
      <c r="C98" s="25">
        <v>16.099140999999999</v>
      </c>
      <c r="D98" s="25">
        <v>18.059222999999999</v>
      </c>
      <c r="E98" s="25">
        <v>21.932625000000005</v>
      </c>
      <c r="F98" s="25">
        <v>50.955382</v>
      </c>
      <c r="G98" s="25">
        <v>110.337867</v>
      </c>
      <c r="H98" s="25">
        <v>30.304076000000002</v>
      </c>
      <c r="I98" s="25">
        <v>36.956035</v>
      </c>
      <c r="J98" s="25">
        <v>84.061094999999995</v>
      </c>
      <c r="K98" s="25">
        <v>102.483672</v>
      </c>
      <c r="L98" s="25">
        <v>110.502354</v>
      </c>
      <c r="M98" s="25">
        <v>101.90815899999998</v>
      </c>
      <c r="N98" s="25">
        <v>174.65712299999996</v>
      </c>
      <c r="O98" s="25">
        <v>95.941995000000006</v>
      </c>
      <c r="P98" s="25">
        <v>101.69877900000002</v>
      </c>
      <c r="Q98" s="25">
        <v>138.19129599999999</v>
      </c>
      <c r="R98" s="25">
        <v>123.971463</v>
      </c>
      <c r="S98" s="25">
        <v>97.132577999999995</v>
      </c>
      <c r="T98" s="25">
        <v>119.83528700000001</v>
      </c>
      <c r="U98" s="25">
        <v>125.18126899999999</v>
      </c>
      <c r="V98" s="25">
        <v>196.671131</v>
      </c>
      <c r="W98" s="25">
        <v>242.25210600000005</v>
      </c>
      <c r="X98" s="25">
        <v>172.71240100000003</v>
      </c>
      <c r="Y98" s="25">
        <v>173.15402699999996</v>
      </c>
      <c r="Z98" s="25">
        <v>377.24394999999998</v>
      </c>
      <c r="AA98" s="25">
        <v>360.09646199999997</v>
      </c>
      <c r="AB98" s="25">
        <v>244.451865</v>
      </c>
      <c r="AC98" s="25">
        <v>242.47089699999998</v>
      </c>
      <c r="AD98" s="25">
        <v>198.48147599999999</v>
      </c>
      <c r="AE98" s="25">
        <f t="shared" si="2"/>
        <v>3867.7437340000006</v>
      </c>
    </row>
    <row r="99" spans="1:31" ht="12" customHeight="1">
      <c r="A99" s="39">
        <v>90</v>
      </c>
      <c r="B99" s="37" t="s">
        <v>177</v>
      </c>
      <c r="C99" s="25">
        <v>1380.2243060000003</v>
      </c>
      <c r="D99" s="25">
        <v>1481.8315200000004</v>
      </c>
      <c r="E99" s="25">
        <v>2101.3174660000004</v>
      </c>
      <c r="F99" s="25">
        <v>2284.3121119999992</v>
      </c>
      <c r="G99" s="25">
        <v>2341.1424819999988</v>
      </c>
      <c r="H99" s="25">
        <v>2991.4583549999988</v>
      </c>
      <c r="I99" s="25">
        <v>3202.0970319999992</v>
      </c>
      <c r="J99" s="25">
        <v>3438.1291729999998</v>
      </c>
      <c r="K99" s="25">
        <v>3585.0180890000024</v>
      </c>
      <c r="L99" s="25">
        <v>3880.3797689999983</v>
      </c>
      <c r="M99" s="25">
        <v>3755.4540139999986</v>
      </c>
      <c r="N99" s="25">
        <v>3795.48513</v>
      </c>
      <c r="O99" s="25">
        <v>3809.6480980000001</v>
      </c>
      <c r="P99" s="25">
        <v>4478.657623000001</v>
      </c>
      <c r="Q99" s="25">
        <v>4583.4852189999983</v>
      </c>
      <c r="R99" s="25">
        <v>4406.3213419999975</v>
      </c>
      <c r="S99" s="25">
        <v>4846.7778760000037</v>
      </c>
      <c r="T99" s="25">
        <v>5435.8183549999967</v>
      </c>
      <c r="U99" s="25">
        <v>5755.9829509999963</v>
      </c>
      <c r="V99" s="25">
        <v>6370.860999999999</v>
      </c>
      <c r="W99" s="25">
        <v>6735.8564279999955</v>
      </c>
      <c r="X99" s="25">
        <v>7051.1262829999996</v>
      </c>
      <c r="Y99" s="25">
        <v>6947.3420340000002</v>
      </c>
      <c r="Z99" s="25">
        <v>7543.5823790000013</v>
      </c>
      <c r="AA99" s="25">
        <v>7636.1997719999963</v>
      </c>
      <c r="AB99" s="25">
        <v>7112.2403350000022</v>
      </c>
      <c r="AC99" s="25">
        <v>7570.1354760000022</v>
      </c>
      <c r="AD99" s="25">
        <v>8776.1162469999927</v>
      </c>
      <c r="AE99" s="25">
        <f t="shared" si="2"/>
        <v>133297.00086599999</v>
      </c>
    </row>
    <row r="100" spans="1:31" ht="12" customHeight="1">
      <c r="A100" s="29">
        <v>91</v>
      </c>
      <c r="B100" s="38" t="s">
        <v>178</v>
      </c>
      <c r="C100" s="25">
        <v>35.879055999999991</v>
      </c>
      <c r="D100" s="25">
        <v>54.326686000000002</v>
      </c>
      <c r="E100" s="25">
        <v>54.678558999999993</v>
      </c>
      <c r="F100" s="25">
        <v>52.005723000000017</v>
      </c>
      <c r="G100" s="25">
        <v>49.211776000000015</v>
      </c>
      <c r="H100" s="25">
        <v>67.515992999999995</v>
      </c>
      <c r="I100" s="25">
        <v>70.490788999999992</v>
      </c>
      <c r="J100" s="25">
        <v>49.720212000000004</v>
      </c>
      <c r="K100" s="25">
        <v>47.261444999999995</v>
      </c>
      <c r="L100" s="25">
        <v>48.455262999999988</v>
      </c>
      <c r="M100" s="25">
        <v>42.764823000000007</v>
      </c>
      <c r="N100" s="25">
        <v>56.477612000000001</v>
      </c>
      <c r="O100" s="25">
        <v>54.530524000000007</v>
      </c>
      <c r="P100" s="25">
        <v>64.75515200000001</v>
      </c>
      <c r="Q100" s="25">
        <v>44.759350000000005</v>
      </c>
      <c r="R100" s="25">
        <v>57.064339000000004</v>
      </c>
      <c r="S100" s="25">
        <v>69.246618000000026</v>
      </c>
      <c r="T100" s="25">
        <v>75.432475999999994</v>
      </c>
      <c r="U100" s="25">
        <v>63.065884000000004</v>
      </c>
      <c r="V100" s="25">
        <v>57.855771999999988</v>
      </c>
      <c r="W100" s="25">
        <v>58.264215000000007</v>
      </c>
      <c r="X100" s="25">
        <v>53.491149</v>
      </c>
      <c r="Y100" s="25">
        <v>90.183858999999998</v>
      </c>
      <c r="Z100" s="25">
        <v>98.495158000000004</v>
      </c>
      <c r="AA100" s="25">
        <v>94.540616999999997</v>
      </c>
      <c r="AB100" s="25">
        <v>57.246623000000007</v>
      </c>
      <c r="AC100" s="25">
        <v>59.801887000000001</v>
      </c>
      <c r="AD100" s="25">
        <v>70.609921</v>
      </c>
      <c r="AE100" s="25">
        <f t="shared" si="2"/>
        <v>1698.1314809999997</v>
      </c>
    </row>
    <row r="101" spans="1:31" ht="12" customHeight="1">
      <c r="A101" s="29">
        <v>92</v>
      </c>
      <c r="B101" s="38" t="s">
        <v>179</v>
      </c>
      <c r="C101" s="25">
        <v>27.080002999999994</v>
      </c>
      <c r="D101" s="25">
        <v>22.805077000000001</v>
      </c>
      <c r="E101" s="25">
        <v>21.227639</v>
      </c>
      <c r="F101" s="25">
        <v>20.592912999999999</v>
      </c>
      <c r="G101" s="25">
        <v>22.830435000000001</v>
      </c>
      <c r="H101" s="25">
        <v>23.473909000000006</v>
      </c>
      <c r="I101" s="25">
        <v>20.568231000000001</v>
      </c>
      <c r="J101" s="25">
        <v>20.044274999999995</v>
      </c>
      <c r="K101" s="25">
        <v>25.031644</v>
      </c>
      <c r="L101" s="25">
        <v>28.958182000000011</v>
      </c>
      <c r="M101" s="25">
        <v>24.470958</v>
      </c>
      <c r="N101" s="25">
        <v>23.207001999999999</v>
      </c>
      <c r="O101" s="25">
        <v>15.760045000000002</v>
      </c>
      <c r="P101" s="25">
        <v>19.740526000000003</v>
      </c>
      <c r="Q101" s="25">
        <v>15.712463999999997</v>
      </c>
      <c r="R101" s="25">
        <v>24.103417</v>
      </c>
      <c r="S101" s="25">
        <v>31.626365</v>
      </c>
      <c r="T101" s="25">
        <v>26.827114999999996</v>
      </c>
      <c r="U101" s="25">
        <v>28.357552999999996</v>
      </c>
      <c r="V101" s="25">
        <v>25.363907999999995</v>
      </c>
      <c r="W101" s="25">
        <v>23.903712999999996</v>
      </c>
      <c r="X101" s="25">
        <v>18.672775000000001</v>
      </c>
      <c r="Y101" s="25">
        <v>18.170489000000003</v>
      </c>
      <c r="Z101" s="25">
        <v>22.536930000000002</v>
      </c>
      <c r="AA101" s="25">
        <v>24.378986000000001</v>
      </c>
      <c r="AB101" s="25">
        <v>18.051267000000003</v>
      </c>
      <c r="AC101" s="25">
        <v>29.186311000000003</v>
      </c>
      <c r="AD101" s="25">
        <v>36.501104000000005</v>
      </c>
      <c r="AE101" s="25">
        <f t="shared" si="2"/>
        <v>659.18323600000019</v>
      </c>
    </row>
    <row r="102" spans="1:31" ht="12" customHeight="1">
      <c r="A102" s="29">
        <v>93</v>
      </c>
      <c r="B102" s="38" t="s">
        <v>180</v>
      </c>
      <c r="C102" s="25">
        <v>6.5163809999999991</v>
      </c>
      <c r="D102" s="25">
        <v>7.7253939999999997</v>
      </c>
      <c r="E102" s="25">
        <v>8.9821030000000004</v>
      </c>
      <c r="F102" s="25">
        <v>9.6843989999999991</v>
      </c>
      <c r="G102" s="25">
        <v>4.4347219999999998</v>
      </c>
      <c r="H102" s="25">
        <v>16.867584999999998</v>
      </c>
      <c r="I102" s="25">
        <v>3.6823120000000005</v>
      </c>
      <c r="J102" s="25">
        <v>3.3636839999999988</v>
      </c>
      <c r="K102" s="25">
        <v>5.0236900000000002</v>
      </c>
      <c r="L102" s="25">
        <v>5.5465219999999995</v>
      </c>
      <c r="M102" s="25">
        <v>10.606824</v>
      </c>
      <c r="N102" s="25">
        <v>12.097786000000001</v>
      </c>
      <c r="O102" s="25">
        <v>14.315573000000001</v>
      </c>
      <c r="P102" s="25">
        <v>14.976360999999997</v>
      </c>
      <c r="Q102" s="25">
        <v>45.499589999999998</v>
      </c>
      <c r="R102" s="25">
        <v>35.728741999999997</v>
      </c>
      <c r="S102" s="25">
        <v>35.180051000000006</v>
      </c>
      <c r="T102" s="25">
        <v>45.493643000000006</v>
      </c>
      <c r="U102" s="25">
        <v>36.499207000000006</v>
      </c>
      <c r="V102" s="25">
        <v>38.850828999999997</v>
      </c>
      <c r="W102" s="25">
        <v>43.821351999999997</v>
      </c>
      <c r="X102" s="25">
        <v>43.420022000000003</v>
      </c>
      <c r="Y102" s="25">
        <v>49.181146000000005</v>
      </c>
      <c r="Z102" s="25">
        <v>35.193571999999996</v>
      </c>
      <c r="AA102" s="25">
        <v>37.770585999999994</v>
      </c>
      <c r="AB102" s="25">
        <v>57.999869000000004</v>
      </c>
      <c r="AC102" s="25">
        <v>38.530968000000001</v>
      </c>
      <c r="AD102" s="25">
        <v>38.048559000000004</v>
      </c>
      <c r="AE102" s="25">
        <f t="shared" si="2"/>
        <v>705.041472</v>
      </c>
    </row>
    <row r="103" spans="1:31" ht="12" customHeight="1">
      <c r="A103" s="39">
        <v>94</v>
      </c>
      <c r="B103" s="37" t="s">
        <v>181</v>
      </c>
      <c r="C103" s="25">
        <v>687.57987799999989</v>
      </c>
      <c r="D103" s="25">
        <v>683.27696700000013</v>
      </c>
      <c r="E103" s="25">
        <v>929.5711729999997</v>
      </c>
      <c r="F103" s="25">
        <v>1108.9516160000001</v>
      </c>
      <c r="G103" s="25">
        <v>935.63923399999987</v>
      </c>
      <c r="H103" s="25">
        <v>1154.461744</v>
      </c>
      <c r="I103" s="25">
        <v>1133.476658</v>
      </c>
      <c r="J103" s="25">
        <v>1091.5987340000004</v>
      </c>
      <c r="K103" s="25">
        <v>992.68345499999998</v>
      </c>
      <c r="L103" s="25">
        <v>962.49922099999992</v>
      </c>
      <c r="M103" s="25">
        <v>994.63002999999981</v>
      </c>
      <c r="N103" s="25">
        <v>1013.342031</v>
      </c>
      <c r="O103" s="25">
        <v>918.48371399999985</v>
      </c>
      <c r="P103" s="25">
        <v>1019.9605560000001</v>
      </c>
      <c r="Q103" s="25">
        <v>801.93169800000021</v>
      </c>
      <c r="R103" s="25">
        <v>1096.2838819999999</v>
      </c>
      <c r="S103" s="25">
        <v>1319.0083440000001</v>
      </c>
      <c r="T103" s="25">
        <v>1605.5518949999996</v>
      </c>
      <c r="U103" s="25">
        <v>1902.5026640000001</v>
      </c>
      <c r="V103" s="25">
        <v>2338.5504430000005</v>
      </c>
      <c r="W103" s="25">
        <v>2452.3101040000001</v>
      </c>
      <c r="X103" s="25">
        <v>2409.7604059999999</v>
      </c>
      <c r="Y103" s="25">
        <v>2221.0426780000003</v>
      </c>
      <c r="Z103" s="25">
        <v>2144.6669539999998</v>
      </c>
      <c r="AA103" s="25">
        <v>1979.9242439999998</v>
      </c>
      <c r="AB103" s="25">
        <v>1599.063202</v>
      </c>
      <c r="AC103" s="25">
        <v>1625.9743890000002</v>
      </c>
      <c r="AD103" s="25">
        <v>1820.5886720000003</v>
      </c>
      <c r="AE103" s="25">
        <f t="shared" si="2"/>
        <v>38943.314586</v>
      </c>
    </row>
    <row r="104" spans="1:31" ht="12" customHeight="1">
      <c r="A104" s="29">
        <v>95</v>
      </c>
      <c r="B104" s="38" t="s">
        <v>182</v>
      </c>
      <c r="C104" s="25">
        <v>219.96019999999999</v>
      </c>
      <c r="D104" s="25">
        <v>259.10531500000002</v>
      </c>
      <c r="E104" s="25">
        <v>381.52782300000001</v>
      </c>
      <c r="F104" s="25">
        <v>349.89318799999995</v>
      </c>
      <c r="G104" s="25">
        <v>360.07060299999995</v>
      </c>
      <c r="H104" s="25">
        <v>373.83485000000002</v>
      </c>
      <c r="I104" s="25">
        <v>313.85464099999996</v>
      </c>
      <c r="J104" s="25">
        <v>277.68803900000006</v>
      </c>
      <c r="K104" s="25">
        <v>223.68692699999997</v>
      </c>
      <c r="L104" s="25">
        <v>238.32041599999999</v>
      </c>
      <c r="M104" s="25">
        <v>300.24601100000001</v>
      </c>
      <c r="N104" s="25">
        <v>618.69588500000009</v>
      </c>
      <c r="O104" s="25">
        <v>1442.867688</v>
      </c>
      <c r="P104" s="25">
        <v>1534.2704939999999</v>
      </c>
      <c r="Q104" s="25">
        <v>1207.9526540000002</v>
      </c>
      <c r="R104" s="25">
        <v>889.75901500000009</v>
      </c>
      <c r="S104" s="25">
        <v>849.17196899999988</v>
      </c>
      <c r="T104" s="25">
        <v>864.41167299999995</v>
      </c>
      <c r="U104" s="25">
        <v>764.47812899999997</v>
      </c>
      <c r="V104" s="25">
        <v>847.81984399999999</v>
      </c>
      <c r="W104" s="25">
        <v>757.07383400000003</v>
      </c>
      <c r="X104" s="25">
        <v>696.52986299999998</v>
      </c>
      <c r="Y104" s="25">
        <v>785.60094800000002</v>
      </c>
      <c r="Z104" s="25">
        <v>783.47075400000017</v>
      </c>
      <c r="AA104" s="25">
        <v>774.30814199999998</v>
      </c>
      <c r="AB104" s="25">
        <v>702.13488899999993</v>
      </c>
      <c r="AC104" s="25">
        <v>947.04683799999998</v>
      </c>
      <c r="AD104" s="25">
        <v>1104.2293770000001</v>
      </c>
      <c r="AE104" s="25">
        <f t="shared" si="2"/>
        <v>18868.010008999998</v>
      </c>
    </row>
    <row r="105" spans="1:31" ht="12" customHeight="1">
      <c r="A105" s="29">
        <v>96</v>
      </c>
      <c r="B105" s="38" t="s">
        <v>183</v>
      </c>
      <c r="C105" s="25">
        <v>107.34418500000001</v>
      </c>
      <c r="D105" s="25">
        <v>130.71926200000001</v>
      </c>
      <c r="E105" s="25">
        <v>225.53520699999999</v>
      </c>
      <c r="F105" s="25">
        <v>240.66287599999998</v>
      </c>
      <c r="G105" s="25">
        <v>271.15718900000007</v>
      </c>
      <c r="H105" s="25">
        <v>254.176152</v>
      </c>
      <c r="I105" s="25">
        <v>182.43638499999997</v>
      </c>
      <c r="J105" s="25">
        <v>222.97825800000001</v>
      </c>
      <c r="K105" s="25">
        <v>220.72984099999999</v>
      </c>
      <c r="L105" s="25">
        <v>217.76248999999996</v>
      </c>
      <c r="M105" s="25">
        <v>220.59807799999996</v>
      </c>
      <c r="N105" s="25">
        <v>243.24942799999999</v>
      </c>
      <c r="O105" s="25">
        <v>232.30236599999998</v>
      </c>
      <c r="P105" s="25">
        <v>225.84115899999998</v>
      </c>
      <c r="Q105" s="25">
        <v>184.57279200000011</v>
      </c>
      <c r="R105" s="25">
        <v>220.05829300000002</v>
      </c>
      <c r="S105" s="25">
        <v>235.91568800000002</v>
      </c>
      <c r="T105" s="25">
        <v>269.80768799999998</v>
      </c>
      <c r="U105" s="25">
        <v>309.2077440000001</v>
      </c>
      <c r="V105" s="25">
        <v>337.61852299999998</v>
      </c>
      <c r="W105" s="25">
        <v>345.40216499999997</v>
      </c>
      <c r="X105" s="25">
        <v>366.67714500000005</v>
      </c>
      <c r="Y105" s="25">
        <v>399.49629699999991</v>
      </c>
      <c r="Z105" s="25">
        <v>428.16851700000012</v>
      </c>
      <c r="AA105" s="25">
        <v>426.19291499999997</v>
      </c>
      <c r="AB105" s="25">
        <v>423.19060999999988</v>
      </c>
      <c r="AC105" s="25">
        <v>477.51165300000002</v>
      </c>
      <c r="AD105" s="25">
        <v>546.62062399999991</v>
      </c>
      <c r="AE105" s="25">
        <f t="shared" si="2"/>
        <v>7965.9335299999993</v>
      </c>
    </row>
    <row r="106" spans="1:31" ht="12" customHeight="1">
      <c r="A106" s="29">
        <v>97</v>
      </c>
      <c r="B106" s="38" t="s">
        <v>184</v>
      </c>
      <c r="C106" s="25">
        <v>6.9095849999999999</v>
      </c>
      <c r="D106" s="25">
        <v>26.196635999999998</v>
      </c>
      <c r="E106" s="25">
        <v>24.088239999999999</v>
      </c>
      <c r="F106" s="25">
        <v>30.455188</v>
      </c>
      <c r="G106" s="25">
        <v>15.716169000000001</v>
      </c>
      <c r="H106" s="25">
        <v>18.490705999999999</v>
      </c>
      <c r="I106" s="25">
        <v>12.684660000000001</v>
      </c>
      <c r="J106" s="25">
        <v>14.473357</v>
      </c>
      <c r="K106" s="25">
        <v>19.705992999999999</v>
      </c>
      <c r="L106" s="25">
        <v>89.355333000000002</v>
      </c>
      <c r="M106" s="25">
        <v>27.399653000000001</v>
      </c>
      <c r="N106" s="25">
        <v>39.844912000000001</v>
      </c>
      <c r="O106" s="25">
        <v>22.516452999999998</v>
      </c>
      <c r="P106" s="25">
        <v>40.395193000000006</v>
      </c>
      <c r="Q106" s="25">
        <v>41.587271000000001</v>
      </c>
      <c r="R106" s="25">
        <v>26.500411</v>
      </c>
      <c r="S106" s="25">
        <v>52.096601</v>
      </c>
      <c r="T106" s="25">
        <v>61.397465999999994</v>
      </c>
      <c r="U106" s="25">
        <v>30.166723999999999</v>
      </c>
      <c r="V106" s="25">
        <v>57.651051000000002</v>
      </c>
      <c r="W106" s="25">
        <v>62.565690000000004</v>
      </c>
      <c r="X106" s="25">
        <v>113.71475599999999</v>
      </c>
      <c r="Y106" s="25">
        <v>130.29829999999998</v>
      </c>
      <c r="Z106" s="25">
        <v>148.308009</v>
      </c>
      <c r="AA106" s="25">
        <v>126.758021</v>
      </c>
      <c r="AB106" s="25">
        <v>52.334282999999999</v>
      </c>
      <c r="AC106" s="25">
        <v>57.830671000000002</v>
      </c>
      <c r="AD106" s="25">
        <v>114.51237500000002</v>
      </c>
      <c r="AE106" s="25">
        <f t="shared" si="2"/>
        <v>1463.9537070000001</v>
      </c>
    </row>
    <row r="107" spans="1:31" ht="12" customHeight="1">
      <c r="A107" s="29">
        <v>98</v>
      </c>
      <c r="B107" s="38" t="s">
        <v>185</v>
      </c>
      <c r="C107" s="25">
        <v>1888.6936649999998</v>
      </c>
      <c r="D107" s="25">
        <v>2221.2133530000006</v>
      </c>
      <c r="E107" s="25">
        <v>2843.4273800000001</v>
      </c>
      <c r="F107" s="25">
        <v>3381.8670790000001</v>
      </c>
      <c r="G107" s="25">
        <v>3838.0507820000003</v>
      </c>
      <c r="H107" s="25">
        <v>4608.2502860000004</v>
      </c>
      <c r="I107" s="25">
        <v>4009.0798380000001</v>
      </c>
      <c r="J107" s="25">
        <v>3721.6795700000002</v>
      </c>
      <c r="K107" s="25">
        <v>3558.2599289999998</v>
      </c>
      <c r="L107" s="25">
        <v>3795.3218899999997</v>
      </c>
      <c r="M107" s="25">
        <v>3995.5372009999992</v>
      </c>
      <c r="N107" s="25">
        <v>4437.2060699999993</v>
      </c>
      <c r="O107" s="25">
        <v>4722.2308180000009</v>
      </c>
      <c r="P107" s="25">
        <v>5078.0707050000001</v>
      </c>
      <c r="Q107" s="25">
        <v>3960.8844789999998</v>
      </c>
      <c r="R107" s="25">
        <v>5218.6902769999997</v>
      </c>
      <c r="S107" s="25">
        <v>6130.2219060000007</v>
      </c>
      <c r="T107" s="25">
        <v>6615.1948169999996</v>
      </c>
      <c r="U107" s="25">
        <v>6892.295451</v>
      </c>
      <c r="V107" s="25">
        <v>7394.3546380000007</v>
      </c>
      <c r="W107" s="25">
        <v>7134.0441199999996</v>
      </c>
      <c r="X107" s="25">
        <v>6760.7679550000003</v>
      </c>
      <c r="Y107" s="25">
        <v>7056.2366549999997</v>
      </c>
      <c r="Z107" s="25">
        <v>7712.0341569999991</v>
      </c>
      <c r="AA107" s="25">
        <v>7446.6124030000001</v>
      </c>
      <c r="AB107" s="25">
        <v>6098.196731</v>
      </c>
      <c r="AC107" s="25">
        <v>8132.2714310000001</v>
      </c>
      <c r="AD107" s="25">
        <v>9668.7132129999973</v>
      </c>
      <c r="AE107" s="25">
        <f t="shared" si="2"/>
        <v>148319.40679900005</v>
      </c>
    </row>
    <row r="108" spans="1:31" ht="12" customHeight="1" thickBot="1">
      <c r="A108" s="31"/>
      <c r="B108" s="45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53"/>
      <c r="AB108" s="53"/>
      <c r="AC108" s="53"/>
      <c r="AD108" s="53"/>
      <c r="AE108" s="53"/>
    </row>
    <row r="109" spans="1:31" ht="12" customHeight="1" thickTop="1">
      <c r="A109" s="15" t="s">
        <v>230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</sheetData>
  <mergeCells count="3">
    <mergeCell ref="A2:V2"/>
    <mergeCell ref="A4:V4"/>
    <mergeCell ref="A6:V6"/>
  </mergeCells>
  <hyperlinks>
    <hyperlink ref="A1" location="INDICE!A1" display="INDICE" xr:uid="{3916372A-7CF6-5E44-801A-45025CC85F9D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E110"/>
  <sheetViews>
    <sheetView showGridLines="0" zoomScaleNormal="100" workbookViewId="0"/>
  </sheetViews>
  <sheetFormatPr baseColWidth="10" defaultColWidth="12.5" defaultRowHeight="15" customHeight="1"/>
  <cols>
    <col min="1" max="1" width="4.5" customWidth="1"/>
    <col min="2" max="2" width="26.33203125" customWidth="1"/>
    <col min="3" max="31" width="10.6640625" customWidth="1"/>
  </cols>
  <sheetData>
    <row r="1" spans="1:31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1" ht="12" customHeight="1">
      <c r="A2" s="114" t="s">
        <v>200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  <c r="AE2" s="14"/>
    </row>
    <row r="3" spans="1:31" ht="12" customHeight="1">
      <c r="A3" s="30"/>
      <c r="B3" s="44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</row>
    <row r="4" spans="1:31" ht="12" customHeight="1">
      <c r="A4" s="114" t="s">
        <v>251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14"/>
      <c r="AA4" s="14"/>
      <c r="AB4" s="14"/>
      <c r="AC4" s="14"/>
      <c r="AD4" s="14"/>
      <c r="AE4" s="14"/>
    </row>
    <row r="5" spans="1:31" ht="12" customHeight="1">
      <c r="A5" s="30"/>
      <c r="B5" s="44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</row>
    <row r="6" spans="1:31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  <c r="AE6" s="14"/>
    </row>
    <row r="7" spans="1:31" ht="12" customHeight="1" thickBot="1">
      <c r="A7" s="31"/>
      <c r="B7" s="45"/>
      <c r="C7" s="32"/>
      <c r="D7" s="32"/>
      <c r="E7" s="32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1" ht="12" customHeight="1" thickTop="1" thickBot="1">
      <c r="A8" s="29"/>
      <c r="B8" s="47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34">
        <v>2013</v>
      </c>
      <c r="V8" s="34">
        <v>2014</v>
      </c>
      <c r="W8" s="34">
        <v>2015</v>
      </c>
      <c r="X8" s="34">
        <v>2016</v>
      </c>
      <c r="Y8" s="34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40" t="s">
        <v>232</v>
      </c>
    </row>
    <row r="9" spans="1:31" ht="12" customHeight="1" thickTop="1">
      <c r="A9" s="29"/>
      <c r="B9" s="47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31" ht="12" customHeight="1">
      <c r="A10" s="29"/>
      <c r="B10" s="47" t="s">
        <v>79</v>
      </c>
      <c r="C10" s="25">
        <f>'C15'!C10-'C14'!C10</f>
        <v>-15808.575518999991</v>
      </c>
      <c r="D10" s="25">
        <f>'C15'!D10-'C14'!D10</f>
        <v>-17505.806873999994</v>
      </c>
      <c r="E10" s="25">
        <f>'C15'!E10-'C14'!E10</f>
        <v>-14549.083790000004</v>
      </c>
      <c r="F10" s="25">
        <f>'C15'!F10-'C14'!F10</f>
        <v>-15856.481132999979</v>
      </c>
      <c r="G10" s="25">
        <f>'C15'!G10-'C14'!G10</f>
        <v>-22811.629977000004</v>
      </c>
      <c r="H10" s="25">
        <f>'C15'!H10-'C14'!H10</f>
        <v>-24577.364068000024</v>
      </c>
      <c r="I10" s="25">
        <f>'C15'!I10-'C14'!I10</f>
        <v>-30041.431429999982</v>
      </c>
      <c r="J10" s="25">
        <f>'C15'!J10-'C14'!J10</f>
        <v>-37145.545346000028</v>
      </c>
      <c r="K10" s="25">
        <f>'C15'!K10-'C14'!K10</f>
        <v>-40648.197321000043</v>
      </c>
      <c r="L10" s="25">
        <f>'C15'!L10-'C14'!L10</f>
        <v>-45170.236008999971</v>
      </c>
      <c r="M10" s="25">
        <f>'C15'!M10-'C14'!M10</f>
        <v>-49861.033941999965</v>
      </c>
      <c r="N10" s="25">
        <f>'C15'!N10-'C14'!N10</f>
        <v>-64531.446281999961</v>
      </c>
      <c r="O10" s="25">
        <f>'C15'!O10-'C14'!O10</f>
        <v>-74795.828076999984</v>
      </c>
      <c r="P10" s="25">
        <f>'C15'!P10-'C14'!P10</f>
        <v>-64721.562470999925</v>
      </c>
      <c r="Q10" s="25">
        <f>'C15'!Q10-'C14'!Q10</f>
        <v>-47762.234936000095</v>
      </c>
      <c r="R10" s="25">
        <f>'C15'!R10-'C14'!R10</f>
        <v>-66320.977468999976</v>
      </c>
      <c r="S10" s="25">
        <f>'C15'!S10-'C14'!S10</f>
        <v>-64584.858680000034</v>
      </c>
      <c r="T10" s="25">
        <f>'C15'!T10-'C14'!T10</f>
        <v>-61718.523678999976</v>
      </c>
      <c r="U10" s="25">
        <f>'C15'!U10-'C14'!U10</f>
        <v>-54601.672459000052</v>
      </c>
      <c r="V10" s="25">
        <f>'C15'!V10-'C14'!V10</f>
        <v>-54722.800529</v>
      </c>
      <c r="W10" s="25">
        <f>'C15'!W10-'C14'!W10</f>
        <v>-59973.187872000068</v>
      </c>
      <c r="X10" s="25">
        <f>'C15'!X10-'C14'!X10</f>
        <v>-63271.772757000144</v>
      </c>
      <c r="Y10" s="25">
        <f>'C15'!Y10-'C14'!Y10</f>
        <v>-69057.765870999952</v>
      </c>
      <c r="Z10" s="25">
        <f>'C15'!Z10-'C14'!Z10</f>
        <v>-77712.523725999985</v>
      </c>
      <c r="AA10" s="25">
        <f>'C15'!AA10-'C14'!AA10</f>
        <v>-99417.096722000017</v>
      </c>
      <c r="AB10" s="25">
        <f>'C15'!AB10-'C14'!AB10</f>
        <v>-112035.55059799997</v>
      </c>
      <c r="AC10" s="25">
        <f>'C15'!AC10-'C14'!AC10</f>
        <v>-106097.69719599991</v>
      </c>
      <c r="AD10" s="25">
        <f>'C15'!AD10-'C14'!AD10</f>
        <v>-130396.82861700008</v>
      </c>
      <c r="AE10" s="25">
        <f>'C15'!AE10-'C14'!AE10</f>
        <v>-1585697.7133499989</v>
      </c>
    </row>
    <row r="11" spans="1:31" ht="12" customHeight="1">
      <c r="A11" s="29">
        <v>1</v>
      </c>
      <c r="B11" s="38" t="s">
        <v>89</v>
      </c>
      <c r="C11" s="25">
        <f>'C15'!C11-'C14'!C11</f>
        <v>-520.91623800000013</v>
      </c>
      <c r="D11" s="25">
        <f>'C15'!D11-'C14'!D11</f>
        <v>-44.14475299999998</v>
      </c>
      <c r="E11" s="25">
        <f>'C15'!E11-'C14'!E11</f>
        <v>32.390175999999997</v>
      </c>
      <c r="F11" s="25">
        <f>'C15'!F11-'C14'!F11</f>
        <v>-69.820415000000025</v>
      </c>
      <c r="G11" s="25">
        <f>'C15'!G11-'C14'!G11</f>
        <v>-191.35517599999997</v>
      </c>
      <c r="H11" s="25">
        <f>'C15'!H11-'C14'!H11</f>
        <v>-285.92411299999992</v>
      </c>
      <c r="I11" s="25">
        <f>'C15'!I11-'C14'!I11</f>
        <v>-264.37369000000007</v>
      </c>
      <c r="J11" s="25">
        <f>'C15'!J11-'C14'!J11</f>
        <v>-161.29730400000003</v>
      </c>
      <c r="K11" s="25">
        <f>'C15'!K11-'C14'!K11</f>
        <v>-402.703844</v>
      </c>
      <c r="L11" s="25">
        <f>'C15'!L11-'C14'!L11</f>
        <v>-477.35003299999994</v>
      </c>
      <c r="M11" s="25">
        <f>'C15'!M11-'C14'!M11</f>
        <v>-450.80594299999996</v>
      </c>
      <c r="N11" s="25">
        <f>'C15'!N11-'C14'!N11</f>
        <v>-463.54176299999989</v>
      </c>
      <c r="O11" s="25">
        <f>'C15'!O11-'C14'!O11</f>
        <v>-388.04231100000004</v>
      </c>
      <c r="P11" s="25">
        <f>'C15'!P11-'C14'!P11</f>
        <v>-175.60158000000001</v>
      </c>
      <c r="Q11" s="25">
        <f>'C15'!Q11-'C14'!Q11</f>
        <v>-296.52586400000001</v>
      </c>
      <c r="R11" s="25">
        <f>'C15'!R11-'C14'!R11</f>
        <v>-420.42488200000003</v>
      </c>
      <c r="S11" s="25">
        <f>'C15'!S11-'C14'!S11</f>
        <v>-515.042463</v>
      </c>
      <c r="T11" s="25">
        <f>'C15'!T11-'C14'!T11</f>
        <v>-610.15546899999993</v>
      </c>
      <c r="U11" s="25">
        <f>'C15'!U11-'C14'!U11</f>
        <v>-365.731493</v>
      </c>
      <c r="V11" s="25">
        <f>'C15'!V11-'C14'!V11</f>
        <v>-586.13172600000007</v>
      </c>
      <c r="W11" s="25">
        <f>'C15'!W11-'C14'!W11</f>
        <v>-757.86225899999988</v>
      </c>
      <c r="X11" s="25">
        <f>'C15'!X11-'C14'!X11</f>
        <v>-458.32642199999987</v>
      </c>
      <c r="Y11" s="25">
        <f>'C15'!Y11-'C14'!Y11</f>
        <v>-596.38852499999996</v>
      </c>
      <c r="Z11" s="25">
        <f>'C15'!Z11-'C14'!Z11</f>
        <v>-722.15482899999995</v>
      </c>
      <c r="AA11" s="25">
        <f>'C15'!AA11-'C14'!AA11</f>
        <v>-776.77830799999992</v>
      </c>
      <c r="AB11" s="25">
        <f>'C15'!AB11-'C14'!AB11</f>
        <v>-830.56885299999999</v>
      </c>
      <c r="AC11" s="25">
        <f>'C15'!AC11-'C14'!AC11</f>
        <v>-576.03079600000001</v>
      </c>
      <c r="AD11" s="25">
        <f>'C15'!AD11-'C14'!AD11</f>
        <v>-454.0721969999999</v>
      </c>
      <c r="AE11" s="25">
        <f>'C15'!AE11-'C14'!AE11</f>
        <v>-11829.681073</v>
      </c>
    </row>
    <row r="12" spans="1:31" ht="12" customHeight="1">
      <c r="A12" s="29">
        <v>2</v>
      </c>
      <c r="B12" s="38" t="s">
        <v>90</v>
      </c>
      <c r="C12" s="25">
        <f>'C15'!C12-'C14'!C12</f>
        <v>345.39795699999996</v>
      </c>
      <c r="D12" s="25">
        <f>'C15'!D12-'C14'!D12</f>
        <v>492.74205699999993</v>
      </c>
      <c r="E12" s="25">
        <f>'C15'!E12-'C14'!E12</f>
        <v>691.23816000000011</v>
      </c>
      <c r="F12" s="25">
        <f>'C15'!F12-'C14'!F12</f>
        <v>814.36933399999987</v>
      </c>
      <c r="G12" s="25">
        <f>'C15'!G12-'C14'!G12</f>
        <v>852.9554900000004</v>
      </c>
      <c r="H12" s="25">
        <f>'C15'!H12-'C14'!H12</f>
        <v>1074.117782</v>
      </c>
      <c r="I12" s="25">
        <f>'C15'!I12-'C14'!I12</f>
        <v>1187.1196739999998</v>
      </c>
      <c r="J12" s="25">
        <f>'C15'!J12-'C14'!J12</f>
        <v>1116.6287810000008</v>
      </c>
      <c r="K12" s="25">
        <f>'C15'!K12-'C14'!K12</f>
        <v>1224.5285470000003</v>
      </c>
      <c r="L12" s="25">
        <f>'C15'!L12-'C14'!L12</f>
        <v>1225.6873389999998</v>
      </c>
      <c r="M12" s="25">
        <f>'C15'!M12-'C14'!M12</f>
        <v>1513.1656310000001</v>
      </c>
      <c r="N12" s="25">
        <f>'C15'!N12-'C14'!N12</f>
        <v>1695.9547470000005</v>
      </c>
      <c r="O12" s="25">
        <f>'C15'!O12-'C14'!O12</f>
        <v>1610.060168</v>
      </c>
      <c r="P12" s="25">
        <f>'C15'!P12-'C14'!P12</f>
        <v>2016.6235769999996</v>
      </c>
      <c r="Q12" s="25">
        <f>'C15'!Q12-'C14'!Q12</f>
        <v>1921.2870269999992</v>
      </c>
      <c r="R12" s="25">
        <f>'C15'!R12-'C14'!R12</f>
        <v>2076.2451569999989</v>
      </c>
      <c r="S12" s="25">
        <f>'C15'!S12-'C14'!S12</f>
        <v>2352.0456040000004</v>
      </c>
      <c r="T12" s="25">
        <f>'C15'!T12-'C14'!T12</f>
        <v>2222.0322900000006</v>
      </c>
      <c r="U12" s="25">
        <f>'C15'!U12-'C14'!U12</f>
        <v>2463.6815079999992</v>
      </c>
      <c r="V12" s="25">
        <f>'C15'!V12-'C14'!V12</f>
        <v>2862.5123499999991</v>
      </c>
      <c r="W12" s="25">
        <f>'C15'!W12-'C14'!W12</f>
        <v>1991.9898899999994</v>
      </c>
      <c r="X12" s="25">
        <f>'C15'!X12-'C14'!X12</f>
        <v>1908.5997869999999</v>
      </c>
      <c r="Y12" s="25">
        <f>'C15'!Y12-'C14'!Y12</f>
        <v>2029.5857280000009</v>
      </c>
      <c r="Z12" s="25">
        <f>'C15'!Z12-'C14'!Z12</f>
        <v>1799.0281889999999</v>
      </c>
      <c r="AA12" s="25">
        <f>'C15'!AA12-'C14'!AA12</f>
        <v>1739.993397</v>
      </c>
      <c r="AB12" s="25">
        <f>'C15'!AB12-'C14'!AB12</f>
        <v>1147.4126299999994</v>
      </c>
      <c r="AC12" s="25">
        <f>'C15'!AC12-'C14'!AC12</f>
        <v>1608.0387300000002</v>
      </c>
      <c r="AD12" s="25">
        <f>'C15'!AD12-'C14'!AD12</f>
        <v>1752.3063890000008</v>
      </c>
      <c r="AE12" s="25">
        <f>'C15'!AE12-'C14'!AE12</f>
        <v>43735.347919999993</v>
      </c>
    </row>
    <row r="13" spans="1:31" ht="12" customHeight="1">
      <c r="A13" s="29">
        <v>3</v>
      </c>
      <c r="B13" s="38" t="s">
        <v>91</v>
      </c>
      <c r="C13" s="25">
        <f>'C15'!C13-'C14'!C13</f>
        <v>-394.67862600000012</v>
      </c>
      <c r="D13" s="25">
        <f>'C15'!D13-'C14'!D13</f>
        <v>-391.36830300000003</v>
      </c>
      <c r="E13" s="25">
        <f>'C15'!E13-'C14'!E13</f>
        <v>-422.43690600000014</v>
      </c>
      <c r="F13" s="25">
        <f>'C15'!F13-'C14'!F13</f>
        <v>-417.00245000000001</v>
      </c>
      <c r="G13" s="25">
        <f>'C15'!G13-'C14'!G13</f>
        <v>-433.33202299999999</v>
      </c>
      <c r="H13" s="25">
        <f>'C15'!H13-'C14'!H13</f>
        <v>-459.81771999999995</v>
      </c>
      <c r="I13" s="25">
        <f>'C15'!I13-'C14'!I13</f>
        <v>-407.15501300000017</v>
      </c>
      <c r="J13" s="25">
        <f>'C15'!J13-'C14'!J13</f>
        <v>-298.62418000000002</v>
      </c>
      <c r="K13" s="25">
        <f>'C15'!K13-'C14'!K13</f>
        <v>-312.57254899999998</v>
      </c>
      <c r="L13" s="25">
        <f>'C15'!L13-'C14'!L13</f>
        <v>-362.81746299999992</v>
      </c>
      <c r="M13" s="25">
        <f>'C15'!M13-'C14'!M13</f>
        <v>-377.80672399999992</v>
      </c>
      <c r="N13" s="25">
        <f>'C15'!N13-'C14'!N13</f>
        <v>-370.94822500000004</v>
      </c>
      <c r="O13" s="25">
        <f>'C15'!O13-'C14'!O13</f>
        <v>-418.82390499999997</v>
      </c>
      <c r="P13" s="25">
        <f>'C15'!P13-'C14'!P13</f>
        <v>-401.99432799999994</v>
      </c>
      <c r="Q13" s="25">
        <f>'C15'!Q13-'C14'!Q13</f>
        <v>-402.77816800000011</v>
      </c>
      <c r="R13" s="25">
        <f>'C15'!R13-'C14'!R13</f>
        <v>-317.42890099999994</v>
      </c>
      <c r="S13" s="25">
        <f>'C15'!S13-'C14'!S13</f>
        <v>-411.18684600000017</v>
      </c>
      <c r="T13" s="25">
        <f>'C15'!T13-'C14'!T13</f>
        <v>-398.18636299999991</v>
      </c>
      <c r="U13" s="25">
        <f>'C15'!U13-'C14'!U13</f>
        <v>-439.33656699999989</v>
      </c>
      <c r="V13" s="25">
        <f>'C15'!V13-'C14'!V13</f>
        <v>-482.2865740000002</v>
      </c>
      <c r="W13" s="25">
        <f>'C15'!W13-'C14'!W13</f>
        <v>-515.48704199999963</v>
      </c>
      <c r="X13" s="25">
        <f>'C15'!X13-'C14'!X13</f>
        <v>-463.32748700000008</v>
      </c>
      <c r="Y13" s="25">
        <f>'C15'!Y13-'C14'!Y13</f>
        <v>-522.36492200000021</v>
      </c>
      <c r="Z13" s="25">
        <f>'C15'!Z13-'C14'!Z13</f>
        <v>-506.06255699999974</v>
      </c>
      <c r="AA13" s="25">
        <f>'C15'!AA13-'C14'!AA13</f>
        <v>-551.83012900000006</v>
      </c>
      <c r="AB13" s="25">
        <f>'C15'!AB13-'C14'!AB13</f>
        <v>-486.60375600000015</v>
      </c>
      <c r="AC13" s="25">
        <f>'C15'!AC13-'C14'!AC13</f>
        <v>-555.20155499999987</v>
      </c>
      <c r="AD13" s="25">
        <f>'C15'!AD13-'C14'!AD13</f>
        <v>-579.56282699999986</v>
      </c>
      <c r="AE13" s="25">
        <f>'C15'!AE13-'C14'!AE13</f>
        <v>-12101.022109000001</v>
      </c>
    </row>
    <row r="14" spans="1:31" ht="12" customHeight="1">
      <c r="A14" s="29">
        <v>4</v>
      </c>
      <c r="B14" s="38" t="s">
        <v>92</v>
      </c>
      <c r="C14" s="25">
        <f>'C15'!C14-'C14'!C14</f>
        <v>106.021855</v>
      </c>
      <c r="D14" s="25">
        <f>'C15'!D14-'C14'!D14</f>
        <v>86.621164000000007</v>
      </c>
      <c r="E14" s="25">
        <f>'C15'!E14-'C14'!E14</f>
        <v>143.41435799999996</v>
      </c>
      <c r="F14" s="25">
        <f>'C15'!F14-'C14'!F14</f>
        <v>169.53075999999999</v>
      </c>
      <c r="G14" s="25">
        <f>'C15'!G14-'C14'!G14</f>
        <v>157.01522700000001</v>
      </c>
      <c r="H14" s="25">
        <f>'C15'!H14-'C14'!H14</f>
        <v>146.26273499999996</v>
      </c>
      <c r="I14" s="25">
        <f>'C15'!I14-'C14'!I14</f>
        <v>207.07739200000006</v>
      </c>
      <c r="J14" s="25">
        <f>'C15'!J14-'C14'!J14</f>
        <v>150.99083900000002</v>
      </c>
      <c r="K14" s="25">
        <f>'C15'!K14-'C14'!K14</f>
        <v>188.09870900000001</v>
      </c>
      <c r="L14" s="25">
        <f>'C15'!L14-'C14'!L14</f>
        <v>277.05892999999998</v>
      </c>
      <c r="M14" s="25">
        <f>'C15'!M14-'C14'!M14</f>
        <v>355.32853400000005</v>
      </c>
      <c r="N14" s="25">
        <f>'C15'!N14-'C14'!N14</f>
        <v>335.20741900000002</v>
      </c>
      <c r="O14" s="25">
        <f>'C15'!O14-'C14'!O14</f>
        <v>680.2889839999998</v>
      </c>
      <c r="P14" s="25">
        <f>'C15'!P14-'C14'!P14</f>
        <v>755.56152899999995</v>
      </c>
      <c r="Q14" s="25">
        <f>'C15'!Q14-'C14'!Q14</f>
        <v>522.37540200000012</v>
      </c>
      <c r="R14" s="25">
        <f>'C15'!R14-'C14'!R14</f>
        <v>689.97702100000004</v>
      </c>
      <c r="S14" s="25">
        <f>'C15'!S14-'C14'!S14</f>
        <v>999.41771099999994</v>
      </c>
      <c r="T14" s="25">
        <f>'C15'!T14-'C14'!T14</f>
        <v>1069.4512299999999</v>
      </c>
      <c r="U14" s="25">
        <f>'C15'!U14-'C14'!U14</f>
        <v>1360.6020530000003</v>
      </c>
      <c r="V14" s="25">
        <f>'C15'!V14-'C14'!V14</f>
        <v>1535.0243960000003</v>
      </c>
      <c r="W14" s="25">
        <f>'C15'!W14-'C14'!W14</f>
        <v>1196.2120279999999</v>
      </c>
      <c r="X14" s="25">
        <f>'C15'!X14-'C14'!X14</f>
        <v>1154.5855840000004</v>
      </c>
      <c r="Y14" s="25">
        <f>'C15'!Y14-'C14'!Y14</f>
        <v>1227.6340870000001</v>
      </c>
      <c r="Z14" s="25">
        <f>'C15'!Z14-'C14'!Z14</f>
        <v>1305.5578069999999</v>
      </c>
      <c r="AA14" s="25">
        <f>'C15'!AA14-'C14'!AA14</f>
        <v>1446.3416009999999</v>
      </c>
      <c r="AB14" s="25">
        <f>'C15'!AB14-'C14'!AB14</f>
        <v>1336.4857389999997</v>
      </c>
      <c r="AC14" s="25">
        <f>'C15'!AC14-'C14'!AC14</f>
        <v>1736.1130139999998</v>
      </c>
      <c r="AD14" s="25">
        <f>'C15'!AD14-'C14'!AD14</f>
        <v>2266.0100940000002</v>
      </c>
      <c r="AE14" s="25">
        <f>'C15'!AE14-'C14'!AE14</f>
        <v>21604.266202000003</v>
      </c>
    </row>
    <row r="15" spans="1:31" ht="12" customHeight="1">
      <c r="A15" s="29">
        <v>5</v>
      </c>
      <c r="B15" s="38" t="s">
        <v>93</v>
      </c>
      <c r="C15" s="25">
        <f>'C15'!C15-'C14'!C15</f>
        <v>19.073442999999997</v>
      </c>
      <c r="D15" s="25">
        <f>'C15'!D15-'C14'!D15</f>
        <v>28.491550000000004</v>
      </c>
      <c r="E15" s="25">
        <f>'C15'!E15-'C14'!E15</f>
        <v>28.457346999999995</v>
      </c>
      <c r="F15" s="25">
        <f>'C15'!F15-'C14'!F15</f>
        <v>26.748281000000006</v>
      </c>
      <c r="G15" s="25">
        <f>'C15'!G15-'C14'!G15</f>
        <v>31.565185999999997</v>
      </c>
      <c r="H15" s="25">
        <f>'C15'!H15-'C14'!H15</f>
        <v>64.637200000000007</v>
      </c>
      <c r="I15" s="25">
        <f>'C15'!I15-'C14'!I15</f>
        <v>168.59869600000002</v>
      </c>
      <c r="J15" s="25">
        <f>'C15'!J15-'C14'!J15</f>
        <v>220.42933899999997</v>
      </c>
      <c r="K15" s="25">
        <f>'C15'!K15-'C14'!K15</f>
        <v>234.97346800000003</v>
      </c>
      <c r="L15" s="25">
        <f>'C15'!L15-'C14'!L15</f>
        <v>215.55318299999999</v>
      </c>
      <c r="M15" s="25">
        <f>'C15'!M15-'C14'!M15</f>
        <v>287.2001150000001</v>
      </c>
      <c r="N15" s="25">
        <f>'C15'!N15-'C14'!N15</f>
        <v>347.89123499999999</v>
      </c>
      <c r="O15" s="25">
        <f>'C15'!O15-'C14'!O15</f>
        <v>392.19987300000003</v>
      </c>
      <c r="P15" s="25">
        <f>'C15'!P15-'C14'!P15</f>
        <v>479.33050899999989</v>
      </c>
      <c r="Q15" s="25">
        <f>'C15'!Q15-'C14'!Q15</f>
        <v>83.970617000000004</v>
      </c>
      <c r="R15" s="25">
        <f>'C15'!R15-'C14'!R15</f>
        <v>65.95761899999998</v>
      </c>
      <c r="S15" s="25">
        <f>'C15'!S15-'C14'!S15</f>
        <v>85.080194999999989</v>
      </c>
      <c r="T15" s="25">
        <f>'C15'!T15-'C14'!T15</f>
        <v>94.25061399999997</v>
      </c>
      <c r="U15" s="25">
        <f>'C15'!U15-'C14'!U15</f>
        <v>115.27111999999998</v>
      </c>
      <c r="V15" s="25">
        <f>'C15'!V15-'C14'!V15</f>
        <v>137.18583199999998</v>
      </c>
      <c r="W15" s="25">
        <f>'C15'!W15-'C14'!W15</f>
        <v>137.84898299999998</v>
      </c>
      <c r="X15" s="25">
        <f>'C15'!X15-'C14'!X15</f>
        <v>111.89543999999999</v>
      </c>
      <c r="Y15" s="25">
        <f>'C15'!Y15-'C14'!Y15</f>
        <v>113.39179299999999</v>
      </c>
      <c r="Z15" s="25">
        <f>'C15'!Z15-'C14'!Z15</f>
        <v>141.43546900000004</v>
      </c>
      <c r="AA15" s="25">
        <f>'C15'!AA15-'C14'!AA15</f>
        <v>161.12626399999999</v>
      </c>
      <c r="AB15" s="25">
        <f>'C15'!AB15-'C14'!AB15</f>
        <v>111.84573399999998</v>
      </c>
      <c r="AC15" s="25">
        <f>'C15'!AC15-'C14'!AC15</f>
        <v>127.263586</v>
      </c>
      <c r="AD15" s="25">
        <f>'C15'!AD15-'C14'!AD15</f>
        <v>114.84102800000002</v>
      </c>
      <c r="AE15" s="25">
        <f>'C15'!AE15-'C14'!AE15</f>
        <v>4146.5137190000005</v>
      </c>
    </row>
    <row r="16" spans="1:31" ht="12" customHeight="1">
      <c r="A16" s="29">
        <v>6</v>
      </c>
      <c r="B16" s="38" t="s">
        <v>94</v>
      </c>
      <c r="C16" s="25">
        <f>'C15'!C16-'C14'!C16</f>
        <v>-8.6985659999999996</v>
      </c>
      <c r="D16" s="25">
        <f>'C15'!D16-'C14'!D16</f>
        <v>-2.1125330000000027</v>
      </c>
      <c r="E16" s="25">
        <f>'C15'!E16-'C14'!E16</f>
        <v>-6.0626039999999968</v>
      </c>
      <c r="F16" s="25">
        <f>'C15'!F16-'C14'!F16</f>
        <v>-12.770286000000013</v>
      </c>
      <c r="G16" s="25">
        <f>'C15'!G16-'C14'!G16</f>
        <v>-13.650593999999998</v>
      </c>
      <c r="H16" s="25">
        <f>'C15'!H16-'C14'!H16</f>
        <v>-19.787409</v>
      </c>
      <c r="I16" s="25">
        <f>'C15'!I16-'C14'!I16</f>
        <v>-20.966102000000006</v>
      </c>
      <c r="J16" s="25">
        <f>'C15'!J16-'C14'!J16</f>
        <v>-20.944226</v>
      </c>
      <c r="K16" s="25">
        <f>'C15'!K16-'C14'!K16</f>
        <v>-11.596915999999993</v>
      </c>
      <c r="L16" s="25">
        <f>'C15'!L16-'C14'!L16</f>
        <v>-12.386211000000003</v>
      </c>
      <c r="M16" s="25">
        <f>'C15'!M16-'C14'!M16</f>
        <v>-13.893439999999998</v>
      </c>
      <c r="N16" s="25">
        <f>'C15'!N16-'C14'!N16</f>
        <v>-14.873595999999996</v>
      </c>
      <c r="O16" s="25">
        <f>'C15'!O16-'C14'!O16</f>
        <v>-17.873613999999996</v>
      </c>
      <c r="P16" s="25">
        <f>'C15'!P16-'C14'!P16</f>
        <v>-7.8689989999999952</v>
      </c>
      <c r="Q16" s="25">
        <f>'C15'!Q16-'C14'!Q16</f>
        <v>-7.814864</v>
      </c>
      <c r="R16" s="25">
        <f>'C15'!R16-'C14'!R16</f>
        <v>-11.101864000000006</v>
      </c>
      <c r="S16" s="25">
        <f>'C15'!S16-'C14'!S16</f>
        <v>5.926132999999993</v>
      </c>
      <c r="T16" s="25">
        <f>'C15'!T16-'C14'!T16</f>
        <v>11.109884000000008</v>
      </c>
      <c r="U16" s="25">
        <f>'C15'!U16-'C14'!U16</f>
        <v>14.819291000000014</v>
      </c>
      <c r="V16" s="25">
        <f>'C15'!V16-'C14'!V16</f>
        <v>11.735747999999994</v>
      </c>
      <c r="W16" s="25">
        <f>'C15'!W16-'C14'!W16</f>
        <v>14.205984000000001</v>
      </c>
      <c r="X16" s="25">
        <f>'C15'!X16-'C14'!X16</f>
        <v>12.51936300000002</v>
      </c>
      <c r="Y16" s="25">
        <f>'C15'!Y16-'C14'!Y16</f>
        <v>12.951527999999996</v>
      </c>
      <c r="Z16" s="25">
        <f>'C15'!Z16-'C14'!Z16</f>
        <v>17.789669999999987</v>
      </c>
      <c r="AA16" s="25">
        <f>'C15'!AA16-'C14'!AA16</f>
        <v>21.09781199999999</v>
      </c>
      <c r="AB16" s="25">
        <f>'C15'!AB16-'C14'!AB16</f>
        <v>22.848624000000008</v>
      </c>
      <c r="AC16" s="25">
        <f>'C15'!AC16-'C14'!AC16</f>
        <v>-0.56562599999998042</v>
      </c>
      <c r="AD16" s="25">
        <f>'C15'!AD16-'C14'!AD16</f>
        <v>9.8813519999999926</v>
      </c>
      <c r="AE16" s="25">
        <f>'C15'!AE16-'C14'!AE16</f>
        <v>-48.082061000000294</v>
      </c>
    </row>
    <row r="17" spans="1:31" ht="12" customHeight="1">
      <c r="A17" s="29">
        <v>7</v>
      </c>
      <c r="B17" s="38" t="s">
        <v>95</v>
      </c>
      <c r="C17" s="25">
        <f>'C15'!C17-'C14'!C17</f>
        <v>-1163.0543660000001</v>
      </c>
      <c r="D17" s="25">
        <f>'C15'!D17-'C14'!D17</f>
        <v>-1259.9132169999998</v>
      </c>
      <c r="E17" s="25">
        <f>'C15'!E17-'C14'!E17</f>
        <v>-1245.602813</v>
      </c>
      <c r="F17" s="25">
        <f>'C15'!F17-'C14'!F17</f>
        <v>-1449.92094</v>
      </c>
      <c r="G17" s="25">
        <f>'C15'!G17-'C14'!G17</f>
        <v>-1385.7398760000003</v>
      </c>
      <c r="H17" s="25">
        <f>'C15'!H17-'C14'!H17</f>
        <v>-1461.3183669999996</v>
      </c>
      <c r="I17" s="25">
        <f>'C15'!I17-'C14'!I17</f>
        <v>-1653.3076030000002</v>
      </c>
      <c r="J17" s="25">
        <f>'C15'!J17-'C14'!J17</f>
        <v>-1668.3631399999999</v>
      </c>
      <c r="K17" s="25">
        <f>'C15'!K17-'C14'!K17</f>
        <v>-1998.435342</v>
      </c>
      <c r="L17" s="25">
        <f>'C15'!L17-'C14'!L17</f>
        <v>-2267.0003180000008</v>
      </c>
      <c r="M17" s="25">
        <f>'C15'!M17-'C14'!M17</f>
        <v>-2421.2268930000005</v>
      </c>
      <c r="N17" s="25">
        <f>'C15'!N17-'C14'!N17</f>
        <v>-2584.4308040000001</v>
      </c>
      <c r="O17" s="25">
        <f>'C15'!O17-'C14'!O17</f>
        <v>-2842.6278370000005</v>
      </c>
      <c r="P17" s="25">
        <f>'C15'!P17-'C14'!P17</f>
        <v>-2969.1211229999999</v>
      </c>
      <c r="Q17" s="25">
        <f>'C15'!Q17-'C14'!Q17</f>
        <v>-2818.9205400000001</v>
      </c>
      <c r="R17" s="25">
        <f>'C15'!R17-'C14'!R17</f>
        <v>-3662.1279210000002</v>
      </c>
      <c r="S17" s="25">
        <f>'C15'!S17-'C14'!S17</f>
        <v>-4185.2264029999997</v>
      </c>
      <c r="T17" s="25">
        <f>'C15'!T17-'C14'!T17</f>
        <v>-4079.2565950000007</v>
      </c>
      <c r="U17" s="25">
        <f>'C15'!U17-'C14'!U17</f>
        <v>-4703.2063909999997</v>
      </c>
      <c r="V17" s="25">
        <f>'C15'!V17-'C14'!V17</f>
        <v>-4831.3152650000002</v>
      </c>
      <c r="W17" s="25">
        <f>'C15'!W17-'C14'!W17</f>
        <v>-5049.9655300000013</v>
      </c>
      <c r="X17" s="25">
        <f>'C15'!X17-'C14'!X17</f>
        <v>-5806.1356180000002</v>
      </c>
      <c r="Y17" s="25">
        <f>'C15'!Y17-'C14'!Y17</f>
        <v>-5605.6914870000001</v>
      </c>
      <c r="Z17" s="25">
        <f>'C15'!Z17-'C14'!Z17</f>
        <v>-6065.1211539999995</v>
      </c>
      <c r="AA17" s="25">
        <f>'C15'!AA17-'C14'!AA17</f>
        <v>-6480.8845929999989</v>
      </c>
      <c r="AB17" s="25">
        <f>'C15'!AB17-'C14'!AB17</f>
        <v>-7319.7177740000006</v>
      </c>
      <c r="AC17" s="25">
        <f>'C15'!AC17-'C14'!AC17</f>
        <v>-7614.7246510000004</v>
      </c>
      <c r="AD17" s="25">
        <f>'C15'!AD17-'C14'!AD17</f>
        <v>-8130.3980760000013</v>
      </c>
      <c r="AE17" s="25">
        <f>'C15'!AE17-'C14'!AE17</f>
        <v>-102722.75463700001</v>
      </c>
    </row>
    <row r="18" spans="1:31" ht="12" customHeight="1">
      <c r="A18" s="29">
        <v>8</v>
      </c>
      <c r="B18" s="38" t="s">
        <v>96</v>
      </c>
      <c r="C18" s="25">
        <f>'C15'!C18-'C14'!C18</f>
        <v>-448.28371200000004</v>
      </c>
      <c r="D18" s="25">
        <f>'C15'!D18-'C14'!D18</f>
        <v>-437.04223000000013</v>
      </c>
      <c r="E18" s="25">
        <f>'C15'!E18-'C14'!E18</f>
        <v>-446.94264299999998</v>
      </c>
      <c r="F18" s="25">
        <f>'C15'!F18-'C14'!F18</f>
        <v>-607.376755</v>
      </c>
      <c r="G18" s="25">
        <f>'C15'!G18-'C14'!G18</f>
        <v>-685.23491300000001</v>
      </c>
      <c r="H18" s="25">
        <f>'C15'!H18-'C14'!H18</f>
        <v>-459.39737399999996</v>
      </c>
      <c r="I18" s="25">
        <f>'C15'!I18-'C14'!I18</f>
        <v>-455.91563299999984</v>
      </c>
      <c r="J18" s="25">
        <f>'C15'!J18-'C14'!J18</f>
        <v>-511.83449300000018</v>
      </c>
      <c r="K18" s="25">
        <f>'C15'!K18-'C14'!K18</f>
        <v>-647.41341299999976</v>
      </c>
      <c r="L18" s="25">
        <f>'C15'!L18-'C14'!L18</f>
        <v>-832.81179499999985</v>
      </c>
      <c r="M18" s="25">
        <f>'C15'!M18-'C14'!M18</f>
        <v>-1083.5336470000004</v>
      </c>
      <c r="N18" s="25">
        <f>'C15'!N18-'C14'!N18</f>
        <v>-973.53770800000007</v>
      </c>
      <c r="O18" s="25">
        <f>'C15'!O18-'C14'!O18</f>
        <v>-1452.748558</v>
      </c>
      <c r="P18" s="25">
        <f>'C15'!P18-'C14'!P18</f>
        <v>-1406.9246629999998</v>
      </c>
      <c r="Q18" s="25">
        <f>'C15'!Q18-'C14'!Q18</f>
        <v>-1824.959024</v>
      </c>
      <c r="R18" s="25">
        <f>'C15'!R18-'C14'!R18</f>
        <v>-2181.8935120000006</v>
      </c>
      <c r="S18" s="25">
        <f>'C15'!S18-'C14'!S18</f>
        <v>-2310.0929479999995</v>
      </c>
      <c r="T18" s="25">
        <f>'C15'!T18-'C14'!T18</f>
        <v>-2538.5073559999992</v>
      </c>
      <c r="U18" s="25">
        <f>'C15'!U18-'C14'!U18</f>
        <v>-2856.1483280000002</v>
      </c>
      <c r="V18" s="25">
        <f>'C15'!V18-'C14'!V18</f>
        <v>-3662.9943930000009</v>
      </c>
      <c r="W18" s="25">
        <f>'C15'!W18-'C14'!W18</f>
        <v>-4316.6226280000001</v>
      </c>
      <c r="X18" s="25">
        <f>'C15'!X18-'C14'!X18</f>
        <v>-5169.964665999998</v>
      </c>
      <c r="Y18" s="25">
        <f>'C15'!Y18-'C14'!Y18</f>
        <v>-6117.7278930000011</v>
      </c>
      <c r="Z18" s="25">
        <f>'C15'!Z18-'C14'!Z18</f>
        <v>-6067.7043939999985</v>
      </c>
      <c r="AA18" s="25">
        <f>'C15'!AA18-'C14'!AA18</f>
        <v>-7184.3176649999996</v>
      </c>
      <c r="AB18" s="25">
        <f>'C15'!AB18-'C14'!AB18</f>
        <v>-7056.5478889999977</v>
      </c>
      <c r="AC18" s="25">
        <f>'C15'!AC18-'C14'!AC18</f>
        <v>-8357.1707040000019</v>
      </c>
      <c r="AD18" s="25">
        <f>'C15'!AD18-'C14'!AD18</f>
        <v>-9052.1202540000013</v>
      </c>
      <c r="AE18" s="25">
        <f>'C15'!AE18-'C14'!AE18</f>
        <v>-79145.769190999985</v>
      </c>
    </row>
    <row r="19" spans="1:31" ht="12" customHeight="1">
      <c r="A19" s="29">
        <v>9</v>
      </c>
      <c r="B19" s="38" t="s">
        <v>97</v>
      </c>
      <c r="C19" s="25">
        <f>'C15'!C19-'C14'!C19</f>
        <v>-576.67131900000004</v>
      </c>
      <c r="D19" s="25">
        <f>'C15'!D19-'C14'!D19</f>
        <v>-553.25309800000002</v>
      </c>
      <c r="E19" s="25">
        <f>'C15'!E19-'C14'!E19</f>
        <v>-631.07215399999995</v>
      </c>
      <c r="F19" s="25">
        <f>'C15'!F19-'C14'!F19</f>
        <v>-470.36098600000003</v>
      </c>
      <c r="G19" s="25">
        <f>'C15'!G19-'C14'!G19</f>
        <v>-433.00796600000001</v>
      </c>
      <c r="H19" s="25">
        <f>'C15'!H19-'C14'!H19</f>
        <v>-449.21630599999997</v>
      </c>
      <c r="I19" s="25">
        <f>'C15'!I19-'C14'!I19</f>
        <v>-163.89346799999998</v>
      </c>
      <c r="J19" s="25">
        <f>'C15'!J19-'C14'!J19</f>
        <v>-170.42708500000001</v>
      </c>
      <c r="K19" s="25">
        <f>'C15'!K19-'C14'!K19</f>
        <v>-138.38088400000004</v>
      </c>
      <c r="L19" s="25">
        <f>'C15'!L19-'C14'!L19</f>
        <v>-145.28939800000001</v>
      </c>
      <c r="M19" s="25">
        <f>'C15'!M19-'C14'!M19</f>
        <v>-171.815709</v>
      </c>
      <c r="N19" s="25">
        <f>'C15'!N19-'C14'!N19</f>
        <v>-213.77266600000002</v>
      </c>
      <c r="O19" s="25">
        <f>'C15'!O19-'C14'!O19</f>
        <v>-221.36314400000001</v>
      </c>
      <c r="P19" s="25">
        <f>'C15'!P19-'C14'!P19</f>
        <v>-246.69508499999998</v>
      </c>
      <c r="Q19" s="25">
        <f>'C15'!Q19-'C14'!Q19</f>
        <v>-268.49976100000003</v>
      </c>
      <c r="R19" s="25">
        <f>'C15'!R19-'C14'!R19</f>
        <v>-260.43229100000002</v>
      </c>
      <c r="S19" s="25">
        <f>'C15'!S19-'C14'!S19</f>
        <v>-521.27825499999994</v>
      </c>
      <c r="T19" s="25">
        <f>'C15'!T19-'C14'!T19</f>
        <v>-496.56461899999999</v>
      </c>
      <c r="U19" s="25">
        <f>'C15'!U19-'C14'!U19</f>
        <v>-369.37823800000001</v>
      </c>
      <c r="V19" s="25">
        <f>'C15'!V19-'C14'!V19</f>
        <v>-309.69002</v>
      </c>
      <c r="W19" s="25">
        <f>'C15'!W19-'C14'!W19</f>
        <v>-261.29204400000003</v>
      </c>
      <c r="X19" s="25">
        <f>'C15'!X19-'C14'!X19</f>
        <v>-202.634097</v>
      </c>
      <c r="Y19" s="25">
        <f>'C15'!Y19-'C14'!Y19</f>
        <v>-243.39167900000001</v>
      </c>
      <c r="Z19" s="25">
        <f>'C15'!Z19-'C14'!Z19</f>
        <v>-263.34276799999998</v>
      </c>
      <c r="AA19" s="25">
        <f>'C15'!AA19-'C14'!AA19</f>
        <v>-231.41681900000006</v>
      </c>
      <c r="AB19" s="25">
        <f>'C15'!AB19-'C14'!AB19</f>
        <v>-256.09487799999999</v>
      </c>
      <c r="AC19" s="25">
        <f>'C15'!AC19-'C14'!AC19</f>
        <v>-333.212356</v>
      </c>
      <c r="AD19" s="25">
        <f>'C15'!AD19-'C14'!AD19</f>
        <v>-504.13353400000005</v>
      </c>
      <c r="AE19" s="25">
        <f>'C15'!AE19-'C14'!AE19</f>
        <v>-9106.5806269999994</v>
      </c>
    </row>
    <row r="20" spans="1:31" ht="12" customHeight="1">
      <c r="A20" s="29">
        <v>10</v>
      </c>
      <c r="B20" s="38" t="s">
        <v>98</v>
      </c>
      <c r="C20" s="25">
        <f>'C15'!C20-'C14'!C20</f>
        <v>903.03082300000017</v>
      </c>
      <c r="D20" s="25">
        <f>'C15'!D20-'C14'!D20</f>
        <v>1838.3626999999999</v>
      </c>
      <c r="E20" s="25">
        <f>'C15'!E20-'C14'!E20</f>
        <v>899.23752700000011</v>
      </c>
      <c r="F20" s="25">
        <f>'C15'!F20-'C14'!F20</f>
        <v>1297.6564989999999</v>
      </c>
      <c r="G20" s="25">
        <f>'C15'!G20-'C14'!G20</f>
        <v>1266.5198700000001</v>
      </c>
      <c r="H20" s="25">
        <f>'C15'!H20-'C14'!H20</f>
        <v>1349.0993740000001</v>
      </c>
      <c r="I20" s="25">
        <f>'C15'!I20-'C14'!I20</f>
        <v>1516.9724119999998</v>
      </c>
      <c r="J20" s="25">
        <f>'C15'!J20-'C14'!J20</f>
        <v>1604.779726</v>
      </c>
      <c r="K20" s="25">
        <f>'C15'!K20-'C14'!K20</f>
        <v>1581.055051</v>
      </c>
      <c r="L20" s="25">
        <f>'C15'!L20-'C14'!L20</f>
        <v>1760.9237780000003</v>
      </c>
      <c r="M20" s="25">
        <f>'C15'!M20-'C14'!M20</f>
        <v>1635.4002719999999</v>
      </c>
      <c r="N20" s="25">
        <f>'C15'!N20-'C14'!N20</f>
        <v>2052.4059839999995</v>
      </c>
      <c r="O20" s="25">
        <f>'C15'!O20-'C14'!O20</f>
        <v>2712.0536590000002</v>
      </c>
      <c r="P20" s="25">
        <f>'C15'!P20-'C14'!P20</f>
        <v>4064.6510600000001</v>
      </c>
      <c r="Q20" s="25">
        <f>'C15'!Q20-'C14'!Q20</f>
        <v>2676.2211269999998</v>
      </c>
      <c r="R20" s="25">
        <f>'C15'!R20-'C14'!R20</f>
        <v>2919.501776000001</v>
      </c>
      <c r="S20" s="25">
        <f>'C15'!S20-'C14'!S20</f>
        <v>4735.8388749999995</v>
      </c>
      <c r="T20" s="25">
        <f>'C15'!T20-'C14'!T20</f>
        <v>4465.3182109999989</v>
      </c>
      <c r="U20" s="25">
        <f>'C15'!U20-'C14'!U20</f>
        <v>3419.1968919999999</v>
      </c>
      <c r="V20" s="25">
        <f>'C15'!V20-'C14'!V20</f>
        <v>3551.4272749999996</v>
      </c>
      <c r="W20" s="25">
        <f>'C15'!W20-'C14'!W20</f>
        <v>3383.8718289999993</v>
      </c>
      <c r="X20" s="25">
        <f>'C15'!X20-'C14'!X20</f>
        <v>3640.3363350000009</v>
      </c>
      <c r="Y20" s="25">
        <f>'C15'!Y20-'C14'!Y20</f>
        <v>3929.3843040000002</v>
      </c>
      <c r="Z20" s="25">
        <f>'C15'!Z20-'C14'!Z20</f>
        <v>4094.4574119999979</v>
      </c>
      <c r="AA20" s="25">
        <f>'C15'!AA20-'C14'!AA20</f>
        <v>4029.6516060000004</v>
      </c>
      <c r="AB20" s="25">
        <f>'C15'!AB20-'C14'!AB20</f>
        <v>3819.5787580000001</v>
      </c>
      <c r="AC20" s="25">
        <f>'C15'!AC20-'C14'!AC20</f>
        <v>6426.9400220000016</v>
      </c>
      <c r="AD20" s="25">
        <f>'C15'!AD20-'C14'!AD20</f>
        <v>6922.9928059999993</v>
      </c>
      <c r="AE20" s="25">
        <f>'C15'!AE20-'C14'!AE20</f>
        <v>82496.865962999975</v>
      </c>
    </row>
    <row r="21" spans="1:31" ht="12" customHeight="1">
      <c r="A21" s="29">
        <v>11</v>
      </c>
      <c r="B21" s="38" t="s">
        <v>99</v>
      </c>
      <c r="C21" s="25">
        <f>'C15'!C21-'C14'!C21</f>
        <v>40.908527000000007</v>
      </c>
      <c r="D21" s="25">
        <f>'C15'!D21-'C14'!D21</f>
        <v>78.401924000000022</v>
      </c>
      <c r="E21" s="25">
        <f>'C15'!E21-'C14'!E21</f>
        <v>82.229259000000013</v>
      </c>
      <c r="F21" s="25">
        <f>'C15'!F21-'C14'!F21</f>
        <v>89.324210999999991</v>
      </c>
      <c r="G21" s="25">
        <f>'C15'!G21-'C14'!G21</f>
        <v>86.637658999999999</v>
      </c>
      <c r="H21" s="25">
        <f>'C15'!H21-'C14'!H21</f>
        <v>86.204770999999994</v>
      </c>
      <c r="I21" s="25">
        <f>'C15'!I21-'C14'!I21</f>
        <v>134.528538</v>
      </c>
      <c r="J21" s="25">
        <f>'C15'!J21-'C14'!J21</f>
        <v>255.17698699999997</v>
      </c>
      <c r="K21" s="25">
        <f>'C15'!K21-'C14'!K21</f>
        <v>355.58980199999996</v>
      </c>
      <c r="L21" s="25">
        <f>'C15'!L21-'C14'!L21</f>
        <v>315.96827900000005</v>
      </c>
      <c r="M21" s="25">
        <f>'C15'!M21-'C14'!M21</f>
        <v>404.08138700000001</v>
      </c>
      <c r="N21" s="25">
        <f>'C15'!N21-'C14'!N21</f>
        <v>499.761664</v>
      </c>
      <c r="O21" s="25">
        <f>'C15'!O21-'C14'!O21</f>
        <v>660.81904499999985</v>
      </c>
      <c r="P21" s="25">
        <f>'C15'!P21-'C14'!P21</f>
        <v>269.83722699999993</v>
      </c>
      <c r="Q21" s="25">
        <f>'C15'!Q21-'C14'!Q21</f>
        <v>313.09368799999993</v>
      </c>
      <c r="R21" s="25">
        <f>'C15'!R21-'C14'!R21</f>
        <v>257.09076699999997</v>
      </c>
      <c r="S21" s="25">
        <f>'C15'!S21-'C14'!S21</f>
        <v>255.55432199999996</v>
      </c>
      <c r="T21" s="25">
        <f>'C15'!T21-'C14'!T21</f>
        <v>304.19126600000016</v>
      </c>
      <c r="U21" s="25">
        <f>'C15'!U21-'C14'!U21</f>
        <v>284.89847499999996</v>
      </c>
      <c r="V21" s="25">
        <f>'C15'!V21-'C14'!V21</f>
        <v>301.687637</v>
      </c>
      <c r="W21" s="25">
        <f>'C15'!W21-'C14'!W21</f>
        <v>305.85316499999993</v>
      </c>
      <c r="X21" s="25">
        <f>'C15'!X21-'C14'!X21</f>
        <v>310.68052499999999</v>
      </c>
      <c r="Y21" s="25">
        <f>'C15'!Y21-'C14'!Y21</f>
        <v>346.713415</v>
      </c>
      <c r="Z21" s="25">
        <f>'C15'!Z21-'C14'!Z21</f>
        <v>358.10071499999998</v>
      </c>
      <c r="AA21" s="25">
        <f>'C15'!AA21-'C14'!AA21</f>
        <v>350.23650999999984</v>
      </c>
      <c r="AB21" s="25">
        <f>'C15'!AB21-'C14'!AB21</f>
        <v>317.71672700000011</v>
      </c>
      <c r="AC21" s="25">
        <f>'C15'!AC21-'C14'!AC21</f>
        <v>375.98254499999996</v>
      </c>
      <c r="AD21" s="25">
        <f>'C15'!AD21-'C14'!AD21</f>
        <v>330.38260100000008</v>
      </c>
      <c r="AE21" s="25">
        <f>'C15'!AE21-'C14'!AE21</f>
        <v>7771.6516380000012</v>
      </c>
    </row>
    <row r="22" spans="1:31" ht="12" customHeight="1">
      <c r="A22" s="29">
        <v>12</v>
      </c>
      <c r="B22" s="38" t="s">
        <v>100</v>
      </c>
      <c r="C22" s="25">
        <f>'C15'!C22-'C14'!C22</f>
        <v>561.47341799999981</v>
      </c>
      <c r="D22" s="25">
        <f>'C15'!D22-'C14'!D22</f>
        <v>955.53491100000008</v>
      </c>
      <c r="E22" s="25">
        <f>'C15'!E22-'C14'!E22</f>
        <v>1021.5588</v>
      </c>
      <c r="F22" s="25">
        <f>'C15'!F22-'C14'!F22</f>
        <v>890.55111700000009</v>
      </c>
      <c r="G22" s="25">
        <f>'C15'!G22-'C14'!G22</f>
        <v>785.03940200000022</v>
      </c>
      <c r="H22" s="25">
        <f>'C15'!H22-'C14'!H22</f>
        <v>852.11457100000007</v>
      </c>
      <c r="I22" s="25">
        <f>'C15'!I22-'C14'!I22</f>
        <v>918.21873500000027</v>
      </c>
      <c r="J22" s="25">
        <f>'C15'!J22-'C14'!J22</f>
        <v>1090.2475520000003</v>
      </c>
      <c r="K22" s="25">
        <f>'C15'!K22-'C14'!K22</f>
        <v>1186.0260479999999</v>
      </c>
      <c r="L22" s="25">
        <f>'C15'!L22-'C14'!L22</f>
        <v>1076.2048790000003</v>
      </c>
      <c r="M22" s="25">
        <f>'C15'!M22-'C14'!M22</f>
        <v>1242.2805569999998</v>
      </c>
      <c r="N22" s="25">
        <f>'C15'!N22-'C14'!N22</f>
        <v>1277.2686800000008</v>
      </c>
      <c r="O22" s="25">
        <f>'C15'!O22-'C14'!O22</f>
        <v>1588.732860000001</v>
      </c>
      <c r="P22" s="25">
        <f>'C15'!P22-'C14'!P22</f>
        <v>2348.1986410000013</v>
      </c>
      <c r="Q22" s="25">
        <f>'C15'!Q22-'C14'!Q22</f>
        <v>1835.8351000000002</v>
      </c>
      <c r="R22" s="25">
        <f>'C15'!R22-'C14'!R22</f>
        <v>2000.5340329999995</v>
      </c>
      <c r="S22" s="25">
        <f>'C15'!S22-'C14'!S22</f>
        <v>2177.3719120000005</v>
      </c>
      <c r="T22" s="25">
        <f>'C15'!T22-'C14'!T22</f>
        <v>2519.587035</v>
      </c>
      <c r="U22" s="25">
        <f>'C15'!U22-'C14'!U22</f>
        <v>2226.5035140000014</v>
      </c>
      <c r="V22" s="25">
        <f>'C15'!V22-'C14'!V22</f>
        <v>2314.6994359999999</v>
      </c>
      <c r="W22" s="25">
        <f>'C15'!W22-'C14'!W22</f>
        <v>1855.7243560000002</v>
      </c>
      <c r="X22" s="25">
        <f>'C15'!X22-'C14'!X22</f>
        <v>1936.7645889999999</v>
      </c>
      <c r="Y22" s="25">
        <f>'C15'!Y22-'C14'!Y22</f>
        <v>2004.1691450000005</v>
      </c>
      <c r="Z22" s="25">
        <f>'C15'!Z22-'C14'!Z22</f>
        <v>2211.6873170000003</v>
      </c>
      <c r="AA22" s="25">
        <f>'C15'!AA22-'C14'!AA22</f>
        <v>2227.8347160000003</v>
      </c>
      <c r="AB22" s="25">
        <f>'C15'!AB22-'C14'!AB22</f>
        <v>2184.0106150000011</v>
      </c>
      <c r="AC22" s="25">
        <f>'C15'!AC22-'C14'!AC22</f>
        <v>2940.3402060000003</v>
      </c>
      <c r="AD22" s="25">
        <f>'C15'!AD22-'C14'!AD22</f>
        <v>3946.1720829999995</v>
      </c>
      <c r="AE22" s="25">
        <f>'C15'!AE22-'C14'!AE22</f>
        <v>48174.684228000013</v>
      </c>
    </row>
    <row r="23" spans="1:31" ht="12" customHeight="1">
      <c r="A23" s="29">
        <v>13</v>
      </c>
      <c r="B23" s="38" t="s">
        <v>101</v>
      </c>
      <c r="C23" s="25">
        <f>'C15'!C23-'C14'!C23</f>
        <v>14.526051999999998</v>
      </c>
      <c r="D23" s="25">
        <f>'C15'!D23-'C14'!D23</f>
        <v>9.8026530000000029</v>
      </c>
      <c r="E23" s="25">
        <f>'C15'!E23-'C14'!E23</f>
        <v>6.3348470000000017</v>
      </c>
      <c r="F23" s="25">
        <f>'C15'!F23-'C14'!F23</f>
        <v>20.209513000000001</v>
      </c>
      <c r="G23" s="25">
        <f>'C15'!G23-'C14'!G23</f>
        <v>15.539855999999997</v>
      </c>
      <c r="H23" s="25">
        <f>'C15'!H23-'C14'!H23</f>
        <v>14.395026000000001</v>
      </c>
      <c r="I23" s="25">
        <f>'C15'!I23-'C14'!I23</f>
        <v>15.727613999999999</v>
      </c>
      <c r="J23" s="25">
        <f>'C15'!J23-'C14'!J23</f>
        <v>8.9793000000000234E-2</v>
      </c>
      <c r="K23" s="25">
        <f>'C15'!K23-'C14'!K23</f>
        <v>-0.51046399999999892</v>
      </c>
      <c r="L23" s="25">
        <f>'C15'!L23-'C14'!L23</f>
        <v>-1.5438340000000039</v>
      </c>
      <c r="M23" s="25">
        <f>'C15'!M23-'C14'!M23</f>
        <v>-17.527038000000001</v>
      </c>
      <c r="N23" s="25">
        <f>'C15'!N23-'C14'!N23</f>
        <v>-3.0351590000000002</v>
      </c>
      <c r="O23" s="25">
        <f>'C15'!O23-'C14'!O23</f>
        <v>-7.721346000000004</v>
      </c>
      <c r="P23" s="25">
        <f>'C15'!P23-'C14'!P23</f>
        <v>3.4618949999999913</v>
      </c>
      <c r="Q23" s="25">
        <f>'C15'!Q23-'C14'!Q23</f>
        <v>16.946241999999998</v>
      </c>
      <c r="R23" s="25">
        <f>'C15'!R23-'C14'!R23</f>
        <v>20.087393999999989</v>
      </c>
      <c r="S23" s="25">
        <f>'C15'!S23-'C14'!S23</f>
        <v>19.342948000000007</v>
      </c>
      <c r="T23" s="25">
        <f>'C15'!T23-'C14'!T23</f>
        <v>46.268235000000004</v>
      </c>
      <c r="U23" s="25">
        <f>'C15'!U23-'C14'!U23</f>
        <v>2.3764479999999963</v>
      </c>
      <c r="V23" s="25">
        <f>'C15'!V23-'C14'!V23</f>
        <v>-10.048833999999992</v>
      </c>
      <c r="W23" s="25">
        <f>'C15'!W23-'C14'!W23</f>
        <v>-13.051989000000013</v>
      </c>
      <c r="X23" s="25">
        <f>'C15'!X23-'C14'!X23</f>
        <v>-16.189790999999992</v>
      </c>
      <c r="Y23" s="25">
        <f>'C15'!Y23-'C14'!Y23</f>
        <v>-14.574826000000002</v>
      </c>
      <c r="Z23" s="25">
        <f>'C15'!Z23-'C14'!Z23</f>
        <v>0.57029099999999033</v>
      </c>
      <c r="AA23" s="25">
        <f>'C15'!AA23-'C14'!AA23</f>
        <v>-13.905116</v>
      </c>
      <c r="AB23" s="25">
        <f>'C15'!AB23-'C14'!AB23</f>
        <v>-16.536053999999993</v>
      </c>
      <c r="AC23" s="25">
        <f>'C15'!AC23-'C14'!AC23</f>
        <v>6.1395459999999957</v>
      </c>
      <c r="AD23" s="25">
        <f>'C15'!AD23-'C14'!AD23</f>
        <v>-3.2159880000000243</v>
      </c>
      <c r="AE23" s="25">
        <f>'C15'!AE23-'C14'!AE23</f>
        <v>93.957913999999846</v>
      </c>
    </row>
    <row r="24" spans="1:31" ht="12" customHeight="1">
      <c r="A24" s="29">
        <v>14</v>
      </c>
      <c r="B24" s="38" t="s">
        <v>102</v>
      </c>
      <c r="C24" s="25">
        <f>'C15'!C24-'C14'!C24</f>
        <v>-26.910530999999999</v>
      </c>
      <c r="D24" s="25">
        <f>'C15'!D24-'C14'!D24</f>
        <v>-28.043188000000001</v>
      </c>
      <c r="E24" s="25">
        <f>'C15'!E24-'C14'!E24</f>
        <v>-27.400680999999999</v>
      </c>
      <c r="F24" s="25">
        <f>'C15'!F24-'C14'!F24</f>
        <v>-20.841569999999997</v>
      </c>
      <c r="G24" s="25">
        <f>'C15'!G24-'C14'!G24</f>
        <v>-19.834820000000004</v>
      </c>
      <c r="H24" s="25">
        <f>'C15'!H24-'C14'!H24</f>
        <v>-19.688054999999999</v>
      </c>
      <c r="I24" s="25">
        <f>'C15'!I24-'C14'!I24</f>
        <v>-23.470742000000005</v>
      </c>
      <c r="J24" s="25">
        <f>'C15'!J24-'C14'!J24</f>
        <v>-19.014022000000001</v>
      </c>
      <c r="K24" s="25">
        <f>'C15'!K24-'C14'!K24</f>
        <v>-17.151680999999996</v>
      </c>
      <c r="L24" s="25">
        <f>'C15'!L24-'C14'!L24</f>
        <v>-17.108037000000003</v>
      </c>
      <c r="M24" s="25">
        <f>'C15'!M24-'C14'!M24</f>
        <v>-19.515132000000005</v>
      </c>
      <c r="N24" s="25">
        <f>'C15'!N24-'C14'!N24</f>
        <v>-21.163723000000001</v>
      </c>
      <c r="O24" s="25">
        <f>'C15'!O24-'C14'!O24</f>
        <v>-27.151665999999999</v>
      </c>
      <c r="P24" s="25">
        <f>'C15'!P24-'C14'!P24</f>
        <v>-28.220246000000003</v>
      </c>
      <c r="Q24" s="25">
        <f>'C15'!Q24-'C14'!Q24</f>
        <v>-25.532735000000002</v>
      </c>
      <c r="R24" s="25">
        <f>'C15'!R24-'C14'!R24</f>
        <v>-28.797959000000002</v>
      </c>
      <c r="S24" s="25">
        <f>'C15'!S24-'C14'!S24</f>
        <v>-29.199162000000001</v>
      </c>
      <c r="T24" s="25">
        <f>'C15'!T24-'C14'!T24</f>
        <v>-29.429219</v>
      </c>
      <c r="U24" s="25">
        <f>'C15'!U24-'C14'!U24</f>
        <v>-29.348849000000005</v>
      </c>
      <c r="V24" s="25">
        <f>'C15'!V24-'C14'!V24</f>
        <v>-37.66095</v>
      </c>
      <c r="W24" s="25">
        <f>'C15'!W24-'C14'!W24</f>
        <v>-42.586664999999996</v>
      </c>
      <c r="X24" s="25">
        <f>'C15'!X24-'C14'!X24</f>
        <v>-43.966515999999999</v>
      </c>
      <c r="Y24" s="25">
        <f>'C15'!Y24-'C14'!Y24</f>
        <v>-41.888084000000006</v>
      </c>
      <c r="Z24" s="25">
        <f>'C15'!Z24-'C14'!Z24</f>
        <v>-36.179769</v>
      </c>
      <c r="AA24" s="25">
        <f>'C15'!AA24-'C14'!AA24</f>
        <v>-37.988557</v>
      </c>
      <c r="AB24" s="25">
        <f>'C15'!AB24-'C14'!AB24</f>
        <v>-57.859633000000002</v>
      </c>
      <c r="AC24" s="25">
        <f>'C15'!AC24-'C14'!AC24</f>
        <v>-63.927855999999998</v>
      </c>
      <c r="AD24" s="25">
        <f>'C15'!AD24-'C14'!AD24</f>
        <v>-56.855305999999999</v>
      </c>
      <c r="AE24" s="25">
        <f>'C15'!AE24-'C14'!AE24</f>
        <v>-876.73535399999992</v>
      </c>
    </row>
    <row r="25" spans="1:31" ht="12" customHeight="1">
      <c r="A25" s="29">
        <v>15</v>
      </c>
      <c r="B25" s="38" t="s">
        <v>103</v>
      </c>
      <c r="C25" s="25">
        <f>'C15'!C25-'C14'!C25</f>
        <v>335.07707700000003</v>
      </c>
      <c r="D25" s="25">
        <f>'C15'!D25-'C14'!D25</f>
        <v>264.13176499999992</v>
      </c>
      <c r="E25" s="25">
        <f>'C15'!E25-'C14'!E25</f>
        <v>341.90023800000017</v>
      </c>
      <c r="F25" s="25">
        <f>'C15'!F25-'C14'!F25</f>
        <v>415.88485000000003</v>
      </c>
      <c r="G25" s="25">
        <f>'C15'!G25-'C14'!G25</f>
        <v>309.42757700000016</v>
      </c>
      <c r="H25" s="25">
        <f>'C15'!H25-'C14'!H25</f>
        <v>280.18062099999997</v>
      </c>
      <c r="I25" s="25">
        <f>'C15'!I25-'C14'!I25</f>
        <v>241.758882</v>
      </c>
      <c r="J25" s="25">
        <f>'C15'!J25-'C14'!J25</f>
        <v>413.01027399999992</v>
      </c>
      <c r="K25" s="25">
        <f>'C15'!K25-'C14'!K25</f>
        <v>334.82828499999999</v>
      </c>
      <c r="L25" s="25">
        <f>'C15'!L25-'C14'!L25</f>
        <v>448.7741959999999</v>
      </c>
      <c r="M25" s="25">
        <f>'C15'!M25-'C14'!M25</f>
        <v>378.14943100000011</v>
      </c>
      <c r="N25" s="25">
        <f>'C15'!N25-'C14'!N25</f>
        <v>333.48692399999987</v>
      </c>
      <c r="O25" s="25">
        <f>'C15'!O25-'C14'!O25</f>
        <v>473.782332</v>
      </c>
      <c r="P25" s="25">
        <f>'C15'!P25-'C14'!P25</f>
        <v>784.29328800000008</v>
      </c>
      <c r="Q25" s="25">
        <f>'C15'!Q25-'C14'!Q25</f>
        <v>563.8086229999999</v>
      </c>
      <c r="R25" s="25">
        <f>'C15'!R25-'C14'!R25</f>
        <v>723.47529399999985</v>
      </c>
      <c r="S25" s="25">
        <f>'C15'!S25-'C14'!S25</f>
        <v>836.13982500000009</v>
      </c>
      <c r="T25" s="25">
        <f>'C15'!T25-'C14'!T25</f>
        <v>766.88792199999966</v>
      </c>
      <c r="U25" s="25">
        <f>'C15'!U25-'C14'!U25</f>
        <v>652.09359499999982</v>
      </c>
      <c r="V25" s="25">
        <f>'C15'!V25-'C14'!V25</f>
        <v>552.26533600000016</v>
      </c>
      <c r="W25" s="25">
        <f>'C15'!W25-'C14'!W25</f>
        <v>539.68373600000018</v>
      </c>
      <c r="X25" s="25">
        <f>'C15'!X25-'C14'!X25</f>
        <v>517.98231500000009</v>
      </c>
      <c r="Y25" s="25">
        <f>'C15'!Y25-'C14'!Y25</f>
        <v>472.53012799999976</v>
      </c>
      <c r="Z25" s="25">
        <f>'C15'!Z25-'C14'!Z25</f>
        <v>334.92474599999991</v>
      </c>
      <c r="AA25" s="25">
        <f>'C15'!AA25-'C14'!AA25</f>
        <v>298.19255300000003</v>
      </c>
      <c r="AB25" s="25">
        <f>'C15'!AB25-'C14'!AB25</f>
        <v>231.80776400000002</v>
      </c>
      <c r="AC25" s="25">
        <f>'C15'!AC25-'C14'!AC25</f>
        <v>519.1520380000004</v>
      </c>
      <c r="AD25" s="25">
        <f>'C15'!AD25-'C14'!AD25</f>
        <v>293.39890199999985</v>
      </c>
      <c r="AE25" s="25">
        <f>'C15'!AE25-'C14'!AE25</f>
        <v>12657.028517000002</v>
      </c>
    </row>
    <row r="26" spans="1:31" ht="12" customHeight="1">
      <c r="A26" s="29">
        <v>16</v>
      </c>
      <c r="B26" s="38" t="s">
        <v>104</v>
      </c>
      <c r="C26" s="25">
        <f>'C15'!C26-'C14'!C26</f>
        <v>20.055514000000006</v>
      </c>
      <c r="D26" s="25">
        <f>'C15'!D26-'C14'!D26</f>
        <v>11.124967999999999</v>
      </c>
      <c r="E26" s="25">
        <f>'C15'!E26-'C14'!E26</f>
        <v>12.32058700000001</v>
      </c>
      <c r="F26" s="25">
        <f>'C15'!F26-'C14'!F26</f>
        <v>29.635127999999987</v>
      </c>
      <c r="G26" s="25">
        <f>'C15'!G26-'C14'!G26</f>
        <v>13.514110999999993</v>
      </c>
      <c r="H26" s="25">
        <f>'C15'!H26-'C14'!H26</f>
        <v>34.737676999999998</v>
      </c>
      <c r="I26" s="25">
        <f>'C15'!I26-'C14'!I26</f>
        <v>42.447400999999992</v>
      </c>
      <c r="J26" s="25">
        <f>'C15'!J26-'C14'!J26</f>
        <v>45.15441100000001</v>
      </c>
      <c r="K26" s="25">
        <f>'C15'!K26-'C14'!K26</f>
        <v>43.921747999999972</v>
      </c>
      <c r="L26" s="25">
        <f>'C15'!L26-'C14'!L26</f>
        <v>54.317649000000031</v>
      </c>
      <c r="M26" s="25">
        <f>'C15'!M26-'C14'!M26</f>
        <v>64.268531000000024</v>
      </c>
      <c r="N26" s="25">
        <f>'C15'!N26-'C14'!N26</f>
        <v>34.396768000000009</v>
      </c>
      <c r="O26" s="25">
        <f>'C15'!O26-'C14'!O26</f>
        <v>44.549601999999993</v>
      </c>
      <c r="P26" s="25">
        <f>'C15'!P26-'C14'!P26</f>
        <v>61.460179999999994</v>
      </c>
      <c r="Q26" s="25">
        <f>'C15'!Q26-'C14'!Q26</f>
        <v>88.743231000000023</v>
      </c>
      <c r="R26" s="25">
        <f>'C15'!R26-'C14'!R26</f>
        <v>107.42200200000003</v>
      </c>
      <c r="S26" s="25">
        <f>'C15'!S26-'C14'!S26</f>
        <v>116.42357100000005</v>
      </c>
      <c r="T26" s="25">
        <f>'C15'!T26-'C14'!T26</f>
        <v>146.88723999999996</v>
      </c>
      <c r="U26" s="25">
        <f>'C15'!U26-'C14'!U26</f>
        <v>191.37466299999983</v>
      </c>
      <c r="V26" s="25">
        <f>'C15'!V26-'C14'!V26</f>
        <v>217.52623300000002</v>
      </c>
      <c r="W26" s="25">
        <f>'C15'!W26-'C14'!W26</f>
        <v>200.08283800000015</v>
      </c>
      <c r="X26" s="25">
        <f>'C15'!X26-'C14'!X26</f>
        <v>205.20833099999999</v>
      </c>
      <c r="Y26" s="25">
        <f>'C15'!Y26-'C14'!Y26</f>
        <v>216.74417700000012</v>
      </c>
      <c r="Z26" s="25">
        <f>'C15'!Z26-'C14'!Z26</f>
        <v>228.31822900000009</v>
      </c>
      <c r="AA26" s="25">
        <f>'C15'!AA26-'C14'!AA26</f>
        <v>224.09848500000001</v>
      </c>
      <c r="AB26" s="25">
        <f>'C15'!AB26-'C14'!AB26</f>
        <v>156.80583699999997</v>
      </c>
      <c r="AC26" s="25">
        <f>'C15'!AC26-'C14'!AC26</f>
        <v>226.68552100000002</v>
      </c>
      <c r="AD26" s="25">
        <f>'C15'!AD26-'C14'!AD26</f>
        <v>232.88461500000005</v>
      </c>
      <c r="AE26" s="25">
        <f>'C15'!AE26-'C14'!AE26</f>
        <v>3071.1092480000011</v>
      </c>
    </row>
    <row r="27" spans="1:31" ht="12" customHeight="1">
      <c r="A27" s="29">
        <v>17</v>
      </c>
      <c r="B27" s="38" t="s">
        <v>105</v>
      </c>
      <c r="C27" s="25">
        <f>'C15'!C27-'C14'!C27</f>
        <v>-26.719433000000002</v>
      </c>
      <c r="D27" s="25">
        <f>'C15'!D27-'C14'!D27</f>
        <v>-0.99035100000000398</v>
      </c>
      <c r="E27" s="25">
        <f>'C15'!E27-'C14'!E27</f>
        <v>-16.439493999999996</v>
      </c>
      <c r="F27" s="25">
        <f>'C15'!F27-'C14'!F27</f>
        <v>-53.425023999999979</v>
      </c>
      <c r="G27" s="25">
        <f>'C15'!G27-'C14'!G27</f>
        <v>-85.732761000000053</v>
      </c>
      <c r="H27" s="25">
        <f>'C15'!H27-'C14'!H27</f>
        <v>-51.271171999999979</v>
      </c>
      <c r="I27" s="25">
        <f>'C15'!I27-'C14'!I27</f>
        <v>-114.72479800000001</v>
      </c>
      <c r="J27" s="25">
        <f>'C15'!J27-'C14'!J27</f>
        <v>-209.861853</v>
      </c>
      <c r="K27" s="25">
        <f>'C15'!K27-'C14'!K27</f>
        <v>-170.03933699999999</v>
      </c>
      <c r="L27" s="25">
        <f>'C15'!L27-'C14'!L27</f>
        <v>-177.97175499999994</v>
      </c>
      <c r="M27" s="25">
        <f>'C15'!M27-'C14'!M27</f>
        <v>-279.48914299999996</v>
      </c>
      <c r="N27" s="25">
        <f>'C15'!N27-'C14'!N27</f>
        <v>-453.57008200000001</v>
      </c>
      <c r="O27" s="25">
        <f>'C15'!O27-'C14'!O27</f>
        <v>-37.776561999999899</v>
      </c>
      <c r="P27" s="25">
        <f>'C15'!P27-'C14'!P27</f>
        <v>-373.12331399999994</v>
      </c>
      <c r="Q27" s="25">
        <f>'C15'!Q27-'C14'!Q27</f>
        <v>-493.70195999999993</v>
      </c>
      <c r="R27" s="25">
        <f>'C15'!R27-'C14'!R27</f>
        <v>-436.00030099999981</v>
      </c>
      <c r="S27" s="25">
        <f>'C15'!S27-'C14'!S27</f>
        <v>-847.39547399999969</v>
      </c>
      <c r="T27" s="25">
        <f>'C15'!T27-'C14'!T27</f>
        <v>-308.00037500000008</v>
      </c>
      <c r="U27" s="25">
        <f>'C15'!U27-'C14'!U27</f>
        <v>-795.75931300000036</v>
      </c>
      <c r="V27" s="25">
        <f>'C15'!V27-'C14'!V27</f>
        <v>-666.80875800000001</v>
      </c>
      <c r="W27" s="25">
        <f>'C15'!W27-'C14'!W27</f>
        <v>-721.72327700000017</v>
      </c>
      <c r="X27" s="25">
        <f>'C15'!X27-'C14'!X27</f>
        <v>-680.43580000000031</v>
      </c>
      <c r="Y27" s="25">
        <f>'C15'!Y27-'C14'!Y27</f>
        <v>-526.82508699999994</v>
      </c>
      <c r="Z27" s="25">
        <f>'C15'!Z27-'C14'!Z27</f>
        <v>-631.66859200000033</v>
      </c>
      <c r="AA27" s="25">
        <f>'C15'!AA27-'C14'!AA27</f>
        <v>-633.30504399999984</v>
      </c>
      <c r="AB27" s="25">
        <f>'C15'!AB27-'C14'!AB27</f>
        <v>-884.6459060000002</v>
      </c>
      <c r="AC27" s="25">
        <f>'C15'!AC27-'C14'!AC27</f>
        <v>-972.59192399999984</v>
      </c>
      <c r="AD27" s="25">
        <f>'C15'!AD27-'C14'!AD27</f>
        <v>-1320.0424940000003</v>
      </c>
      <c r="AE27" s="25">
        <f>'C15'!AE27-'C14'!AE27</f>
        <v>-11970.039384000003</v>
      </c>
    </row>
    <row r="28" spans="1:31" ht="12" customHeight="1">
      <c r="A28" s="29">
        <v>18</v>
      </c>
      <c r="B28" s="38" t="s">
        <v>106</v>
      </c>
      <c r="C28" s="25">
        <f>'C15'!C28-'C14'!C28</f>
        <v>9.4560600000000008</v>
      </c>
      <c r="D28" s="25">
        <f>'C15'!D28-'C14'!D28</f>
        <v>16.449530000000003</v>
      </c>
      <c r="E28" s="25">
        <f>'C15'!E28-'C14'!E28</f>
        <v>2.9327889999999996</v>
      </c>
      <c r="F28" s="25">
        <f>'C15'!F28-'C14'!F28</f>
        <v>24.204450999999999</v>
      </c>
      <c r="G28" s="25">
        <f>'C15'!G28-'C14'!G28</f>
        <v>45.12960300000001</v>
      </c>
      <c r="H28" s="25">
        <f>'C15'!H28-'C14'!H28</f>
        <v>117.05930899999998</v>
      </c>
      <c r="I28" s="25">
        <f>'C15'!I28-'C14'!I28</f>
        <v>226.107327</v>
      </c>
      <c r="J28" s="25">
        <f>'C15'!J28-'C14'!J28</f>
        <v>30.173944000000006</v>
      </c>
      <c r="K28" s="25">
        <f>'C15'!K28-'C14'!K28</f>
        <v>27.978272999999987</v>
      </c>
      <c r="L28" s="25">
        <f>'C15'!L28-'C14'!L28</f>
        <v>15.264925000000005</v>
      </c>
      <c r="M28" s="25">
        <f>'C15'!M28-'C14'!M28</f>
        <v>5.5602760000000018</v>
      </c>
      <c r="N28" s="25">
        <f>'C15'!N28-'C14'!N28</f>
        <v>-9.0931079999999866</v>
      </c>
      <c r="O28" s="25">
        <f>'C15'!O28-'C14'!O28</f>
        <v>3.5927040000000261</v>
      </c>
      <c r="P28" s="25">
        <f>'C15'!P28-'C14'!P28</f>
        <v>3.9707449999999938</v>
      </c>
      <c r="Q28" s="25">
        <f>'C15'!Q28-'C14'!Q28</f>
        <v>-161.54739400000005</v>
      </c>
      <c r="R28" s="25">
        <f>'C15'!R28-'C14'!R28</f>
        <v>-250.87486499999994</v>
      </c>
      <c r="S28" s="25">
        <f>'C15'!S28-'C14'!S28</f>
        <v>-290.84574700000002</v>
      </c>
      <c r="T28" s="25">
        <f>'C15'!T28-'C14'!T28</f>
        <v>-246.72368100000006</v>
      </c>
      <c r="U28" s="25">
        <f>'C15'!U28-'C14'!U28</f>
        <v>-182.98273699999999</v>
      </c>
      <c r="V28" s="25">
        <f>'C15'!V28-'C14'!V28</f>
        <v>-182.04393699999997</v>
      </c>
      <c r="W28" s="25">
        <f>'C15'!W28-'C14'!W28</f>
        <v>-235.00102899999996</v>
      </c>
      <c r="X28" s="25">
        <f>'C15'!X28-'C14'!X28</f>
        <v>-240.08292199999994</v>
      </c>
      <c r="Y28" s="25">
        <f>'C15'!Y28-'C14'!Y28</f>
        <v>-277.38429000000008</v>
      </c>
      <c r="Z28" s="25">
        <f>'C15'!Z28-'C14'!Z28</f>
        <v>-251.38005199999992</v>
      </c>
      <c r="AA28" s="25">
        <f>'C15'!AA28-'C14'!AA28</f>
        <v>-324.29391200000009</v>
      </c>
      <c r="AB28" s="25">
        <f>'C15'!AB28-'C14'!AB28</f>
        <v>-350.49381699999992</v>
      </c>
      <c r="AC28" s="25">
        <f>'C15'!AC28-'C14'!AC28</f>
        <v>-240.21029499999997</v>
      </c>
      <c r="AD28" s="25">
        <f>'C15'!AD28-'C14'!AD28</f>
        <v>-345.32539899999995</v>
      </c>
      <c r="AE28" s="25">
        <f>'C15'!AE28-'C14'!AE28</f>
        <v>-3060.4032490000009</v>
      </c>
    </row>
    <row r="29" spans="1:31" ht="12" customHeight="1">
      <c r="A29" s="29">
        <v>19</v>
      </c>
      <c r="B29" s="38" t="s">
        <v>107</v>
      </c>
      <c r="C29" s="25">
        <f>'C15'!C29-'C14'!C29</f>
        <v>-56.014716999999997</v>
      </c>
      <c r="D29" s="25">
        <f>'C15'!D29-'C14'!D29</f>
        <v>-63.720965</v>
      </c>
      <c r="E29" s="25">
        <f>'C15'!E29-'C14'!E29</f>
        <v>-80.626776000000007</v>
      </c>
      <c r="F29" s="25">
        <f>'C15'!F29-'C14'!F29</f>
        <v>-55.357471000000018</v>
      </c>
      <c r="G29" s="25">
        <f>'C15'!G29-'C14'!G29</f>
        <v>-63.515760999999983</v>
      </c>
      <c r="H29" s="25">
        <f>'C15'!H29-'C14'!H29</f>
        <v>-61.785841000000005</v>
      </c>
      <c r="I29" s="25">
        <f>'C15'!I29-'C14'!I29</f>
        <v>-65.526068999999964</v>
      </c>
      <c r="J29" s="25">
        <f>'C15'!J29-'C14'!J29</f>
        <v>-78.677990999999977</v>
      </c>
      <c r="K29" s="25">
        <f>'C15'!K29-'C14'!K29</f>
        <v>-81.80529599999997</v>
      </c>
      <c r="L29" s="25">
        <f>'C15'!L29-'C14'!L29</f>
        <v>-39.667604000000011</v>
      </c>
      <c r="M29" s="25">
        <f>'C15'!M29-'C14'!M29</f>
        <v>-19.735409999999888</v>
      </c>
      <c r="N29" s="25">
        <f>'C15'!N29-'C14'!N29</f>
        <v>-202.99695799999992</v>
      </c>
      <c r="O29" s="25">
        <f>'C15'!O29-'C14'!O29</f>
        <v>-258.85045200000002</v>
      </c>
      <c r="P29" s="25">
        <f>'C15'!P29-'C14'!P29</f>
        <v>-343.52276700000004</v>
      </c>
      <c r="Q29" s="25">
        <f>'C15'!Q29-'C14'!Q29</f>
        <v>-410.91979200000009</v>
      </c>
      <c r="R29" s="25">
        <f>'C15'!R29-'C14'!R29</f>
        <v>-476.64442000000008</v>
      </c>
      <c r="S29" s="25">
        <f>'C15'!S29-'C14'!S29</f>
        <v>-587.78252199999997</v>
      </c>
      <c r="T29" s="25">
        <f>'C15'!T29-'C14'!T29</f>
        <v>-600.35737700000004</v>
      </c>
      <c r="U29" s="25">
        <f>'C15'!U29-'C14'!U29</f>
        <v>-561.64170300000012</v>
      </c>
      <c r="V29" s="25">
        <f>'C15'!V29-'C14'!V29</f>
        <v>-500.57680799999991</v>
      </c>
      <c r="W29" s="25">
        <f>'C15'!W29-'C14'!W29</f>
        <v>-615.96711600000003</v>
      </c>
      <c r="X29" s="25">
        <f>'C15'!X29-'C14'!X29</f>
        <v>-866.67747399999962</v>
      </c>
      <c r="Y29" s="25">
        <f>'C15'!Y29-'C14'!Y29</f>
        <v>-966.61465100000009</v>
      </c>
      <c r="Z29" s="25">
        <f>'C15'!Z29-'C14'!Z29</f>
        <v>-1024.8717609999999</v>
      </c>
      <c r="AA29" s="25">
        <f>'C15'!AA29-'C14'!AA29</f>
        <v>-1077.9393359999999</v>
      </c>
      <c r="AB29" s="25">
        <f>'C15'!AB29-'C14'!AB29</f>
        <v>-1252.3937410000003</v>
      </c>
      <c r="AC29" s="25">
        <f>'C15'!AC29-'C14'!AC29</f>
        <v>-1508.0520899999997</v>
      </c>
      <c r="AD29" s="25">
        <f>'C15'!AD29-'C14'!AD29</f>
        <v>-2008.2953669999997</v>
      </c>
      <c r="AE29" s="25">
        <f>'C15'!AE29-'C14'!AE29</f>
        <v>-13930.538236</v>
      </c>
    </row>
    <row r="30" spans="1:31" ht="12" customHeight="1">
      <c r="A30" s="29">
        <v>20</v>
      </c>
      <c r="B30" s="38" t="s">
        <v>108</v>
      </c>
      <c r="C30" s="25">
        <f>'C15'!C30-'C14'!C30</f>
        <v>-172.60617000000002</v>
      </c>
      <c r="D30" s="25">
        <f>'C15'!D30-'C14'!D30</f>
        <v>-160.78759299999996</v>
      </c>
      <c r="E30" s="25">
        <f>'C15'!E30-'C14'!E30</f>
        <v>-148.83236900000003</v>
      </c>
      <c r="F30" s="25">
        <f>'C15'!F30-'C14'!F30</f>
        <v>-164.12533600000006</v>
      </c>
      <c r="G30" s="25">
        <f>'C15'!G30-'C14'!G30</f>
        <v>-155.28431500000002</v>
      </c>
      <c r="H30" s="25">
        <f>'C15'!H30-'C14'!H30</f>
        <v>-127.62118400000003</v>
      </c>
      <c r="I30" s="25">
        <f>'C15'!I30-'C14'!I30</f>
        <v>-146.24684799999994</v>
      </c>
      <c r="J30" s="25">
        <f>'C15'!J30-'C14'!J30</f>
        <v>-147.26684899999987</v>
      </c>
      <c r="K30" s="25">
        <f>'C15'!K30-'C14'!K30</f>
        <v>-146.23162499999998</v>
      </c>
      <c r="L30" s="25">
        <f>'C15'!L30-'C14'!L30</f>
        <v>-216.62727000000001</v>
      </c>
      <c r="M30" s="25">
        <f>'C15'!M30-'C14'!M30</f>
        <v>-265.03821000000005</v>
      </c>
      <c r="N30" s="25">
        <f>'C15'!N30-'C14'!N30</f>
        <v>-242.908389</v>
      </c>
      <c r="O30" s="25">
        <f>'C15'!O30-'C14'!O30</f>
        <v>-344.545074</v>
      </c>
      <c r="P30" s="25">
        <f>'C15'!P30-'C14'!P30</f>
        <v>-375.20738599999993</v>
      </c>
      <c r="Q30" s="25">
        <f>'C15'!Q30-'C14'!Q30</f>
        <v>-402.11885300000017</v>
      </c>
      <c r="R30" s="25">
        <f>'C15'!R30-'C14'!R30</f>
        <v>-465.20402700000017</v>
      </c>
      <c r="S30" s="25">
        <f>'C15'!S30-'C14'!S30</f>
        <v>-508.67821300000003</v>
      </c>
      <c r="T30" s="25">
        <f>'C15'!T30-'C14'!T30</f>
        <v>-489.90895899999987</v>
      </c>
      <c r="U30" s="25">
        <f>'C15'!U30-'C14'!U30</f>
        <v>-488.16434900000007</v>
      </c>
      <c r="V30" s="25">
        <f>'C15'!V30-'C14'!V30</f>
        <v>-543.04593599999998</v>
      </c>
      <c r="W30" s="25">
        <f>'C15'!W30-'C14'!W30</f>
        <v>-634.27508000000034</v>
      </c>
      <c r="X30" s="25">
        <f>'C15'!X30-'C14'!X30</f>
        <v>-760.78188499999999</v>
      </c>
      <c r="Y30" s="25">
        <f>'C15'!Y30-'C14'!Y30</f>
        <v>-971.70503300000041</v>
      </c>
      <c r="Z30" s="25">
        <f>'C15'!Z30-'C14'!Z30</f>
        <v>-1023.2125390000001</v>
      </c>
      <c r="AA30" s="25">
        <f>'C15'!AA30-'C14'!AA30</f>
        <v>-1037.1104900000003</v>
      </c>
      <c r="AB30" s="25">
        <f>'C15'!AB30-'C14'!AB30</f>
        <v>-858.67908299999999</v>
      </c>
      <c r="AC30" s="25">
        <f>'C15'!AC30-'C14'!AC30</f>
        <v>-958.1322540000001</v>
      </c>
      <c r="AD30" s="25">
        <f>'C15'!AD30-'C14'!AD30</f>
        <v>-1237.3053799999996</v>
      </c>
      <c r="AE30" s="25">
        <f>'C15'!AE30-'C14'!AE30</f>
        <v>-13191.650699000002</v>
      </c>
    </row>
    <row r="31" spans="1:31" ht="12" customHeight="1">
      <c r="A31" s="29">
        <v>21</v>
      </c>
      <c r="B31" s="38" t="s">
        <v>109</v>
      </c>
      <c r="C31" s="25">
        <f>'C15'!C31-'C14'!C31</f>
        <v>50.499853000000002</v>
      </c>
      <c r="D31" s="25">
        <f>'C15'!D31-'C14'!D31</f>
        <v>61.151454999999999</v>
      </c>
      <c r="E31" s="25">
        <f>'C15'!E31-'C14'!E31</f>
        <v>85.088499999999982</v>
      </c>
      <c r="F31" s="25">
        <f>'C15'!F31-'C14'!F31</f>
        <v>124.02783299999999</v>
      </c>
      <c r="G31" s="25">
        <f>'C15'!G31-'C14'!G31</f>
        <v>196.31741</v>
      </c>
      <c r="H31" s="25">
        <f>'C15'!H31-'C14'!H31</f>
        <v>213.65178900000001</v>
      </c>
      <c r="I31" s="25">
        <f>'C15'!I31-'C14'!I31</f>
        <v>267.85747700000002</v>
      </c>
      <c r="J31" s="25">
        <f>'C15'!J31-'C14'!J31</f>
        <v>265.44350199999997</v>
      </c>
      <c r="K31" s="25">
        <f>'C15'!K31-'C14'!K31</f>
        <v>301.77306199999998</v>
      </c>
      <c r="L31" s="25">
        <f>'C15'!L31-'C14'!L31</f>
        <v>304.29933800000003</v>
      </c>
      <c r="M31" s="25">
        <f>'C15'!M31-'C14'!M31</f>
        <v>414.86595300000005</v>
      </c>
      <c r="N31" s="25">
        <f>'C15'!N31-'C14'!N31</f>
        <v>596.60134999999991</v>
      </c>
      <c r="O31" s="25">
        <f>'C15'!O31-'C14'!O31</f>
        <v>300.26639299999999</v>
      </c>
      <c r="P31" s="25">
        <f>'C15'!P31-'C14'!P31</f>
        <v>322.60047199999997</v>
      </c>
      <c r="Q31" s="25">
        <f>'C15'!Q31-'C14'!Q31</f>
        <v>300.977058</v>
      </c>
      <c r="R31" s="25">
        <f>'C15'!R31-'C14'!R31</f>
        <v>252.16443400000009</v>
      </c>
      <c r="S31" s="25">
        <f>'C15'!S31-'C14'!S31</f>
        <v>342.04421699999989</v>
      </c>
      <c r="T31" s="25">
        <f>'C15'!T31-'C14'!T31</f>
        <v>420.33731800000004</v>
      </c>
      <c r="U31" s="25">
        <f>'C15'!U31-'C14'!U31</f>
        <v>455.92344500000002</v>
      </c>
      <c r="V31" s="25">
        <f>'C15'!V31-'C14'!V31</f>
        <v>581.1565579999999</v>
      </c>
      <c r="W31" s="25">
        <f>'C15'!W31-'C14'!W31</f>
        <v>584.76665700000012</v>
      </c>
      <c r="X31" s="25">
        <f>'C15'!X31-'C14'!X31</f>
        <v>623.36071600000002</v>
      </c>
      <c r="Y31" s="25">
        <f>'C15'!Y31-'C14'!Y31</f>
        <v>605.71181300000012</v>
      </c>
      <c r="Z31" s="25">
        <f>'C15'!Z31-'C14'!Z31</f>
        <v>627.44347200000004</v>
      </c>
      <c r="AA31" s="25">
        <f>'C15'!AA31-'C14'!AA31</f>
        <v>624.37843299999975</v>
      </c>
      <c r="AB31" s="25">
        <f>'C15'!AB31-'C14'!AB31</f>
        <v>491.46377600000017</v>
      </c>
      <c r="AC31" s="25">
        <f>'C15'!AC31-'C14'!AC31</f>
        <v>713.83941899999979</v>
      </c>
      <c r="AD31" s="25">
        <f>'C15'!AD31-'C14'!AD31</f>
        <v>636.02813999999989</v>
      </c>
      <c r="AE31" s="25">
        <f>'C15'!AE31-'C14'!AE31</f>
        <v>10764.039843</v>
      </c>
    </row>
    <row r="32" spans="1:31" ht="12" customHeight="1">
      <c r="A32" s="29">
        <v>22</v>
      </c>
      <c r="B32" s="38" t="s">
        <v>110</v>
      </c>
      <c r="C32" s="25">
        <f>'C15'!C32-'C14'!C32</f>
        <v>-340.02981299999999</v>
      </c>
      <c r="D32" s="25">
        <f>'C15'!D32-'C14'!D32</f>
        <v>-436.90848199999994</v>
      </c>
      <c r="E32" s="25">
        <f>'C15'!E32-'C14'!E32</f>
        <v>-566.52468099999987</v>
      </c>
      <c r="F32" s="25">
        <f>'C15'!F32-'C14'!F32</f>
        <v>-723.82917999999995</v>
      </c>
      <c r="G32" s="25">
        <f>'C15'!G32-'C14'!G32</f>
        <v>-873.37368500000014</v>
      </c>
      <c r="H32" s="25">
        <f>'C15'!H32-'C14'!H32</f>
        <v>-1135.575533</v>
      </c>
      <c r="I32" s="25">
        <f>'C15'!I32-'C14'!I32</f>
        <v>-1231.4419559999999</v>
      </c>
      <c r="J32" s="25">
        <f>'C15'!J32-'C14'!J32</f>
        <v>-1451.9906939999998</v>
      </c>
      <c r="K32" s="25">
        <f>'C15'!K32-'C14'!K32</f>
        <v>-1551.6512439999999</v>
      </c>
      <c r="L32" s="25">
        <f>'C15'!L32-'C14'!L32</f>
        <v>-1679.010229</v>
      </c>
      <c r="M32" s="25">
        <f>'C15'!M32-'C14'!M32</f>
        <v>-1934.6698940000001</v>
      </c>
      <c r="N32" s="25">
        <f>'C15'!N32-'C14'!N32</f>
        <v>-2301.388762</v>
      </c>
      <c r="O32" s="25">
        <f>'C15'!O32-'C14'!O32</f>
        <v>-2302.0245770000001</v>
      </c>
      <c r="P32" s="25">
        <f>'C15'!P32-'C14'!P32</f>
        <v>-2180.770301</v>
      </c>
      <c r="Q32" s="25">
        <f>'C15'!Q32-'C14'!Q32</f>
        <v>-2112.4769860000001</v>
      </c>
      <c r="R32" s="25">
        <f>'C15'!R32-'C14'!R32</f>
        <v>-2233.1509009999995</v>
      </c>
      <c r="S32" s="25">
        <f>'C15'!S32-'C14'!S32</f>
        <v>-2241.3338269999999</v>
      </c>
      <c r="T32" s="25">
        <f>'C15'!T32-'C14'!T32</f>
        <v>-2347.9882899999998</v>
      </c>
      <c r="U32" s="25">
        <f>'C15'!U32-'C14'!U32</f>
        <v>-2522.7440650000003</v>
      </c>
      <c r="V32" s="25">
        <f>'C15'!V32-'C14'!V32</f>
        <v>-3343.9718819999998</v>
      </c>
      <c r="W32" s="25">
        <f>'C15'!W32-'C14'!W32</f>
        <v>-3684.1506090000012</v>
      </c>
      <c r="X32" s="25">
        <f>'C15'!X32-'C14'!X32</f>
        <v>-4166.7330790000005</v>
      </c>
      <c r="Y32" s="25">
        <f>'C15'!Y32-'C14'!Y32</f>
        <v>-4589.3475089999984</v>
      </c>
      <c r="Z32" s="25">
        <f>'C15'!Z32-'C14'!Z32</f>
        <v>-5138.6370930000003</v>
      </c>
      <c r="AA32" s="25">
        <f>'C15'!AA32-'C14'!AA32</f>
        <v>-5962.8563419999991</v>
      </c>
      <c r="AB32" s="25">
        <f>'C15'!AB32-'C14'!AB32</f>
        <v>-7217.1385079999991</v>
      </c>
      <c r="AC32" s="25">
        <f>'C15'!AC32-'C14'!AC32</f>
        <v>-9049.1558870000008</v>
      </c>
      <c r="AD32" s="25">
        <f>'C15'!AD32-'C14'!AD32</f>
        <v>-10926.276879999999</v>
      </c>
      <c r="AE32" s="25">
        <f>'C15'!AE32-'C14'!AE32</f>
        <v>-84245.150888999982</v>
      </c>
    </row>
    <row r="33" spans="1:31" ht="12" customHeight="1">
      <c r="A33" s="29">
        <v>23</v>
      </c>
      <c r="B33" s="38" t="s">
        <v>111</v>
      </c>
      <c r="C33" s="25">
        <f>'C15'!C33-'C14'!C33</f>
        <v>199.65816399999997</v>
      </c>
      <c r="D33" s="25">
        <f>'C15'!D33-'C14'!D33</f>
        <v>222.35233800000003</v>
      </c>
      <c r="E33" s="25">
        <f>'C15'!E33-'C14'!E33</f>
        <v>196.362325</v>
      </c>
      <c r="F33" s="25">
        <f>'C15'!F33-'C14'!F33</f>
        <v>239.11963899999998</v>
      </c>
      <c r="G33" s="25">
        <f>'C15'!G33-'C14'!G33</f>
        <v>261.98340400000006</v>
      </c>
      <c r="H33" s="25">
        <f>'C15'!H33-'C14'!H33</f>
        <v>317.24064300000003</v>
      </c>
      <c r="I33" s="25">
        <f>'C15'!I33-'C14'!I33</f>
        <v>491.87400199999996</v>
      </c>
      <c r="J33" s="25">
        <f>'C15'!J33-'C14'!J33</f>
        <v>294.60454900000002</v>
      </c>
      <c r="K33" s="25">
        <f>'C15'!K33-'C14'!K33</f>
        <v>371.00775700000003</v>
      </c>
      <c r="L33" s="25">
        <f>'C15'!L33-'C14'!L33</f>
        <v>450.23723700000016</v>
      </c>
      <c r="M33" s="25">
        <f>'C15'!M33-'C14'!M33</f>
        <v>494.85791699999993</v>
      </c>
      <c r="N33" s="25">
        <f>'C15'!N33-'C14'!N33</f>
        <v>594.92503499999998</v>
      </c>
      <c r="O33" s="25">
        <f>'C15'!O33-'C14'!O33</f>
        <v>708.26500599999997</v>
      </c>
      <c r="P33" s="25">
        <f>'C15'!P33-'C14'!P33</f>
        <v>914.37790300000006</v>
      </c>
      <c r="Q33" s="25">
        <f>'C15'!Q33-'C14'!Q33</f>
        <v>892.35548999999992</v>
      </c>
      <c r="R33" s="25">
        <f>'C15'!R33-'C14'!R33</f>
        <v>875.51237499999979</v>
      </c>
      <c r="S33" s="25">
        <f>'C15'!S33-'C14'!S33</f>
        <v>1071.089311</v>
      </c>
      <c r="T33" s="25">
        <f>'C15'!T33-'C14'!T33</f>
        <v>1038.3806070000001</v>
      </c>
      <c r="U33" s="25">
        <f>'C15'!U33-'C14'!U33</f>
        <v>1048.2910839999997</v>
      </c>
      <c r="V33" s="25">
        <f>'C15'!V33-'C14'!V33</f>
        <v>1348.7350670000001</v>
      </c>
      <c r="W33" s="25">
        <f>'C15'!W33-'C14'!W33</f>
        <v>1349.7255519999999</v>
      </c>
      <c r="X33" s="25">
        <f>'C15'!X33-'C14'!X33</f>
        <v>1437.9424369999999</v>
      </c>
      <c r="Y33" s="25">
        <f>'C15'!Y33-'C14'!Y33</f>
        <v>1413.3382650000003</v>
      </c>
      <c r="Z33" s="25">
        <f>'C15'!Z33-'C14'!Z33</f>
        <v>1409.4874040000004</v>
      </c>
      <c r="AA33" s="25">
        <f>'C15'!AA33-'C14'!AA33</f>
        <v>1450.1434349999997</v>
      </c>
      <c r="AB33" s="25">
        <f>'C15'!AB33-'C14'!AB33</f>
        <v>1455.1169699999998</v>
      </c>
      <c r="AC33" s="25">
        <f>'C15'!AC33-'C14'!AC33</f>
        <v>1876.0660580000001</v>
      </c>
      <c r="AD33" s="25">
        <f>'C15'!AD33-'C14'!AD33</f>
        <v>1980.3546530000001</v>
      </c>
      <c r="AE33" s="25">
        <f>'C15'!AE33-'C14'!AE33</f>
        <v>24403.404627000004</v>
      </c>
    </row>
    <row r="34" spans="1:31" ht="12" customHeight="1">
      <c r="A34" s="29">
        <v>24</v>
      </c>
      <c r="B34" s="38" t="s">
        <v>112</v>
      </c>
      <c r="C34" s="25">
        <f>'C15'!C34-'C14'!C34</f>
        <v>11.759510999999996</v>
      </c>
      <c r="D34" s="25">
        <f>'C15'!D34-'C14'!D34</f>
        <v>-1.5069430000000068</v>
      </c>
      <c r="E34" s="25">
        <f>'C15'!E34-'C14'!E34</f>
        <v>-32.891262999999995</v>
      </c>
      <c r="F34" s="25">
        <f>'C15'!F34-'C14'!F34</f>
        <v>-28.491799999999991</v>
      </c>
      <c r="G34" s="25">
        <f>'C15'!G34-'C14'!G34</f>
        <v>-15.993860999999997</v>
      </c>
      <c r="H34" s="25">
        <f>'C15'!H34-'C14'!H34</f>
        <v>-11.921883999999999</v>
      </c>
      <c r="I34" s="25">
        <f>'C15'!I34-'C14'!I34</f>
        <v>-4.0795519999999978</v>
      </c>
      <c r="J34" s="25">
        <f>'C15'!J34-'C14'!J34</f>
        <v>-8.6509919999999987</v>
      </c>
      <c r="K34" s="25">
        <f>'C15'!K34-'C14'!K34</f>
        <v>-9.2867840000000008</v>
      </c>
      <c r="L34" s="25">
        <f>'C15'!L34-'C14'!L34</f>
        <v>-3.2819310000000002</v>
      </c>
      <c r="M34" s="25">
        <f>'C15'!M34-'C14'!M34</f>
        <v>5.5254700000000039</v>
      </c>
      <c r="N34" s="25">
        <f>'C15'!N34-'C14'!N34</f>
        <v>16.528334000000001</v>
      </c>
      <c r="O34" s="25">
        <f>'C15'!O34-'C14'!O34</f>
        <v>33.865456000000002</v>
      </c>
      <c r="P34" s="25">
        <f>'C15'!P34-'C14'!P34</f>
        <v>47.473348000000009</v>
      </c>
      <c r="Q34" s="25">
        <f>'C15'!Q34-'C14'!Q34</f>
        <v>98.433861000000007</v>
      </c>
      <c r="R34" s="25">
        <f>'C15'!R34-'C14'!R34</f>
        <v>96.289044000000004</v>
      </c>
      <c r="S34" s="25">
        <f>'C15'!S34-'C14'!S34</f>
        <v>135.89492299999998</v>
      </c>
      <c r="T34" s="25">
        <f>'C15'!T34-'C14'!T34</f>
        <v>108.56298899999999</v>
      </c>
      <c r="U34" s="25">
        <f>'C15'!U34-'C14'!U34</f>
        <v>-107.903971</v>
      </c>
      <c r="V34" s="25">
        <f>'C15'!V34-'C14'!V34</f>
        <v>-126.13673899999999</v>
      </c>
      <c r="W34" s="25">
        <f>'C15'!W34-'C14'!W34</f>
        <v>-80.189577000000014</v>
      </c>
      <c r="X34" s="25">
        <f>'C15'!X34-'C14'!X34</f>
        <v>-82.955342999999971</v>
      </c>
      <c r="Y34" s="25">
        <f>'C15'!Y34-'C14'!Y34</f>
        <v>-71.219026000000014</v>
      </c>
      <c r="Z34" s="25">
        <f>'C15'!Z34-'C14'!Z34</f>
        <v>-72.00305699999997</v>
      </c>
      <c r="AA34" s="25">
        <f>'C15'!AA34-'C14'!AA34</f>
        <v>-55.686274999999995</v>
      </c>
      <c r="AB34" s="25">
        <f>'C15'!AB34-'C14'!AB34</f>
        <v>-16.598691000000002</v>
      </c>
      <c r="AC34" s="25">
        <f>'C15'!AC34-'C14'!AC34</f>
        <v>-38.893400999999983</v>
      </c>
      <c r="AD34" s="25">
        <f>'C15'!AD34-'C14'!AD34</f>
        <v>-48.746677000000012</v>
      </c>
      <c r="AE34" s="25">
        <f>'C15'!AE34-'C14'!AE34</f>
        <v>-262.10483100000056</v>
      </c>
    </row>
    <row r="35" spans="1:31" ht="12" customHeight="1">
      <c r="A35" s="29">
        <v>25</v>
      </c>
      <c r="B35" s="38" t="s">
        <v>113</v>
      </c>
      <c r="C35" s="25">
        <f>'C15'!C35-'C14'!C35</f>
        <v>-74.003443999999931</v>
      </c>
      <c r="D35" s="25">
        <f>'C15'!D35-'C14'!D35</f>
        <v>-78.229348999999999</v>
      </c>
      <c r="E35" s="25">
        <f>'C15'!E35-'C14'!E35</f>
        <v>-46.019571999999968</v>
      </c>
      <c r="F35" s="25">
        <f>'C15'!F35-'C14'!F35</f>
        <v>-9.1799500000000194</v>
      </c>
      <c r="G35" s="25">
        <f>'C15'!G35-'C14'!G35</f>
        <v>-41.725211999999985</v>
      </c>
      <c r="H35" s="25">
        <f>'C15'!H35-'C14'!H35</f>
        <v>-39.783743000000058</v>
      </c>
      <c r="I35" s="25">
        <f>'C15'!I35-'C14'!I35</f>
        <v>-38.63209700000003</v>
      </c>
      <c r="J35" s="25">
        <f>'C15'!J35-'C14'!J35</f>
        <v>-48.885280000000023</v>
      </c>
      <c r="K35" s="25">
        <f>'C15'!K35-'C14'!K35</f>
        <v>-62.807294999999982</v>
      </c>
      <c r="L35" s="25">
        <f>'C15'!L35-'C14'!L35</f>
        <v>-104.76464799999997</v>
      </c>
      <c r="M35" s="25">
        <f>'C15'!M35-'C14'!M35</f>
        <v>-138.07496899999995</v>
      </c>
      <c r="N35" s="25">
        <f>'C15'!N35-'C14'!N35</f>
        <v>-159.2888080000001</v>
      </c>
      <c r="O35" s="25">
        <f>'C15'!O35-'C14'!O35</f>
        <v>-158.62896899999984</v>
      </c>
      <c r="P35" s="25">
        <f>'C15'!P35-'C14'!P35</f>
        <v>-236.45171900000011</v>
      </c>
      <c r="Q35" s="25">
        <f>'C15'!Q35-'C14'!Q35</f>
        <v>-70.738820999999945</v>
      </c>
      <c r="R35" s="25">
        <f>'C15'!R35-'C14'!R35</f>
        <v>-107.558528</v>
      </c>
      <c r="S35" s="25">
        <f>'C15'!S35-'C14'!S35</f>
        <v>-140.15099499999999</v>
      </c>
      <c r="T35" s="25">
        <f>'C15'!T35-'C14'!T35</f>
        <v>-42.728041000000019</v>
      </c>
      <c r="U35" s="25">
        <f>'C15'!U35-'C14'!U35</f>
        <v>-54.413947000000121</v>
      </c>
      <c r="V35" s="25">
        <f>'C15'!V35-'C14'!V35</f>
        <v>-115.76171399999998</v>
      </c>
      <c r="W35" s="25">
        <f>'C15'!W35-'C14'!W35</f>
        <v>-45.465818000000127</v>
      </c>
      <c r="X35" s="25">
        <f>'C15'!X35-'C14'!X35</f>
        <v>-52.660485999999878</v>
      </c>
      <c r="Y35" s="25">
        <f>'C15'!Y35-'C14'!Y35</f>
        <v>-60.681376000000114</v>
      </c>
      <c r="Z35" s="25">
        <f>'C15'!Z35-'C14'!Z35</f>
        <v>-24.597771000000137</v>
      </c>
      <c r="AA35" s="25">
        <f>'C15'!AA35-'C14'!AA35</f>
        <v>-102.11822800000022</v>
      </c>
      <c r="AB35" s="25">
        <f>'C15'!AB35-'C14'!AB35</f>
        <v>-158.04936800000016</v>
      </c>
      <c r="AC35" s="25">
        <f>'C15'!AC35-'C14'!AC35</f>
        <v>-101.67273300000005</v>
      </c>
      <c r="AD35" s="25">
        <f>'C15'!AD35-'C14'!AD35</f>
        <v>-90.958386000000019</v>
      </c>
      <c r="AE35" s="25">
        <f>'C15'!AE35-'C14'!AE35</f>
        <v>-2404.0312670000012</v>
      </c>
    </row>
    <row r="36" spans="1:31" ht="12" customHeight="1">
      <c r="A36" s="29">
        <v>26</v>
      </c>
      <c r="B36" s="38" t="s">
        <v>114</v>
      </c>
      <c r="C36" s="25">
        <f>'C15'!C36-'C14'!C36</f>
        <v>-110.10355200000001</v>
      </c>
      <c r="D36" s="25">
        <f>'C15'!D36-'C14'!D36</f>
        <v>-84.067728000000017</v>
      </c>
      <c r="E36" s="25">
        <f>'C15'!E36-'C14'!E36</f>
        <v>-62.57431100000003</v>
      </c>
      <c r="F36" s="25">
        <f>'C15'!F36-'C14'!F36</f>
        <v>-70.777620000000013</v>
      </c>
      <c r="G36" s="25">
        <f>'C15'!G36-'C14'!G36</f>
        <v>-4.0841719999999953</v>
      </c>
      <c r="H36" s="25">
        <f>'C15'!H36-'C14'!H36</f>
        <v>12.231648999999983</v>
      </c>
      <c r="I36" s="25">
        <f>'C15'!I36-'C14'!I36</f>
        <v>71.55218099999999</v>
      </c>
      <c r="J36" s="25">
        <f>'C15'!J36-'C14'!J36</f>
        <v>106.00771899999999</v>
      </c>
      <c r="K36" s="25">
        <f>'C15'!K36-'C14'!K36</f>
        <v>46.244752000000027</v>
      </c>
      <c r="L36" s="25">
        <f>'C15'!L36-'C14'!L36</f>
        <v>-30.172041000000007</v>
      </c>
      <c r="M36" s="25">
        <f>'C15'!M36-'C14'!M36</f>
        <v>-93.335994999999969</v>
      </c>
      <c r="N36" s="25">
        <f>'C15'!N36-'C14'!N36</f>
        <v>257.17168299999997</v>
      </c>
      <c r="O36" s="25">
        <f>'C15'!O36-'C14'!O36</f>
        <v>119.97097800000004</v>
      </c>
      <c r="P36" s="25">
        <f>'C15'!P36-'C14'!P36</f>
        <v>674.94261700000004</v>
      </c>
      <c r="Q36" s="25">
        <f>'C15'!Q36-'C14'!Q36</f>
        <v>177.33780499999997</v>
      </c>
      <c r="R36" s="25">
        <f>'C15'!R36-'C14'!R36</f>
        <v>185.05759100000006</v>
      </c>
      <c r="S36" s="25">
        <f>'C15'!S36-'C14'!S36</f>
        <v>843.84595100000024</v>
      </c>
      <c r="T36" s="25">
        <f>'C15'!T36-'C14'!T36</f>
        <v>1123.5594139999998</v>
      </c>
      <c r="U36" s="25">
        <f>'C15'!U36-'C14'!U36</f>
        <v>1821.4994139999997</v>
      </c>
      <c r="V36" s="25">
        <f>'C15'!V36-'C14'!V36</f>
        <v>2459.3953290000004</v>
      </c>
      <c r="W36" s="25">
        <f>'C15'!W36-'C14'!W36</f>
        <v>2595.0560770000002</v>
      </c>
      <c r="X36" s="25">
        <f>'C15'!X36-'C14'!X36</f>
        <v>1776.3977000000002</v>
      </c>
      <c r="Y36" s="25">
        <f>'C15'!Y36-'C14'!Y36</f>
        <v>1086.6743449999999</v>
      </c>
      <c r="Z36" s="25">
        <f>'C15'!Z36-'C14'!Z36</f>
        <v>1010.204888</v>
      </c>
      <c r="AA36" s="25">
        <f>'C15'!AA36-'C14'!AA36</f>
        <v>1152.7991669999999</v>
      </c>
      <c r="AB36" s="25">
        <f>'C15'!AB36-'C14'!AB36</f>
        <v>1013.9109529999997</v>
      </c>
      <c r="AC36" s="25">
        <f>'C15'!AC36-'C14'!AC36</f>
        <v>1678.1871619999999</v>
      </c>
      <c r="AD36" s="25">
        <f>'C15'!AD36-'C14'!AD36</f>
        <v>1774.6069530000004</v>
      </c>
      <c r="AE36" s="25">
        <f>'C15'!AE36-'C14'!AE36</f>
        <v>19531.538908999999</v>
      </c>
    </row>
    <row r="37" spans="1:31" ht="12" customHeight="1">
      <c r="A37" s="29">
        <v>27</v>
      </c>
      <c r="B37" s="38" t="s">
        <v>115</v>
      </c>
      <c r="C37" s="25">
        <f>'C15'!C37-'C14'!C37</f>
        <v>-4970.2909940000009</v>
      </c>
      <c r="D37" s="25">
        <f>'C15'!D37-'C14'!D37</f>
        <v>-6588.5146220000006</v>
      </c>
      <c r="E37" s="25">
        <f>'C15'!E37-'C14'!E37</f>
        <v>-6433.1399739999988</v>
      </c>
      <c r="F37" s="25">
        <f>'C15'!F37-'C14'!F37</f>
        <v>-3514.833908999999</v>
      </c>
      <c r="G37" s="25">
        <f>'C15'!G37-'C14'!G37</f>
        <v>-5010.2499979999993</v>
      </c>
      <c r="H37" s="25">
        <f>'C15'!H37-'C14'!H37</f>
        <v>-8492.1788550000001</v>
      </c>
      <c r="I37" s="25">
        <f>'C15'!I37-'C14'!I37</f>
        <v>-6830.9559100000024</v>
      </c>
      <c r="J37" s="25">
        <f>'C15'!J37-'C14'!J37</f>
        <v>-8961.3029990000032</v>
      </c>
      <c r="K37" s="25">
        <f>'C15'!K37-'C14'!K37</f>
        <v>-12608.755312000001</v>
      </c>
      <c r="L37" s="25">
        <f>'C15'!L37-'C14'!L37</f>
        <v>-16451.199823000003</v>
      </c>
      <c r="M37" s="25">
        <f>'C15'!M37-'C14'!M37</f>
        <v>-20309.301002999993</v>
      </c>
      <c r="N37" s="25">
        <f>'C15'!N37-'C14'!N37</f>
        <v>-27768.205897</v>
      </c>
      <c r="O37" s="25">
        <f>'C15'!O37-'C14'!O37</f>
        <v>-27233.762134999994</v>
      </c>
      <c r="P37" s="25">
        <f>'C15'!P37-'C14'!P37</f>
        <v>-30840.034810999998</v>
      </c>
      <c r="Q37" s="25">
        <f>'C15'!Q37-'C14'!Q37</f>
        <v>-17598.228426999998</v>
      </c>
      <c r="R37" s="25">
        <f>'C15'!R37-'C14'!R37</f>
        <v>-19318.996408999992</v>
      </c>
      <c r="S37" s="25">
        <f>'C15'!S37-'C14'!S37</f>
        <v>-20278.780006000001</v>
      </c>
      <c r="T37" s="25">
        <f>'C15'!T37-'C14'!T37</f>
        <v>-16166.35003799999</v>
      </c>
      <c r="U37" s="25">
        <f>'C15'!U37-'C14'!U37</f>
        <v>-11696.632612999983</v>
      </c>
      <c r="V37" s="25">
        <f>'C15'!V37-'C14'!V37</f>
        <v>-5987.6693819999964</v>
      </c>
      <c r="W37" s="25">
        <f>'C15'!W37-'C14'!W37</f>
        <v>5016.6817120000032</v>
      </c>
      <c r="X37" s="25">
        <f>'C15'!X37-'C14'!X37</f>
        <v>10900.838012999995</v>
      </c>
      <c r="Y37" s="25">
        <f>'C15'!Y37-'C14'!Y37</f>
        <v>15432.758631000001</v>
      </c>
      <c r="Z37" s="25">
        <f>'C15'!Z37-'C14'!Z37</f>
        <v>19433.809619000007</v>
      </c>
      <c r="AA37" s="25">
        <f>'C15'!AA37-'C14'!AA37</f>
        <v>21480.958786000007</v>
      </c>
      <c r="AB37" s="25">
        <f>'C15'!AB37-'C14'!AB37</f>
        <v>13378.535900999996</v>
      </c>
      <c r="AC37" s="25">
        <f>'C15'!AC37-'C14'!AC37</f>
        <v>26316.219882000001</v>
      </c>
      <c r="AD37" s="25">
        <f>'C15'!AD37-'C14'!AD37</f>
        <v>29964.695709000003</v>
      </c>
      <c r="AE37" s="25">
        <f>'C15'!AE37-'C14'!AE37</f>
        <v>-135134.88486400008</v>
      </c>
    </row>
    <row r="38" spans="1:31" ht="12" customHeight="1">
      <c r="A38" s="29">
        <v>28</v>
      </c>
      <c r="B38" s="38" t="s">
        <v>116</v>
      </c>
      <c r="C38" s="25">
        <f>'C15'!C38-'C14'!C38</f>
        <v>101.08421199999992</v>
      </c>
      <c r="D38" s="25">
        <f>'C15'!D38-'C14'!D38</f>
        <v>170.82884600000003</v>
      </c>
      <c r="E38" s="25">
        <f>'C15'!E38-'C14'!E38</f>
        <v>186.33377299999978</v>
      </c>
      <c r="F38" s="25">
        <f>'C15'!F38-'C14'!F38</f>
        <v>277.92509000000007</v>
      </c>
      <c r="G38" s="25">
        <f>'C15'!G38-'C14'!G38</f>
        <v>249.95072200000004</v>
      </c>
      <c r="H38" s="25">
        <f>'C15'!H38-'C14'!H38</f>
        <v>229.78049899999985</v>
      </c>
      <c r="I38" s="25">
        <f>'C15'!I38-'C14'!I38</f>
        <v>239.35052200000001</v>
      </c>
      <c r="J38" s="25">
        <f>'C15'!J38-'C14'!J38</f>
        <v>227.55825700000003</v>
      </c>
      <c r="K38" s="25">
        <f>'C15'!K38-'C14'!K38</f>
        <v>152.56159800000017</v>
      </c>
      <c r="L38" s="25">
        <f>'C15'!L38-'C14'!L38</f>
        <v>173.01911899999988</v>
      </c>
      <c r="M38" s="25">
        <f>'C15'!M38-'C14'!M38</f>
        <v>210.0033719999999</v>
      </c>
      <c r="N38" s="25">
        <f>'C15'!N38-'C14'!N38</f>
        <v>270.68957899999992</v>
      </c>
      <c r="O38" s="25">
        <f>'C15'!O38-'C14'!O38</f>
        <v>328.29261499999961</v>
      </c>
      <c r="P38" s="25">
        <f>'C15'!P38-'C14'!P38</f>
        <v>381.20510200000001</v>
      </c>
      <c r="Q38" s="25">
        <f>'C15'!Q38-'C14'!Q38</f>
        <v>370.07260499999984</v>
      </c>
      <c r="R38" s="25">
        <f>'C15'!R38-'C14'!R38</f>
        <v>354.15815999999978</v>
      </c>
      <c r="S38" s="25">
        <f>'C15'!S38-'C14'!S38</f>
        <v>469.54395299999987</v>
      </c>
      <c r="T38" s="25">
        <f>'C15'!T38-'C14'!T38</f>
        <v>519.7514259999997</v>
      </c>
      <c r="U38" s="25">
        <f>'C15'!U38-'C14'!U38</f>
        <v>634.81594100000029</v>
      </c>
      <c r="V38" s="25">
        <f>'C15'!V38-'C14'!V38</f>
        <v>682.38476699999887</v>
      </c>
      <c r="W38" s="25">
        <f>'C15'!W38-'C14'!W38</f>
        <v>750.79776099999958</v>
      </c>
      <c r="X38" s="25">
        <f>'C15'!X38-'C14'!X38</f>
        <v>728.71322599999985</v>
      </c>
      <c r="Y38" s="25">
        <f>'C15'!Y38-'C14'!Y38</f>
        <v>1043.845967</v>
      </c>
      <c r="Z38" s="25">
        <f>'C15'!Z38-'C14'!Z38</f>
        <v>1091.0720439999989</v>
      </c>
      <c r="AA38" s="25">
        <f>'C15'!AA38-'C14'!AA38</f>
        <v>1064.0383790000001</v>
      </c>
      <c r="AB38" s="25">
        <f>'C15'!AB38-'C14'!AB38</f>
        <v>1353.3789860000002</v>
      </c>
      <c r="AC38" s="25">
        <f>'C15'!AC38-'C14'!AC38</f>
        <v>1707.423636</v>
      </c>
      <c r="AD38" s="25">
        <f>'C15'!AD38-'C14'!AD38</f>
        <v>1628.9015099999986</v>
      </c>
      <c r="AE38" s="25">
        <f>'C15'!AE38-'C14'!AE38</f>
        <v>15597.481666999995</v>
      </c>
    </row>
    <row r="39" spans="1:31" ht="12" customHeight="1">
      <c r="A39" s="29">
        <v>29</v>
      </c>
      <c r="B39" s="38" t="s">
        <v>117</v>
      </c>
      <c r="C39" s="25">
        <f>'C15'!C39-'C14'!C39</f>
        <v>770.39183299999968</v>
      </c>
      <c r="D39" s="25">
        <f>'C15'!D39-'C14'!D39</f>
        <v>861.274044</v>
      </c>
      <c r="E39" s="25">
        <f>'C15'!E39-'C14'!E39</f>
        <v>1107.7582749999997</v>
      </c>
      <c r="F39" s="25">
        <f>'C15'!F39-'C14'!F39</f>
        <v>1058.6423060000002</v>
      </c>
      <c r="G39" s="25">
        <f>'C15'!G39-'C14'!G39</f>
        <v>1212.1488750000003</v>
      </c>
      <c r="H39" s="25">
        <f>'C15'!H39-'C14'!H39</f>
        <v>1648.858473999999</v>
      </c>
      <c r="I39" s="25">
        <f>'C15'!I39-'C14'!I39</f>
        <v>1547.1680510000015</v>
      </c>
      <c r="J39" s="25">
        <f>'C15'!J39-'C14'!J39</f>
        <v>1626.440147</v>
      </c>
      <c r="K39" s="25">
        <f>'C15'!K39-'C14'!K39</f>
        <v>2035.9591390000005</v>
      </c>
      <c r="L39" s="25">
        <f>'C15'!L39-'C14'!L39</f>
        <v>2939.5389369999998</v>
      </c>
      <c r="M39" s="25">
        <f>'C15'!M39-'C14'!M39</f>
        <v>3353.7948169999986</v>
      </c>
      <c r="N39" s="25">
        <f>'C15'!N39-'C14'!N39</f>
        <v>3704.4581660000017</v>
      </c>
      <c r="O39" s="25">
        <f>'C15'!O39-'C14'!O39</f>
        <v>4432.2041009999948</v>
      </c>
      <c r="P39" s="25">
        <f>'C15'!P39-'C14'!P39</f>
        <v>4770.1627500000031</v>
      </c>
      <c r="Q39" s="25">
        <f>'C15'!Q39-'C14'!Q39</f>
        <v>4120.8658859999996</v>
      </c>
      <c r="R39" s="25">
        <f>'C15'!R39-'C14'!R39</f>
        <v>4599.590342000005</v>
      </c>
      <c r="S39" s="25">
        <f>'C15'!S39-'C14'!S39</f>
        <v>5922.1409220000041</v>
      </c>
      <c r="T39" s="25">
        <f>'C15'!T39-'C14'!T39</f>
        <v>6551.8270669999965</v>
      </c>
      <c r="U39" s="25">
        <f>'C15'!U39-'C14'!U39</f>
        <v>6181.2256749999997</v>
      </c>
      <c r="V39" s="25">
        <f>'C15'!V39-'C14'!V39</f>
        <v>5843.8985859999975</v>
      </c>
      <c r="W39" s="25">
        <f>'C15'!W39-'C14'!W39</f>
        <v>4252.0870600000017</v>
      </c>
      <c r="X39" s="25">
        <f>'C15'!X39-'C14'!X39</f>
        <v>3991.7039539999996</v>
      </c>
      <c r="Y39" s="25">
        <f>'C15'!Y39-'C14'!Y39</f>
        <v>4854.733322</v>
      </c>
      <c r="Z39" s="25">
        <f>'C15'!Z39-'C14'!Z39</f>
        <v>5728.2048450000057</v>
      </c>
      <c r="AA39" s="25">
        <f>'C15'!AA39-'C14'!AA39</f>
        <v>4493.1152419999944</v>
      </c>
      <c r="AB39" s="25">
        <f>'C15'!AB39-'C14'!AB39</f>
        <v>3608.909768</v>
      </c>
      <c r="AC39" s="25">
        <f>'C15'!AC39-'C14'!AC39</f>
        <v>5598.7119550000007</v>
      </c>
      <c r="AD39" s="25">
        <f>'C15'!AD39-'C14'!AD39</f>
        <v>7562.079246000003</v>
      </c>
      <c r="AE39" s="25">
        <f>'C15'!AE39-'C14'!AE39</f>
        <v>104377.89378500001</v>
      </c>
    </row>
    <row r="40" spans="1:31" ht="12" customHeight="1">
      <c r="A40" s="29">
        <v>30</v>
      </c>
      <c r="B40" s="38" t="s">
        <v>118</v>
      </c>
      <c r="C40" s="25">
        <f>'C15'!C40-'C14'!C40</f>
        <v>94.830817000000025</v>
      </c>
      <c r="D40" s="25">
        <f>'C15'!D40-'C14'!D40</f>
        <v>101.852504</v>
      </c>
      <c r="E40" s="25">
        <f>'C15'!E40-'C14'!E40</f>
        <v>126.52842200000001</v>
      </c>
      <c r="F40" s="25">
        <f>'C15'!F40-'C14'!F40</f>
        <v>147.80700099999999</v>
      </c>
      <c r="G40" s="25">
        <f>'C15'!G40-'C14'!G40</f>
        <v>158.49731100000002</v>
      </c>
      <c r="H40" s="25">
        <f>'C15'!H40-'C14'!H40</f>
        <v>269.28794999999997</v>
      </c>
      <c r="I40" s="25">
        <f>'C15'!I40-'C14'!I40</f>
        <v>246.07489099999998</v>
      </c>
      <c r="J40" s="25">
        <f>'C15'!J40-'C14'!J40</f>
        <v>196.75344899999999</v>
      </c>
      <c r="K40" s="25">
        <f>'C15'!K40-'C14'!K40</f>
        <v>179.19560800000005</v>
      </c>
      <c r="L40" s="25">
        <f>'C15'!L40-'C14'!L40</f>
        <v>102.16575000000012</v>
      </c>
      <c r="M40" s="25">
        <f>'C15'!M40-'C14'!M40</f>
        <v>277.37007</v>
      </c>
      <c r="N40" s="25">
        <f>'C15'!N40-'C14'!N40</f>
        <v>366.11570500000033</v>
      </c>
      <c r="O40" s="25">
        <f>'C15'!O40-'C14'!O40</f>
        <v>436.13923700000004</v>
      </c>
      <c r="P40" s="25">
        <f>'C15'!P40-'C14'!P40</f>
        <v>633.65996499999994</v>
      </c>
      <c r="Q40" s="25">
        <f>'C15'!Q40-'C14'!Q40</f>
        <v>906.99346899999955</v>
      </c>
      <c r="R40" s="25">
        <f>'C15'!R40-'C14'!R40</f>
        <v>1103.1680879999999</v>
      </c>
      <c r="S40" s="25">
        <f>'C15'!S40-'C14'!S40</f>
        <v>979.66379900000027</v>
      </c>
      <c r="T40" s="25">
        <f>'C15'!T40-'C14'!T40</f>
        <v>1300.3155970000005</v>
      </c>
      <c r="U40" s="25">
        <f>'C15'!U40-'C14'!U40</f>
        <v>1166.448895</v>
      </c>
      <c r="V40" s="25">
        <f>'C15'!V40-'C14'!V40</f>
        <v>1261.8951279999999</v>
      </c>
      <c r="W40" s="25">
        <f>'C15'!W40-'C14'!W40</f>
        <v>1227.8186230000001</v>
      </c>
      <c r="X40" s="25">
        <f>'C15'!X40-'C14'!X40</f>
        <v>1067.9765</v>
      </c>
      <c r="Y40" s="25">
        <f>'C15'!Y40-'C14'!Y40</f>
        <v>821.19270800000004</v>
      </c>
      <c r="Z40" s="25">
        <f>'C15'!Z40-'C14'!Z40</f>
        <v>876.5635960000003</v>
      </c>
      <c r="AA40" s="25">
        <f>'C15'!AA40-'C14'!AA40</f>
        <v>749.1628489999996</v>
      </c>
      <c r="AB40" s="25">
        <f>'C15'!AB40-'C14'!AB40</f>
        <v>714.84935400000029</v>
      </c>
      <c r="AC40" s="25">
        <f>'C15'!AC40-'C14'!AC40</f>
        <v>1849.5972519999996</v>
      </c>
      <c r="AD40" s="25">
        <f>'C15'!AD40-'C14'!AD40</f>
        <v>1346.4223880000004</v>
      </c>
      <c r="AE40" s="25">
        <f>'C15'!AE40-'C14'!AE40</f>
        <v>18708.346926000002</v>
      </c>
    </row>
    <row r="41" spans="1:31" ht="12" customHeight="1">
      <c r="A41" s="29">
        <v>31</v>
      </c>
      <c r="B41" s="38" t="s">
        <v>119</v>
      </c>
      <c r="C41" s="25">
        <f>'C15'!C41-'C14'!C41</f>
        <v>-16.930087999999998</v>
      </c>
      <c r="D41" s="25">
        <f>'C15'!D41-'C14'!D41</f>
        <v>60.934673999999987</v>
      </c>
      <c r="E41" s="25">
        <f>'C15'!E41-'C14'!E41</f>
        <v>107.38168699999999</v>
      </c>
      <c r="F41" s="25">
        <f>'C15'!F41-'C14'!F41</f>
        <v>115.44474100000001</v>
      </c>
      <c r="G41" s="25">
        <f>'C15'!G41-'C14'!G41</f>
        <v>132.291991</v>
      </c>
      <c r="H41" s="25">
        <f>'C15'!H41-'C14'!H41</f>
        <v>147.90652900000001</v>
      </c>
      <c r="I41" s="25">
        <f>'C15'!I41-'C14'!I41</f>
        <v>151.48361200000002</v>
      </c>
      <c r="J41" s="25">
        <f>'C15'!J41-'C14'!J41</f>
        <v>185.64317100000002</v>
      </c>
      <c r="K41" s="25">
        <f>'C15'!K41-'C14'!K41</f>
        <v>214.07840400000001</v>
      </c>
      <c r="L41" s="25">
        <f>'C15'!L41-'C14'!L41</f>
        <v>292.384028</v>
      </c>
      <c r="M41" s="25">
        <f>'C15'!M41-'C14'!M41</f>
        <v>314.82301000000001</v>
      </c>
      <c r="N41" s="25">
        <f>'C15'!N41-'C14'!N41</f>
        <v>379.81131100000005</v>
      </c>
      <c r="O41" s="25">
        <f>'C15'!O41-'C14'!O41</f>
        <v>365.18046699999996</v>
      </c>
      <c r="P41" s="25">
        <f>'C15'!P41-'C14'!P41</f>
        <v>399.29729500000008</v>
      </c>
      <c r="Q41" s="25">
        <f>'C15'!Q41-'C14'!Q41</f>
        <v>242.96940000000001</v>
      </c>
      <c r="R41" s="25">
        <f>'C15'!R41-'C14'!R41</f>
        <v>264.71803200000011</v>
      </c>
      <c r="S41" s="25">
        <f>'C15'!S41-'C14'!S41</f>
        <v>328.88506599999994</v>
      </c>
      <c r="T41" s="25">
        <f>'C15'!T41-'C14'!T41</f>
        <v>354.64217400000007</v>
      </c>
      <c r="U41" s="25">
        <f>'C15'!U41-'C14'!U41</f>
        <v>276.82686799999999</v>
      </c>
      <c r="V41" s="25">
        <f>'C15'!V41-'C14'!V41</f>
        <v>234.16106700000003</v>
      </c>
      <c r="W41" s="25">
        <f>'C15'!W41-'C14'!W41</f>
        <v>249.19344100000006</v>
      </c>
      <c r="X41" s="25">
        <f>'C15'!X41-'C14'!X41</f>
        <v>198.591137</v>
      </c>
      <c r="Y41" s="25">
        <f>'C15'!Y41-'C14'!Y41</f>
        <v>235.25304399999993</v>
      </c>
      <c r="Z41" s="25">
        <f>'C15'!Z41-'C14'!Z41</f>
        <v>193.12300099999999</v>
      </c>
      <c r="AA41" s="25">
        <f>'C15'!AA41-'C14'!AA41</f>
        <v>193.11413199999998</v>
      </c>
      <c r="AB41" s="25">
        <f>'C15'!AB41-'C14'!AB41</f>
        <v>141.926534</v>
      </c>
      <c r="AC41" s="25">
        <f>'C15'!AC41-'C14'!AC41</f>
        <v>108.13373099999998</v>
      </c>
      <c r="AD41" s="25">
        <f>'C15'!AD41-'C14'!AD41</f>
        <v>413.05800300000004</v>
      </c>
      <c r="AE41" s="25">
        <f>'C15'!AE41-'C14'!AE41</f>
        <v>6284.3264619999991</v>
      </c>
    </row>
    <row r="42" spans="1:31" ht="12" customHeight="1">
      <c r="A42" s="29">
        <v>32</v>
      </c>
      <c r="B42" s="38" t="s">
        <v>120</v>
      </c>
      <c r="C42" s="25">
        <f>'C15'!C42-'C14'!C42</f>
        <v>172.91565899999998</v>
      </c>
      <c r="D42" s="25">
        <f>'C15'!D42-'C14'!D42</f>
        <v>225.04315900000006</v>
      </c>
      <c r="E42" s="25">
        <f>'C15'!E42-'C14'!E42</f>
        <v>286.35144300000007</v>
      </c>
      <c r="F42" s="25">
        <f>'C15'!F42-'C14'!F42</f>
        <v>358.21142400000008</v>
      </c>
      <c r="G42" s="25">
        <f>'C15'!G42-'C14'!G42</f>
        <v>394.73749099999998</v>
      </c>
      <c r="H42" s="25">
        <f>'C15'!H42-'C14'!H42</f>
        <v>447.21897000000007</v>
      </c>
      <c r="I42" s="25">
        <f>'C15'!I42-'C14'!I42</f>
        <v>424.70099300000004</v>
      </c>
      <c r="J42" s="25">
        <f>'C15'!J42-'C14'!J42</f>
        <v>365.94272699999999</v>
      </c>
      <c r="K42" s="25">
        <f>'C15'!K42-'C14'!K42</f>
        <v>409.53603299999997</v>
      </c>
      <c r="L42" s="25">
        <f>'C15'!L42-'C14'!L42</f>
        <v>448.78565000000003</v>
      </c>
      <c r="M42" s="25">
        <f>'C15'!M42-'C14'!M42</f>
        <v>499.88132599999994</v>
      </c>
      <c r="N42" s="25">
        <f>'C15'!N42-'C14'!N42</f>
        <v>571.70723299999986</v>
      </c>
      <c r="O42" s="25">
        <f>'C15'!O42-'C14'!O42</f>
        <v>516.79256899999984</v>
      </c>
      <c r="P42" s="25">
        <f>'C15'!P42-'C14'!P42</f>
        <v>578.34739200000024</v>
      </c>
      <c r="Q42" s="25">
        <f>'C15'!Q42-'C14'!Q42</f>
        <v>600.88153899999986</v>
      </c>
      <c r="R42" s="25">
        <f>'C15'!R42-'C14'!R42</f>
        <v>719.39468199999988</v>
      </c>
      <c r="S42" s="25">
        <f>'C15'!S42-'C14'!S42</f>
        <v>873.67681399999992</v>
      </c>
      <c r="T42" s="25">
        <f>'C15'!T42-'C14'!T42</f>
        <v>948.66077400000006</v>
      </c>
      <c r="U42" s="25">
        <f>'C15'!U42-'C14'!U42</f>
        <v>991.19443899999987</v>
      </c>
      <c r="V42" s="25">
        <f>'C15'!V42-'C14'!V42</f>
        <v>1093.4479290000004</v>
      </c>
      <c r="W42" s="25">
        <f>'C15'!W42-'C14'!W42</f>
        <v>1136.4030330000003</v>
      </c>
      <c r="X42" s="25">
        <f>'C15'!X42-'C14'!X42</f>
        <v>1098.9104920000002</v>
      </c>
      <c r="Y42" s="25">
        <f>'C15'!Y42-'C14'!Y42</f>
        <v>1215.6574469999994</v>
      </c>
      <c r="Z42" s="25">
        <f>'C15'!Z42-'C14'!Z42</f>
        <v>1336.0348190000002</v>
      </c>
      <c r="AA42" s="25">
        <f>'C15'!AA42-'C14'!AA42</f>
        <v>1298.3375709999996</v>
      </c>
      <c r="AB42" s="25">
        <f>'C15'!AB42-'C14'!AB42</f>
        <v>1130.2094170000007</v>
      </c>
      <c r="AC42" s="25">
        <f>'C15'!AC42-'C14'!AC42</f>
        <v>1305.3177240000002</v>
      </c>
      <c r="AD42" s="25">
        <f>'C15'!AD42-'C14'!AD42</f>
        <v>1534.4765899999998</v>
      </c>
      <c r="AE42" s="25">
        <f>'C15'!AE42-'C14'!AE42</f>
        <v>20982.775339</v>
      </c>
    </row>
    <row r="43" spans="1:31" ht="12" customHeight="1">
      <c r="A43" s="29">
        <v>33</v>
      </c>
      <c r="B43" s="38" t="s">
        <v>121</v>
      </c>
      <c r="C43" s="25">
        <f>'C15'!C43-'C14'!C43</f>
        <v>109.62157100000005</v>
      </c>
      <c r="D43" s="25">
        <f>'C15'!D43-'C14'!D43</f>
        <v>110.56175999999999</v>
      </c>
      <c r="E43" s="25">
        <f>'C15'!E43-'C14'!E43</f>
        <v>147.26628700000003</v>
      </c>
      <c r="F43" s="25">
        <f>'C15'!F43-'C14'!F43</f>
        <v>159.60037500000004</v>
      </c>
      <c r="G43" s="25">
        <f>'C15'!G43-'C14'!G43</f>
        <v>216.93754200000012</v>
      </c>
      <c r="H43" s="25">
        <f>'C15'!H43-'C14'!H43</f>
        <v>260.18674699999997</v>
      </c>
      <c r="I43" s="25">
        <f>'C15'!I43-'C14'!I43</f>
        <v>358.46591799999999</v>
      </c>
      <c r="J43" s="25">
        <f>'C15'!J43-'C14'!J43</f>
        <v>306.95505699999995</v>
      </c>
      <c r="K43" s="25">
        <f>'C15'!K43-'C14'!K43</f>
        <v>226.33684900000006</v>
      </c>
      <c r="L43" s="25">
        <f>'C15'!L43-'C14'!L43</f>
        <v>260.30343600000003</v>
      </c>
      <c r="M43" s="25">
        <f>'C15'!M43-'C14'!M43</f>
        <v>286.00388399999986</v>
      </c>
      <c r="N43" s="25">
        <f>'C15'!N43-'C14'!N43</f>
        <v>254.99922699999993</v>
      </c>
      <c r="O43" s="25">
        <f>'C15'!O43-'C14'!O43</f>
        <v>160.75251699999995</v>
      </c>
      <c r="P43" s="25">
        <f>'C15'!P43-'C14'!P43</f>
        <v>275.47558499999997</v>
      </c>
      <c r="Q43" s="25">
        <f>'C15'!Q43-'C14'!Q43</f>
        <v>121.46680699999985</v>
      </c>
      <c r="R43" s="25">
        <f>'C15'!R43-'C14'!R43</f>
        <v>36.350447000000145</v>
      </c>
      <c r="S43" s="25">
        <f>'C15'!S43-'C14'!S43</f>
        <v>22.21159200000011</v>
      </c>
      <c r="T43" s="25">
        <f>'C15'!T43-'C14'!T43</f>
        <v>-26.256579000000102</v>
      </c>
      <c r="U43" s="25">
        <f>'C15'!U43-'C14'!U43</f>
        <v>-172.56638800000019</v>
      </c>
      <c r="V43" s="25">
        <f>'C15'!V43-'C14'!V43</f>
        <v>-191.97969399999977</v>
      </c>
      <c r="W43" s="25">
        <f>'C15'!W43-'C14'!W43</f>
        <v>-164.30217899999991</v>
      </c>
      <c r="X43" s="25">
        <f>'C15'!X43-'C14'!X43</f>
        <v>-127.05027100000007</v>
      </c>
      <c r="Y43" s="25">
        <f>'C15'!Y43-'C14'!Y43</f>
        <v>-48.832340999999928</v>
      </c>
      <c r="Z43" s="25">
        <f>'C15'!Z43-'C14'!Z43</f>
        <v>-78.939120000000457</v>
      </c>
      <c r="AA43" s="25">
        <f>'C15'!AA43-'C14'!AA43</f>
        <v>-42.044183000000089</v>
      </c>
      <c r="AB43" s="25">
        <f>'C15'!AB43-'C14'!AB43</f>
        <v>-112.71815600000025</v>
      </c>
      <c r="AC43" s="25">
        <f>'C15'!AC43-'C14'!AC43</f>
        <v>-152.23223300000041</v>
      </c>
      <c r="AD43" s="25">
        <f>'C15'!AD43-'C14'!AD43</f>
        <v>-430.48120700000004</v>
      </c>
      <c r="AE43" s="25">
        <f>'C15'!AE43-'C14'!AE43</f>
        <v>1766.0932500000017</v>
      </c>
    </row>
    <row r="44" spans="1:31" ht="12" customHeight="1">
      <c r="A44" s="29">
        <v>34</v>
      </c>
      <c r="B44" s="38" t="s">
        <v>122</v>
      </c>
      <c r="C44" s="25">
        <f>'C15'!C44-'C14'!C44</f>
        <v>4.629950000000008</v>
      </c>
      <c r="D44" s="25">
        <f>'C15'!D44-'C14'!D44</f>
        <v>-5.7290209999999888</v>
      </c>
      <c r="E44" s="25">
        <f>'C15'!E44-'C14'!E44</f>
        <v>-21.669959000000006</v>
      </c>
      <c r="F44" s="25">
        <f>'C15'!F44-'C14'!F44</f>
        <v>-15.812184999999971</v>
      </c>
      <c r="G44" s="25">
        <f>'C15'!G44-'C14'!G44</f>
        <v>-33.843890000000044</v>
      </c>
      <c r="H44" s="25">
        <f>'C15'!H44-'C14'!H44</f>
        <v>-54.744674000000003</v>
      </c>
      <c r="I44" s="25">
        <f>'C15'!I44-'C14'!I44</f>
        <v>-28.525781999999964</v>
      </c>
      <c r="J44" s="25">
        <f>'C15'!J44-'C14'!J44</f>
        <v>-37.851737999999926</v>
      </c>
      <c r="K44" s="25">
        <f>'C15'!K44-'C14'!K44</f>
        <v>16.558224000000081</v>
      </c>
      <c r="L44" s="25">
        <f>'C15'!L44-'C14'!L44</f>
        <v>33.816590000000019</v>
      </c>
      <c r="M44" s="25">
        <f>'C15'!M44-'C14'!M44</f>
        <v>25.635431999999923</v>
      </c>
      <c r="N44" s="25">
        <f>'C15'!N44-'C14'!N44</f>
        <v>35.90291499999995</v>
      </c>
      <c r="O44" s="25">
        <f>'C15'!O44-'C14'!O44</f>
        <v>-47.749984999999981</v>
      </c>
      <c r="P44" s="25">
        <f>'C15'!P44-'C14'!P44</f>
        <v>-27.299950000000024</v>
      </c>
      <c r="Q44" s="25">
        <f>'C15'!Q44-'C14'!Q44</f>
        <v>92.333822000000112</v>
      </c>
      <c r="R44" s="25">
        <f>'C15'!R44-'C14'!R44</f>
        <v>65.97640100000001</v>
      </c>
      <c r="S44" s="25">
        <f>'C15'!S44-'C14'!S44</f>
        <v>120.166045</v>
      </c>
      <c r="T44" s="25">
        <f>'C15'!T44-'C14'!T44</f>
        <v>220.93898100000001</v>
      </c>
      <c r="U44" s="25">
        <f>'C15'!U44-'C14'!U44</f>
        <v>250.90268600000002</v>
      </c>
      <c r="V44" s="25">
        <f>'C15'!V44-'C14'!V44</f>
        <v>284.80262599999998</v>
      </c>
      <c r="W44" s="25">
        <f>'C15'!W44-'C14'!W44</f>
        <v>266.13759299999981</v>
      </c>
      <c r="X44" s="25">
        <f>'C15'!X44-'C14'!X44</f>
        <v>256.70751000000007</v>
      </c>
      <c r="Y44" s="25">
        <f>'C15'!Y44-'C14'!Y44</f>
        <v>255.63524999999998</v>
      </c>
      <c r="Z44" s="25">
        <f>'C15'!Z44-'C14'!Z44</f>
        <v>278.17497300000008</v>
      </c>
      <c r="AA44" s="25">
        <f>'C15'!AA44-'C14'!AA44</f>
        <v>168.74989599999992</v>
      </c>
      <c r="AB44" s="25">
        <f>'C15'!AB44-'C14'!AB44</f>
        <v>-91.430676999999946</v>
      </c>
      <c r="AC44" s="25">
        <f>'C15'!AC44-'C14'!AC44</f>
        <v>-49.326784000000089</v>
      </c>
      <c r="AD44" s="25">
        <f>'C15'!AD44-'C14'!AD44</f>
        <v>-101.85641199999986</v>
      </c>
      <c r="AE44" s="25">
        <f>'C15'!AE44-'C14'!AE44</f>
        <v>1861.2278369999967</v>
      </c>
    </row>
    <row r="45" spans="1:31" ht="12" customHeight="1">
      <c r="A45" s="29">
        <v>35</v>
      </c>
      <c r="B45" s="38" t="s">
        <v>123</v>
      </c>
      <c r="C45" s="25">
        <f>'C15'!C45-'C14'!C45</f>
        <v>78.568691999999999</v>
      </c>
      <c r="D45" s="25">
        <f>'C15'!D45-'C14'!D45</f>
        <v>101.98927599999999</v>
      </c>
      <c r="E45" s="25">
        <f>'C15'!E45-'C14'!E45</f>
        <v>124.75412400000002</v>
      </c>
      <c r="F45" s="25">
        <f>'C15'!F45-'C14'!F45</f>
        <v>129.70061100000001</v>
      </c>
      <c r="G45" s="25">
        <f>'C15'!G45-'C14'!G45</f>
        <v>142.65256500000001</v>
      </c>
      <c r="H45" s="25">
        <f>'C15'!H45-'C14'!H45</f>
        <v>186.70438000000001</v>
      </c>
      <c r="I45" s="25">
        <f>'C15'!I45-'C14'!I45</f>
        <v>168.81496299999998</v>
      </c>
      <c r="J45" s="25">
        <f>'C15'!J45-'C14'!J45</f>
        <v>168.36259399999997</v>
      </c>
      <c r="K45" s="25">
        <f>'C15'!K45-'C14'!K45</f>
        <v>189.77721099999999</v>
      </c>
      <c r="L45" s="25">
        <f>'C15'!L45-'C14'!L45</f>
        <v>213.49286499999999</v>
      </c>
      <c r="M45" s="25">
        <f>'C15'!M45-'C14'!M45</f>
        <v>265.02430200000003</v>
      </c>
      <c r="N45" s="25">
        <f>'C15'!N45-'C14'!N45</f>
        <v>258.71548799999999</v>
      </c>
      <c r="O45" s="25">
        <f>'C15'!O45-'C14'!O45</f>
        <v>361.25486699999999</v>
      </c>
      <c r="P45" s="25">
        <f>'C15'!P45-'C14'!P45</f>
        <v>333.38322999999997</v>
      </c>
      <c r="Q45" s="25">
        <f>'C15'!Q45-'C14'!Q45</f>
        <v>281.47423099999992</v>
      </c>
      <c r="R45" s="25">
        <f>'C15'!R45-'C14'!R45</f>
        <v>313.04612700000001</v>
      </c>
      <c r="S45" s="25">
        <f>'C15'!S45-'C14'!S45</f>
        <v>353.74329000000006</v>
      </c>
      <c r="T45" s="25">
        <f>'C15'!T45-'C14'!T45</f>
        <v>413.00611399999997</v>
      </c>
      <c r="U45" s="25">
        <f>'C15'!U45-'C14'!U45</f>
        <v>412.140264</v>
      </c>
      <c r="V45" s="25">
        <f>'C15'!V45-'C14'!V45</f>
        <v>452.73362299999991</v>
      </c>
      <c r="W45" s="25">
        <f>'C15'!W45-'C14'!W45</f>
        <v>450.16981300000003</v>
      </c>
      <c r="X45" s="25">
        <f>'C15'!X45-'C14'!X45</f>
        <v>462.32445700000011</v>
      </c>
      <c r="Y45" s="25">
        <f>'C15'!Y45-'C14'!Y45</f>
        <v>477.66975400000001</v>
      </c>
      <c r="Z45" s="25">
        <f>'C15'!Z45-'C14'!Z45</f>
        <v>467.30368400000009</v>
      </c>
      <c r="AA45" s="25">
        <f>'C15'!AA45-'C14'!AA45</f>
        <v>462.91569999999996</v>
      </c>
      <c r="AB45" s="25">
        <f>'C15'!AB45-'C14'!AB45</f>
        <v>415.64582300000001</v>
      </c>
      <c r="AC45" s="25">
        <f>'C15'!AC45-'C14'!AC45</f>
        <v>497.99371199999996</v>
      </c>
      <c r="AD45" s="25">
        <f>'C15'!AD45-'C14'!AD45</f>
        <v>558.17059299999994</v>
      </c>
      <c r="AE45" s="25">
        <f>'C15'!AE45-'C14'!AE45</f>
        <v>8741.5323530000005</v>
      </c>
    </row>
    <row r="46" spans="1:31" ht="12" customHeight="1">
      <c r="A46" s="29">
        <v>36</v>
      </c>
      <c r="B46" s="38" t="s">
        <v>124</v>
      </c>
      <c r="C46" s="25">
        <f>'C15'!C46-'C14'!C46</f>
        <v>-2.8088220000000002</v>
      </c>
      <c r="D46" s="25">
        <f>'C15'!D46-'C14'!D46</f>
        <v>0.45782500000000148</v>
      </c>
      <c r="E46" s="25">
        <f>'C15'!E46-'C14'!E46</f>
        <v>-0.2685050000000011</v>
      </c>
      <c r="F46" s="25">
        <f>'C15'!F46-'C14'!F46</f>
        <v>2.139701999999998</v>
      </c>
      <c r="G46" s="25">
        <f>'C15'!G46-'C14'!G46</f>
        <v>11.639576000000003</v>
      </c>
      <c r="H46" s="25">
        <f>'C15'!H46-'C14'!H46</f>
        <v>24.642603000000005</v>
      </c>
      <c r="I46" s="25">
        <f>'C15'!I46-'C14'!I46</f>
        <v>8.3502280000000013</v>
      </c>
      <c r="J46" s="25">
        <f>'C15'!J46-'C14'!J46</f>
        <v>36.507688000000002</v>
      </c>
      <c r="K46" s="25">
        <f>'C15'!K46-'C14'!K46</f>
        <v>124.85613000000001</v>
      </c>
      <c r="L46" s="25">
        <f>'C15'!L46-'C14'!L46</f>
        <v>146.78720099999998</v>
      </c>
      <c r="M46" s="25">
        <f>'C15'!M46-'C14'!M46</f>
        <v>116.20728400000002</v>
      </c>
      <c r="N46" s="25">
        <f>'C15'!N46-'C14'!N46</f>
        <v>121.29501400000001</v>
      </c>
      <c r="O46" s="25">
        <f>'C15'!O46-'C14'!O46</f>
        <v>115.40683799999999</v>
      </c>
      <c r="P46" s="25">
        <f>'C15'!P46-'C14'!P46</f>
        <v>97.027293000000014</v>
      </c>
      <c r="Q46" s="25">
        <f>'C15'!Q46-'C14'!Q46</f>
        <v>110.88251200000002</v>
      </c>
      <c r="R46" s="25">
        <f>'C15'!R46-'C14'!R46</f>
        <v>142.36261100000002</v>
      </c>
      <c r="S46" s="25">
        <f>'C15'!S46-'C14'!S46</f>
        <v>121.83317799999999</v>
      </c>
      <c r="T46" s="25">
        <f>'C15'!T46-'C14'!T46</f>
        <v>153.59040399999998</v>
      </c>
      <c r="U46" s="25">
        <f>'C15'!U46-'C14'!U46</f>
        <v>111.15282400000004</v>
      </c>
      <c r="V46" s="25">
        <f>'C15'!V46-'C14'!V46</f>
        <v>117.95724100000001</v>
      </c>
      <c r="W46" s="25">
        <f>'C15'!W46-'C14'!W46</f>
        <v>125.753167</v>
      </c>
      <c r="X46" s="25">
        <f>'C15'!X46-'C14'!X46</f>
        <v>103.94286699999999</v>
      </c>
      <c r="Y46" s="25">
        <f>'C15'!Y46-'C14'!Y46</f>
        <v>93.403454000000053</v>
      </c>
      <c r="Z46" s="25">
        <f>'C15'!Z46-'C14'!Z46</f>
        <v>34.662985999999975</v>
      </c>
      <c r="AA46" s="25">
        <f>'C15'!AA46-'C14'!AA46</f>
        <v>-2.1847090000000122</v>
      </c>
      <c r="AB46" s="25">
        <f>'C15'!AB46-'C14'!AB46</f>
        <v>-11.299632000000003</v>
      </c>
      <c r="AC46" s="25">
        <f>'C15'!AC46-'C14'!AC46</f>
        <v>-5.47585100000002</v>
      </c>
      <c r="AD46" s="25">
        <f>'C15'!AD46-'C14'!AD46</f>
        <v>-9.1214549999999974</v>
      </c>
      <c r="AE46" s="25">
        <f>'C15'!AE46-'C14'!AE46</f>
        <v>1889.699652</v>
      </c>
    </row>
    <row r="47" spans="1:31" ht="12" customHeight="1">
      <c r="A47" s="29">
        <v>37</v>
      </c>
      <c r="B47" s="38" t="s">
        <v>125</v>
      </c>
      <c r="C47" s="25">
        <f>'C15'!C47-'C14'!C47</f>
        <v>75.610661999999977</v>
      </c>
      <c r="D47" s="25">
        <f>'C15'!D47-'C14'!D47</f>
        <v>97.129639999999995</v>
      </c>
      <c r="E47" s="25">
        <f>'C15'!E47-'C14'!E47</f>
        <v>161.57742000000002</v>
      </c>
      <c r="F47" s="25">
        <f>'C15'!F47-'C14'!F47</f>
        <v>137.82868599999998</v>
      </c>
      <c r="G47" s="25">
        <f>'C15'!G47-'C14'!G47</f>
        <v>114.73154400000001</v>
      </c>
      <c r="H47" s="25">
        <f>'C15'!H47-'C14'!H47</f>
        <v>200.30263799999989</v>
      </c>
      <c r="I47" s="25">
        <f>'C15'!I47-'C14'!I47</f>
        <v>247.42272999999986</v>
      </c>
      <c r="J47" s="25">
        <f>'C15'!J47-'C14'!J47</f>
        <v>375.94124299999999</v>
      </c>
      <c r="K47" s="25">
        <f>'C15'!K47-'C14'!K47</f>
        <v>365.01017100000001</v>
      </c>
      <c r="L47" s="25">
        <f>'C15'!L47-'C14'!L47</f>
        <v>308.67536999999982</v>
      </c>
      <c r="M47" s="25">
        <f>'C15'!M47-'C14'!M47</f>
        <v>285.88317799999993</v>
      </c>
      <c r="N47" s="25">
        <f>'C15'!N47-'C14'!N47</f>
        <v>573.92564300000004</v>
      </c>
      <c r="O47" s="25">
        <f>'C15'!O47-'C14'!O47</f>
        <v>466.55041800000009</v>
      </c>
      <c r="P47" s="25">
        <f>'C15'!P47-'C14'!P47</f>
        <v>426.31260000000009</v>
      </c>
      <c r="Q47" s="25">
        <f>'C15'!Q47-'C14'!Q47</f>
        <v>355.51891599999999</v>
      </c>
      <c r="R47" s="25">
        <f>'C15'!R47-'C14'!R47</f>
        <v>368.80175399999996</v>
      </c>
      <c r="S47" s="25">
        <f>'C15'!S47-'C14'!S47</f>
        <v>335.49975700000005</v>
      </c>
      <c r="T47" s="25">
        <f>'C15'!T47-'C14'!T47</f>
        <v>312.23835400000007</v>
      </c>
      <c r="U47" s="25">
        <f>'C15'!U47-'C14'!U47</f>
        <v>325.329049</v>
      </c>
      <c r="V47" s="25">
        <f>'C15'!V47-'C14'!V47</f>
        <v>288.08257900000001</v>
      </c>
      <c r="W47" s="25">
        <f>'C15'!W47-'C14'!W47</f>
        <v>230.458718</v>
      </c>
      <c r="X47" s="25">
        <f>'C15'!X47-'C14'!X47</f>
        <v>194.29069099999998</v>
      </c>
      <c r="Y47" s="25">
        <f>'C15'!Y47-'C14'!Y47</f>
        <v>162.35678200000001</v>
      </c>
      <c r="Z47" s="25">
        <f>'C15'!Z47-'C14'!Z47</f>
        <v>144.22117700000001</v>
      </c>
      <c r="AA47" s="25">
        <f>'C15'!AA47-'C14'!AA47</f>
        <v>117.96174300000001</v>
      </c>
      <c r="AB47" s="25">
        <f>'C15'!AB47-'C14'!AB47</f>
        <v>74.767904999999985</v>
      </c>
      <c r="AC47" s="25">
        <f>'C15'!AC47-'C14'!AC47</f>
        <v>89.32085699999999</v>
      </c>
      <c r="AD47" s="25">
        <f>'C15'!AD47-'C14'!AD47</f>
        <v>105.97012699999999</v>
      </c>
      <c r="AE47" s="25">
        <f>'C15'!AE47-'C14'!AE47</f>
        <v>6941.7203520000021</v>
      </c>
    </row>
    <row r="48" spans="1:31" ht="12" customHeight="1">
      <c r="A48" s="29">
        <v>38</v>
      </c>
      <c r="B48" s="38" t="s">
        <v>126</v>
      </c>
      <c r="C48" s="25">
        <f>'C15'!C48-'C14'!C48</f>
        <v>350.71726200000006</v>
      </c>
      <c r="D48" s="25">
        <f>'C15'!D48-'C14'!D48</f>
        <v>455.35482999999994</v>
      </c>
      <c r="E48" s="25">
        <f>'C15'!E48-'C14'!E48</f>
        <v>483.59893599999987</v>
      </c>
      <c r="F48" s="25">
        <f>'C15'!F48-'C14'!F48</f>
        <v>556.04135199999996</v>
      </c>
      <c r="G48" s="25">
        <f>'C15'!G48-'C14'!G48</f>
        <v>518.17850000000021</v>
      </c>
      <c r="H48" s="25">
        <f>'C15'!H48-'C14'!H48</f>
        <v>629.86370399999976</v>
      </c>
      <c r="I48" s="25">
        <f>'C15'!I48-'C14'!I48</f>
        <v>520.40639700000008</v>
      </c>
      <c r="J48" s="25">
        <f>'C15'!J48-'C14'!J48</f>
        <v>575.16553499999998</v>
      </c>
      <c r="K48" s="25">
        <f>'C15'!K48-'C14'!K48</f>
        <v>612.71068700000012</v>
      </c>
      <c r="L48" s="25">
        <f>'C15'!L48-'C14'!L48</f>
        <v>728.51979000000017</v>
      </c>
      <c r="M48" s="25">
        <f>'C15'!M48-'C14'!M48</f>
        <v>855.23648099999946</v>
      </c>
      <c r="N48" s="25">
        <f>'C15'!N48-'C14'!N48</f>
        <v>987.67459400000018</v>
      </c>
      <c r="O48" s="25">
        <f>'C15'!O48-'C14'!O48</f>
        <v>988.64304499999935</v>
      </c>
      <c r="P48" s="25">
        <f>'C15'!P48-'C14'!P48</f>
        <v>1325.2291810000006</v>
      </c>
      <c r="Q48" s="25">
        <f>'C15'!Q48-'C14'!Q48</f>
        <v>1383.5554910000001</v>
      </c>
      <c r="R48" s="25">
        <f>'C15'!R48-'C14'!R48</f>
        <v>1527.3886339999999</v>
      </c>
      <c r="S48" s="25">
        <f>'C15'!S48-'C14'!S48</f>
        <v>1725.1227430000001</v>
      </c>
      <c r="T48" s="25">
        <f>'C15'!T48-'C14'!T48</f>
        <v>1923.577495</v>
      </c>
      <c r="U48" s="25">
        <f>'C15'!U48-'C14'!U48</f>
        <v>2169.0431740000004</v>
      </c>
      <c r="V48" s="25">
        <f>'C15'!V48-'C14'!V48</f>
        <v>2411.1844209999999</v>
      </c>
      <c r="W48" s="25">
        <f>'C15'!W48-'C14'!W48</f>
        <v>2396.2902969999991</v>
      </c>
      <c r="X48" s="25">
        <f>'C15'!X48-'C14'!X48</f>
        <v>2382.8801039999989</v>
      </c>
      <c r="Y48" s="25">
        <f>'C15'!Y48-'C14'!Y48</f>
        <v>2516.0176730000007</v>
      </c>
      <c r="Z48" s="25">
        <f>'C15'!Z48-'C14'!Z48</f>
        <v>3064.457648000001</v>
      </c>
      <c r="AA48" s="25">
        <f>'C15'!AA48-'C14'!AA48</f>
        <v>3161.3020679999986</v>
      </c>
      <c r="AB48" s="25">
        <f>'C15'!AB48-'C14'!AB48</f>
        <v>2835.728486</v>
      </c>
      <c r="AC48" s="25">
        <f>'C15'!AC48-'C14'!AC48</f>
        <v>4365.578144000001</v>
      </c>
      <c r="AD48" s="25">
        <f>'C15'!AD48-'C14'!AD48</f>
        <v>4751.406871000001</v>
      </c>
      <c r="AE48" s="25">
        <f>'C15'!AE48-'C14'!AE48</f>
        <v>46200.873542999994</v>
      </c>
    </row>
    <row r="49" spans="1:31" ht="12" customHeight="1">
      <c r="A49" s="29">
        <v>39</v>
      </c>
      <c r="B49" s="38" t="s">
        <v>127</v>
      </c>
      <c r="C49" s="25">
        <f>'C15'!C49-'C14'!C49</f>
        <v>2152.7952190000001</v>
      </c>
      <c r="D49" s="25">
        <f>'C15'!D49-'C14'!D49</f>
        <v>2813.615534999999</v>
      </c>
      <c r="E49" s="25">
        <f>'C15'!E49-'C14'!E49</f>
        <v>3505.7964090000009</v>
      </c>
      <c r="F49" s="25">
        <f>'C15'!F49-'C14'!F49</f>
        <v>4031.7254159999998</v>
      </c>
      <c r="G49" s="25">
        <f>'C15'!G49-'C14'!G49</f>
        <v>4656.6351300000024</v>
      </c>
      <c r="H49" s="25">
        <f>'C15'!H49-'C14'!H49</f>
        <v>5972.8414140000004</v>
      </c>
      <c r="I49" s="25">
        <f>'C15'!I49-'C14'!I49</f>
        <v>5383.5000079999991</v>
      </c>
      <c r="J49" s="25">
        <f>'C15'!J49-'C14'!J49</f>
        <v>5352.4722099999999</v>
      </c>
      <c r="K49" s="25">
        <f>'C15'!K49-'C14'!K49</f>
        <v>5590.6504930000001</v>
      </c>
      <c r="L49" s="25">
        <f>'C15'!L49-'C14'!L49</f>
        <v>6113.7443710000016</v>
      </c>
      <c r="M49" s="25">
        <f>'C15'!M49-'C14'!M49</f>
        <v>6924.4077910000015</v>
      </c>
      <c r="N49" s="25">
        <f>'C15'!N49-'C14'!N49</f>
        <v>7697.2801510000008</v>
      </c>
      <c r="O49" s="25">
        <f>'C15'!O49-'C14'!O49</f>
        <v>7762.4869299999991</v>
      </c>
      <c r="P49" s="25">
        <f>'C15'!P49-'C14'!P49</f>
        <v>7898.6432740000037</v>
      </c>
      <c r="Q49" s="25">
        <f>'C15'!Q49-'C14'!Q49</f>
        <v>6840.6404150000035</v>
      </c>
      <c r="R49" s="25">
        <f>'C15'!R49-'C14'!R49</f>
        <v>8402.4786970000077</v>
      </c>
      <c r="S49" s="25">
        <f>'C15'!S49-'C14'!S49</f>
        <v>9166.4356340000013</v>
      </c>
      <c r="T49" s="25">
        <f>'C15'!T49-'C14'!T49</f>
        <v>10139.720211</v>
      </c>
      <c r="U49" s="25">
        <f>'C15'!U49-'C14'!U49</f>
        <v>11210.439357999998</v>
      </c>
      <c r="V49" s="25">
        <f>'C15'!V49-'C14'!V49</f>
        <v>11825.734053999997</v>
      </c>
      <c r="W49" s="25">
        <f>'C15'!W49-'C14'!W49</f>
        <v>11790.647044000001</v>
      </c>
      <c r="X49" s="25">
        <f>'C15'!X49-'C14'!X49</f>
        <v>11429.459195999996</v>
      </c>
      <c r="Y49" s="25">
        <f>'C15'!Y49-'C14'!Y49</f>
        <v>11600.305556999996</v>
      </c>
      <c r="Z49" s="25">
        <f>'C15'!Z49-'C14'!Z49</f>
        <v>12275.522789000002</v>
      </c>
      <c r="AA49" s="25">
        <f>'C15'!AA49-'C14'!AA49</f>
        <v>11031.440543999997</v>
      </c>
      <c r="AB49" s="25">
        <f>'C15'!AB49-'C14'!AB49</f>
        <v>9357.0592599999964</v>
      </c>
      <c r="AC49" s="25">
        <f>'C15'!AC49-'C14'!AC49</f>
        <v>12240.344218999995</v>
      </c>
      <c r="AD49" s="25">
        <f>'C15'!AD49-'C14'!AD49</f>
        <v>12644.157908000008</v>
      </c>
      <c r="AE49" s="25">
        <f>'C15'!AE49-'C14'!AE49</f>
        <v>225810.97923700011</v>
      </c>
    </row>
    <row r="50" spans="1:31" ht="12" customHeight="1">
      <c r="A50" s="29">
        <v>40</v>
      </c>
      <c r="B50" s="38" t="s">
        <v>128</v>
      </c>
      <c r="C50" s="25">
        <f>'C15'!C50-'C14'!C50</f>
        <v>298.66581700000006</v>
      </c>
      <c r="D50" s="25">
        <f>'C15'!D50-'C14'!D50</f>
        <v>470.45157200000006</v>
      </c>
      <c r="E50" s="25">
        <f>'C15'!E50-'C14'!E50</f>
        <v>711.34196699999984</v>
      </c>
      <c r="F50" s="25">
        <f>'C15'!F50-'C14'!F50</f>
        <v>802.14366199999972</v>
      </c>
      <c r="G50" s="25">
        <f>'C15'!G50-'C14'!G50</f>
        <v>659.46533099999988</v>
      </c>
      <c r="H50" s="25">
        <f>'C15'!H50-'C14'!H50</f>
        <v>744.02605300000027</v>
      </c>
      <c r="I50" s="25">
        <f>'C15'!I50-'C14'!I50</f>
        <v>707.44158000000004</v>
      </c>
      <c r="J50" s="25">
        <f>'C15'!J50-'C14'!J50</f>
        <v>546.61306500000001</v>
      </c>
      <c r="K50" s="25">
        <f>'C15'!K50-'C14'!K50</f>
        <v>486.32029099999977</v>
      </c>
      <c r="L50" s="25">
        <f>'C15'!L50-'C14'!L50</f>
        <v>532.64020699999992</v>
      </c>
      <c r="M50" s="25">
        <f>'C15'!M50-'C14'!M50</f>
        <v>604.47099399999968</v>
      </c>
      <c r="N50" s="25">
        <f>'C15'!N50-'C14'!N50</f>
        <v>751.57775899999945</v>
      </c>
      <c r="O50" s="25">
        <f>'C15'!O50-'C14'!O50</f>
        <v>594.84595000000081</v>
      </c>
      <c r="P50" s="25">
        <f>'C15'!P50-'C14'!P50</f>
        <v>559.73659800000064</v>
      </c>
      <c r="Q50" s="25">
        <f>'C15'!Q50-'C14'!Q50</f>
        <v>700.70382300000051</v>
      </c>
      <c r="R50" s="25">
        <f>'C15'!R50-'C14'!R50</f>
        <v>746.90268500000002</v>
      </c>
      <c r="S50" s="25">
        <f>'C15'!S50-'C14'!S50</f>
        <v>900.13028700000018</v>
      </c>
      <c r="T50" s="25">
        <f>'C15'!T50-'C14'!T50</f>
        <v>1122.3033140000018</v>
      </c>
      <c r="U50" s="25">
        <f>'C15'!U50-'C14'!U50</f>
        <v>1201.0231230000004</v>
      </c>
      <c r="V50" s="25">
        <f>'C15'!V50-'C14'!V50</f>
        <v>1513.2027849999999</v>
      </c>
      <c r="W50" s="25">
        <f>'C15'!W50-'C14'!W50</f>
        <v>1250.2659909999998</v>
      </c>
      <c r="X50" s="25">
        <f>'C15'!X50-'C14'!X50</f>
        <v>995.02056900000161</v>
      </c>
      <c r="Y50" s="25">
        <f>'C15'!Y50-'C14'!Y50</f>
        <v>1002.4307799999992</v>
      </c>
      <c r="Z50" s="25">
        <f>'C15'!Z50-'C14'!Z50</f>
        <v>1039.526718000001</v>
      </c>
      <c r="AA50" s="25">
        <f>'C15'!AA50-'C14'!AA50</f>
        <v>727.79205399999955</v>
      </c>
      <c r="AB50" s="25">
        <f>'C15'!AB50-'C14'!AB50</f>
        <v>189.94568800000025</v>
      </c>
      <c r="AC50" s="25">
        <f>'C15'!AC50-'C14'!AC50</f>
        <v>-0.90462200000001758</v>
      </c>
      <c r="AD50" s="25">
        <f>'C15'!AD50-'C14'!AD50</f>
        <v>-59.985939000000599</v>
      </c>
      <c r="AE50" s="25">
        <f>'C15'!AE50-'C14'!AE50</f>
        <v>19798.098102000011</v>
      </c>
    </row>
    <row r="51" spans="1:31" ht="12" customHeight="1">
      <c r="A51" s="29">
        <v>41</v>
      </c>
      <c r="B51" s="38" t="s">
        <v>129</v>
      </c>
      <c r="C51" s="25">
        <f>'C15'!C51-'C14'!C51</f>
        <v>97.820714000000009</v>
      </c>
      <c r="D51" s="25">
        <f>'C15'!D51-'C14'!D51</f>
        <v>214.4658080000001</v>
      </c>
      <c r="E51" s="25">
        <f>'C15'!E51-'C14'!E51</f>
        <v>278.79942899999998</v>
      </c>
      <c r="F51" s="25">
        <f>'C15'!F51-'C14'!F51</f>
        <v>305.96889999999996</v>
      </c>
      <c r="G51" s="25">
        <f>'C15'!G51-'C14'!G51</f>
        <v>308.93078400000002</v>
      </c>
      <c r="H51" s="25">
        <f>'C15'!H51-'C14'!H51</f>
        <v>356.37657899999999</v>
      </c>
      <c r="I51" s="25">
        <f>'C15'!I51-'C14'!I51</f>
        <v>293.47693599999991</v>
      </c>
      <c r="J51" s="25">
        <f>'C15'!J51-'C14'!J51</f>
        <v>339.79640900000004</v>
      </c>
      <c r="K51" s="25">
        <f>'C15'!K51-'C14'!K51</f>
        <v>284.836637</v>
      </c>
      <c r="L51" s="25">
        <f>'C15'!L51-'C14'!L51</f>
        <v>587.99945600000001</v>
      </c>
      <c r="M51" s="25">
        <f>'C15'!M51-'C14'!M51</f>
        <v>494.32882099999989</v>
      </c>
      <c r="N51" s="25">
        <f>'C15'!N51-'C14'!N51</f>
        <v>370.05972899999995</v>
      </c>
      <c r="O51" s="25">
        <f>'C15'!O51-'C14'!O51</f>
        <v>362.04145199999994</v>
      </c>
      <c r="P51" s="25">
        <f>'C15'!P51-'C14'!P51</f>
        <v>251.06992899999997</v>
      </c>
      <c r="Q51" s="25">
        <f>'C15'!Q51-'C14'!Q51</f>
        <v>146.93682699999999</v>
      </c>
      <c r="R51" s="25">
        <f>'C15'!R51-'C14'!R51</f>
        <v>203.76318699999996</v>
      </c>
      <c r="S51" s="25">
        <f>'C15'!S51-'C14'!S51</f>
        <v>221.12043300000005</v>
      </c>
      <c r="T51" s="25">
        <f>'C15'!T51-'C14'!T51</f>
        <v>213.20362300000011</v>
      </c>
      <c r="U51" s="25">
        <f>'C15'!U51-'C14'!U51</f>
        <v>293.68631700000014</v>
      </c>
      <c r="V51" s="25">
        <f>'C15'!V51-'C14'!V51</f>
        <v>284.50624400000004</v>
      </c>
      <c r="W51" s="25">
        <f>'C15'!W51-'C14'!W51</f>
        <v>291.84530400000006</v>
      </c>
      <c r="X51" s="25">
        <f>'C15'!X51-'C14'!X51</f>
        <v>328.25604899999985</v>
      </c>
      <c r="Y51" s="25">
        <f>'C15'!Y51-'C14'!Y51</f>
        <v>285.6898599999999</v>
      </c>
      <c r="Z51" s="25">
        <f>'C15'!Z51-'C14'!Z51</f>
        <v>267.41785399999992</v>
      </c>
      <c r="AA51" s="25">
        <f>'C15'!AA51-'C14'!AA51</f>
        <v>235.97288499999996</v>
      </c>
      <c r="AB51" s="25">
        <f>'C15'!AB51-'C14'!AB51</f>
        <v>162.14983799999999</v>
      </c>
      <c r="AC51" s="25">
        <f>'C15'!AC51-'C14'!AC51</f>
        <v>240.84908900000008</v>
      </c>
      <c r="AD51" s="25">
        <f>'C15'!AD51-'C14'!AD51</f>
        <v>242.43382300000013</v>
      </c>
      <c r="AE51" s="25">
        <f>'C15'!AE51-'C14'!AE51</f>
        <v>7963.8029160000024</v>
      </c>
    </row>
    <row r="52" spans="1:31" ht="12" customHeight="1">
      <c r="A52" s="29">
        <v>42</v>
      </c>
      <c r="B52" s="38" t="s">
        <v>130</v>
      </c>
      <c r="C52" s="25">
        <f>'C15'!C52-'C14'!C52</f>
        <v>-100.09486899999999</v>
      </c>
      <c r="D52" s="25">
        <f>'C15'!D52-'C14'!D52</f>
        <v>-147.32661499999998</v>
      </c>
      <c r="E52" s="25">
        <f>'C15'!E52-'C14'!E52</f>
        <v>-156.75133799999998</v>
      </c>
      <c r="F52" s="25">
        <f>'C15'!F52-'C14'!F52</f>
        <v>-154.488787</v>
      </c>
      <c r="G52" s="25">
        <f>'C15'!G52-'C14'!G52</f>
        <v>-144.92105399999997</v>
      </c>
      <c r="H52" s="25">
        <f>'C15'!H52-'C14'!H52</f>
        <v>-87.870551999999975</v>
      </c>
      <c r="I52" s="25">
        <f>'C15'!I52-'C14'!I52</f>
        <v>-93.427875000000014</v>
      </c>
      <c r="J52" s="25">
        <f>'C15'!J52-'C14'!J52</f>
        <v>-80.269536000000002</v>
      </c>
      <c r="K52" s="25">
        <f>'C15'!K52-'C14'!K52</f>
        <v>-51.965996999999987</v>
      </c>
      <c r="L52" s="25">
        <f>'C15'!L52-'C14'!L52</f>
        <v>2.3479800000000068</v>
      </c>
      <c r="M52" s="25">
        <f>'C15'!M52-'C14'!M52</f>
        <v>128.37961799999999</v>
      </c>
      <c r="N52" s="25">
        <f>'C15'!N52-'C14'!N52</f>
        <v>158.71284800000001</v>
      </c>
      <c r="O52" s="25">
        <f>'C15'!O52-'C14'!O52</f>
        <v>47.688248000000002</v>
      </c>
      <c r="P52" s="25">
        <f>'C15'!P52-'C14'!P52</f>
        <v>89.474478000000005</v>
      </c>
      <c r="Q52" s="25">
        <f>'C15'!Q52-'C14'!Q52</f>
        <v>35.275455000000022</v>
      </c>
      <c r="R52" s="25">
        <f>'C15'!R52-'C14'!R52</f>
        <v>71.447377000000031</v>
      </c>
      <c r="S52" s="25">
        <f>'C15'!S52-'C14'!S52</f>
        <v>49.647935999999959</v>
      </c>
      <c r="T52" s="25">
        <f>'C15'!T52-'C14'!T52</f>
        <v>39.110550999999987</v>
      </c>
      <c r="U52" s="25">
        <f>'C15'!U52-'C14'!U52</f>
        <v>47.63097700000003</v>
      </c>
      <c r="V52" s="25">
        <f>'C15'!V52-'C14'!V52</f>
        <v>4.2530940000000044</v>
      </c>
      <c r="W52" s="25">
        <f>'C15'!W52-'C14'!W52</f>
        <v>22.183747999999952</v>
      </c>
      <c r="X52" s="25">
        <f>'C15'!X52-'C14'!X52</f>
        <v>39.282832999999926</v>
      </c>
      <c r="Y52" s="25">
        <f>'C15'!Y52-'C14'!Y52</f>
        <v>-1.5557280000000446</v>
      </c>
      <c r="Z52" s="25">
        <f>'C15'!Z52-'C14'!Z52</f>
        <v>3.5809130000000096</v>
      </c>
      <c r="AA52" s="25">
        <f>'C15'!AA52-'C14'!AA52</f>
        <v>61.059916999999984</v>
      </c>
      <c r="AB52" s="25">
        <f>'C15'!AB52-'C14'!AB52</f>
        <v>-2.1642739999999492</v>
      </c>
      <c r="AC52" s="25">
        <f>'C15'!AC52-'C14'!AC52</f>
        <v>-56.475350000000049</v>
      </c>
      <c r="AD52" s="25">
        <f>'C15'!AD52-'C14'!AD52</f>
        <v>-172.57466900000006</v>
      </c>
      <c r="AE52" s="25">
        <f>'C15'!AE52-'C14'!AE52</f>
        <v>-449.81067100000109</v>
      </c>
    </row>
    <row r="53" spans="1:31" ht="12" customHeight="1">
      <c r="A53" s="29">
        <v>43</v>
      </c>
      <c r="B53" s="38" t="s">
        <v>131</v>
      </c>
      <c r="C53" s="25">
        <f>'C15'!C53-'C14'!C53</f>
        <v>0.3820650000000001</v>
      </c>
      <c r="D53" s="25">
        <f>'C15'!D53-'C14'!D53</f>
        <v>1.0797250000000003</v>
      </c>
      <c r="E53" s="25">
        <f>'C15'!E53-'C14'!E53</f>
        <v>0.89364199999999983</v>
      </c>
      <c r="F53" s="25">
        <f>'C15'!F53-'C14'!F53</f>
        <v>0.76116199999999967</v>
      </c>
      <c r="G53" s="25">
        <f>'C15'!G53-'C14'!G53</f>
        <v>1.4023760000000003</v>
      </c>
      <c r="H53" s="25">
        <f>'C15'!H53-'C14'!H53</f>
        <v>1.4832499999999995</v>
      </c>
      <c r="I53" s="25">
        <f>'C15'!I53-'C14'!I53</f>
        <v>1.406841</v>
      </c>
      <c r="J53" s="25">
        <f>'C15'!J53-'C14'!J53</f>
        <v>1.5091889999999999</v>
      </c>
      <c r="K53" s="25">
        <f>'C15'!K53-'C14'!K53</f>
        <v>1.2936829999999999</v>
      </c>
      <c r="L53" s="25">
        <f>'C15'!L53-'C14'!L53</f>
        <v>0.69907800000000031</v>
      </c>
      <c r="M53" s="25">
        <f>'C15'!M53-'C14'!M53</f>
        <v>2.6081239999999997</v>
      </c>
      <c r="N53" s="25">
        <f>'C15'!N53-'C14'!N53</f>
        <v>1.5128220000000003</v>
      </c>
      <c r="O53" s="25">
        <f>'C15'!O53-'C14'!O53</f>
        <v>1.7637799999999999</v>
      </c>
      <c r="P53" s="25">
        <f>'C15'!P53-'C14'!P53</f>
        <v>1.645797</v>
      </c>
      <c r="Q53" s="25">
        <f>'C15'!Q53-'C14'!Q53</f>
        <v>0.96747400000000006</v>
      </c>
      <c r="R53" s="25">
        <f>'C15'!R53-'C14'!R53</f>
        <v>0.81369400000000003</v>
      </c>
      <c r="S53" s="25">
        <f>'C15'!S53-'C14'!S53</f>
        <v>0.87028499999999998</v>
      </c>
      <c r="T53" s="25">
        <f>'C15'!T53-'C14'!T53</f>
        <v>0.83303900000000031</v>
      </c>
      <c r="U53" s="25">
        <f>'C15'!U53-'C14'!U53</f>
        <v>0.54582400000000009</v>
      </c>
      <c r="V53" s="25">
        <f>'C15'!V53-'C14'!V53</f>
        <v>0.67478799999999994</v>
      </c>
      <c r="W53" s="25">
        <f>'C15'!W53-'C14'!W53</f>
        <v>1.6509</v>
      </c>
      <c r="X53" s="25">
        <f>'C15'!X53-'C14'!X53</f>
        <v>1.2579089999999999</v>
      </c>
      <c r="Y53" s="25">
        <f>'C15'!Y53-'C14'!Y53</f>
        <v>0.64504099999999986</v>
      </c>
      <c r="Z53" s="25">
        <f>'C15'!Z53-'C14'!Z53</f>
        <v>0.42634200000000011</v>
      </c>
      <c r="AA53" s="25">
        <f>'C15'!AA53-'C14'!AA53</f>
        <v>0.95813799999999993</v>
      </c>
      <c r="AB53" s="25">
        <f>'C15'!AB53-'C14'!AB53</f>
        <v>14.662549</v>
      </c>
      <c r="AC53" s="25">
        <f>'C15'!AC53-'C14'!AC53</f>
        <v>15.786097</v>
      </c>
      <c r="AD53" s="25">
        <f>'C15'!AD53-'C14'!AD53</f>
        <v>5.2391240000000003</v>
      </c>
      <c r="AE53" s="25">
        <f>'C15'!AE53-'C14'!AE53</f>
        <v>63.772738000000025</v>
      </c>
    </row>
    <row r="54" spans="1:31" ht="12" customHeight="1">
      <c r="A54" s="29">
        <v>44</v>
      </c>
      <c r="B54" s="38" t="s">
        <v>132</v>
      </c>
      <c r="C54" s="25">
        <f>'C15'!C54-'C14'!C54</f>
        <v>-56.81323299999994</v>
      </c>
      <c r="D54" s="25">
        <f>'C15'!D54-'C14'!D54</f>
        <v>-142.62417399999998</v>
      </c>
      <c r="E54" s="25">
        <f>'C15'!E54-'C14'!E54</f>
        <v>-146.20324199999982</v>
      </c>
      <c r="F54" s="25">
        <f>'C15'!F54-'C14'!F54</f>
        <v>-39.54221299999972</v>
      </c>
      <c r="G54" s="25">
        <f>'C15'!G54-'C14'!G54</f>
        <v>-15.052115999999955</v>
      </c>
      <c r="H54" s="25">
        <f>'C15'!H54-'C14'!H54</f>
        <v>95.495060999999964</v>
      </c>
      <c r="I54" s="25">
        <f>'C15'!I54-'C14'!I54</f>
        <v>90.480854999999906</v>
      </c>
      <c r="J54" s="25">
        <f>'C15'!J54-'C14'!J54</f>
        <v>121.96222999999998</v>
      </c>
      <c r="K54" s="25">
        <f>'C15'!K54-'C14'!K54</f>
        <v>169.36778199999998</v>
      </c>
      <c r="L54" s="25">
        <f>'C15'!L54-'C14'!L54</f>
        <v>159.4366960000001</v>
      </c>
      <c r="M54" s="25">
        <f>'C15'!M54-'C14'!M54</f>
        <v>208.54196699999994</v>
      </c>
      <c r="N54" s="25">
        <f>'C15'!N54-'C14'!N54</f>
        <v>254.00944800000013</v>
      </c>
      <c r="O54" s="25">
        <f>'C15'!O54-'C14'!O54</f>
        <v>272.31949899999995</v>
      </c>
      <c r="P54" s="25">
        <f>'C15'!P54-'C14'!P54</f>
        <v>280.85140200000006</v>
      </c>
      <c r="Q54" s="25">
        <f>'C15'!Q54-'C14'!Q54</f>
        <v>257.90466800000019</v>
      </c>
      <c r="R54" s="25">
        <f>'C15'!R54-'C14'!R54</f>
        <v>334.19788000000017</v>
      </c>
      <c r="S54" s="25">
        <f>'C15'!S54-'C14'!S54</f>
        <v>366.42346399999974</v>
      </c>
      <c r="T54" s="25">
        <f>'C15'!T54-'C14'!T54</f>
        <v>420.14782799999978</v>
      </c>
      <c r="U54" s="25">
        <f>'C15'!U54-'C14'!U54</f>
        <v>401.9934669999999</v>
      </c>
      <c r="V54" s="25">
        <f>'C15'!V54-'C14'!V54</f>
        <v>444.55863499999958</v>
      </c>
      <c r="W54" s="25">
        <f>'C15'!W54-'C14'!W54</f>
        <v>450.01057899999955</v>
      </c>
      <c r="X54" s="25">
        <f>'C15'!X54-'C14'!X54</f>
        <v>461.82102700000007</v>
      </c>
      <c r="Y54" s="25">
        <f>'C15'!Y54-'C14'!Y54</f>
        <v>443.79617699999994</v>
      </c>
      <c r="Z54" s="25">
        <f>'C15'!Z54-'C14'!Z54</f>
        <v>438.75352600000042</v>
      </c>
      <c r="AA54" s="25">
        <f>'C15'!AA54-'C14'!AA54</f>
        <v>399.05003799999969</v>
      </c>
      <c r="AB54" s="25">
        <f>'C15'!AB54-'C14'!AB54</f>
        <v>157.43311099999971</v>
      </c>
      <c r="AC54" s="25">
        <f>'C15'!AC54-'C14'!AC54</f>
        <v>333.86172799999986</v>
      </c>
      <c r="AD54" s="25">
        <f>'C15'!AD54-'C14'!AD54</f>
        <v>417.89024499999948</v>
      </c>
      <c r="AE54" s="25">
        <f>'C15'!AE54-'C14'!AE54</f>
        <v>6580.0723349999953</v>
      </c>
    </row>
    <row r="55" spans="1:31" ht="12" customHeight="1">
      <c r="A55" s="29">
        <v>45</v>
      </c>
      <c r="B55" s="38" t="s">
        <v>133</v>
      </c>
      <c r="C55" s="25">
        <f>'C15'!C55-'C14'!C55</f>
        <v>9.192870000000001</v>
      </c>
      <c r="D55" s="25">
        <f>'C15'!D55-'C14'!D55</f>
        <v>1.3434769999999996</v>
      </c>
      <c r="E55" s="25">
        <f>'C15'!E55-'C14'!E55</f>
        <v>8.0070999999999781E-2</v>
      </c>
      <c r="F55" s="25">
        <f>'C15'!F55-'C14'!F55</f>
        <v>3.5804999999999865E-2</v>
      </c>
      <c r="G55" s="25">
        <f>'C15'!G55-'C14'!G55</f>
        <v>1.450555</v>
      </c>
      <c r="H55" s="25">
        <f>'C15'!H55-'C14'!H55</f>
        <v>4.114687</v>
      </c>
      <c r="I55" s="25">
        <f>'C15'!I55-'C14'!I55</f>
        <v>1.2801830000000001</v>
      </c>
      <c r="J55" s="25">
        <f>'C15'!J55-'C14'!J55</f>
        <v>2.470491</v>
      </c>
      <c r="K55" s="25">
        <f>'C15'!K55-'C14'!K55</f>
        <v>1.7692389999999998</v>
      </c>
      <c r="L55" s="25">
        <f>'C15'!L55-'C14'!L55</f>
        <v>1.5419929999999997</v>
      </c>
      <c r="M55" s="25">
        <f>'C15'!M55-'C14'!M55</f>
        <v>4.8362559999999988</v>
      </c>
      <c r="N55" s="25">
        <f>'C15'!N55-'C14'!N55</f>
        <v>3.9459780000000007</v>
      </c>
      <c r="O55" s="25">
        <f>'C15'!O55-'C14'!O55</f>
        <v>2.2431040000000002</v>
      </c>
      <c r="P55" s="25">
        <f>'C15'!P55-'C14'!P55</f>
        <v>2.8810220000000002</v>
      </c>
      <c r="Q55" s="25">
        <f>'C15'!Q55-'C14'!Q55</f>
        <v>2.0053809999999994</v>
      </c>
      <c r="R55" s="25">
        <f>'C15'!R55-'C14'!R55</f>
        <v>2.3295029999999994</v>
      </c>
      <c r="S55" s="25">
        <f>'C15'!S55-'C14'!S55</f>
        <v>2.587275</v>
      </c>
      <c r="T55" s="25">
        <f>'C15'!T55-'C14'!T55</f>
        <v>3.0007859999999997</v>
      </c>
      <c r="U55" s="25">
        <f>'C15'!U55-'C14'!U55</f>
        <v>2.973328</v>
      </c>
      <c r="V55" s="25">
        <f>'C15'!V55-'C14'!V55</f>
        <v>3.2707349999999997</v>
      </c>
      <c r="W55" s="25">
        <f>'C15'!W55-'C14'!W55</f>
        <v>2.8335049999999997</v>
      </c>
      <c r="X55" s="25">
        <f>'C15'!X55-'C14'!X55</f>
        <v>3.8258770000000011</v>
      </c>
      <c r="Y55" s="25">
        <f>'C15'!Y55-'C14'!Y55</f>
        <v>2.7225440000000001</v>
      </c>
      <c r="Z55" s="25">
        <f>'C15'!Z55-'C14'!Z55</f>
        <v>3.381589</v>
      </c>
      <c r="AA55" s="25">
        <f>'C15'!AA55-'C14'!AA55</f>
        <v>4.0031860000000004</v>
      </c>
      <c r="AB55" s="25">
        <f>'C15'!AB55-'C14'!AB55</f>
        <v>3.3053049999999997</v>
      </c>
      <c r="AC55" s="25">
        <f>'C15'!AC55-'C14'!AC55</f>
        <v>3.1023049999999994</v>
      </c>
      <c r="AD55" s="25">
        <f>'C15'!AD55-'C14'!AD55</f>
        <v>5.1792609999999994</v>
      </c>
      <c r="AE55" s="25">
        <f>'C15'!AE55-'C14'!AE55</f>
        <v>81.706311000000014</v>
      </c>
    </row>
    <row r="56" spans="1:31" ht="12" customHeight="1">
      <c r="A56" s="29">
        <v>46</v>
      </c>
      <c r="B56" s="38" t="s">
        <v>134</v>
      </c>
      <c r="C56" s="25">
        <f>'C15'!C56-'C14'!C56</f>
        <v>-3.8017120000000002</v>
      </c>
      <c r="D56" s="25">
        <f>'C15'!D56-'C14'!D56</f>
        <v>-1.3480399999999999</v>
      </c>
      <c r="E56" s="25">
        <f>'C15'!E56-'C14'!E56</f>
        <v>-0.85376900000000011</v>
      </c>
      <c r="F56" s="25">
        <f>'C15'!F56-'C14'!F56</f>
        <v>1.153251</v>
      </c>
      <c r="G56" s="25">
        <f>'C15'!G56-'C14'!G56</f>
        <v>5.5964840000000002</v>
      </c>
      <c r="H56" s="25">
        <f>'C15'!H56-'C14'!H56</f>
        <v>6.4817</v>
      </c>
      <c r="I56" s="25">
        <f>'C15'!I56-'C14'!I56</f>
        <v>2.1747620000000003</v>
      </c>
      <c r="J56" s="25">
        <f>'C15'!J56-'C14'!J56</f>
        <v>-0.32594200000000018</v>
      </c>
      <c r="K56" s="25">
        <f>'C15'!K56-'C14'!K56</f>
        <v>1.8657730000000008</v>
      </c>
      <c r="L56" s="25">
        <f>'C15'!L56-'C14'!L56</f>
        <v>1.3390040000000001</v>
      </c>
      <c r="M56" s="25">
        <f>'C15'!M56-'C14'!M56</f>
        <v>-0.33375899999999969</v>
      </c>
      <c r="N56" s="25">
        <f>'C15'!N56-'C14'!N56</f>
        <v>-8.6949310000000004</v>
      </c>
      <c r="O56" s="25">
        <f>'C15'!O56-'C14'!O56</f>
        <v>-7.5721150000000028</v>
      </c>
      <c r="P56" s="25">
        <f>'C15'!P56-'C14'!P56</f>
        <v>-6.4414680000000004</v>
      </c>
      <c r="Q56" s="25">
        <f>'C15'!Q56-'C14'!Q56</f>
        <v>-5.5712009999999976</v>
      </c>
      <c r="R56" s="25">
        <f>'C15'!R56-'C14'!R56</f>
        <v>-6.6471669999999996</v>
      </c>
      <c r="S56" s="25">
        <f>'C15'!S56-'C14'!S56</f>
        <v>-12.802489999999999</v>
      </c>
      <c r="T56" s="25">
        <f>'C15'!T56-'C14'!T56</f>
        <v>-13.438115000000002</v>
      </c>
      <c r="U56" s="25">
        <f>'C15'!U56-'C14'!U56</f>
        <v>-14.374441999999997</v>
      </c>
      <c r="V56" s="25">
        <f>'C15'!V56-'C14'!V56</f>
        <v>-16.210217</v>
      </c>
      <c r="W56" s="25">
        <f>'C15'!W56-'C14'!W56</f>
        <v>-14.923614000000002</v>
      </c>
      <c r="X56" s="25">
        <f>'C15'!X56-'C14'!X56</f>
        <v>-11.603482</v>
      </c>
      <c r="Y56" s="25">
        <f>'C15'!Y56-'C14'!Y56</f>
        <v>-13.012040000000001</v>
      </c>
      <c r="Z56" s="25">
        <f>'C15'!Z56-'C14'!Z56</f>
        <v>-13.741429999999999</v>
      </c>
      <c r="AA56" s="25">
        <f>'C15'!AA56-'C14'!AA56</f>
        <v>-22.377208</v>
      </c>
      <c r="AB56" s="25">
        <f>'C15'!AB56-'C14'!AB56</f>
        <v>-19.253394</v>
      </c>
      <c r="AC56" s="25">
        <f>'C15'!AC56-'C14'!AC56</f>
        <v>-26.078261000000001</v>
      </c>
      <c r="AD56" s="25">
        <f>'C15'!AD56-'C14'!AD56</f>
        <v>-27.029359000000003</v>
      </c>
      <c r="AE56" s="25">
        <f>'C15'!AE56-'C14'!AE56</f>
        <v>-227.82318199999997</v>
      </c>
    </row>
    <row r="57" spans="1:31" ht="12" customHeight="1">
      <c r="A57" s="29">
        <v>47</v>
      </c>
      <c r="B57" s="38" t="s">
        <v>135</v>
      </c>
      <c r="C57" s="25">
        <f>'C15'!C57-'C14'!C57</f>
        <v>595.56768699999998</v>
      </c>
      <c r="D57" s="25">
        <f>'C15'!D57-'C14'!D57</f>
        <v>321.27704599999998</v>
      </c>
      <c r="E57" s="25">
        <f>'C15'!E57-'C14'!E57</f>
        <v>388.349019</v>
      </c>
      <c r="F57" s="25">
        <f>'C15'!F57-'C14'!F57</f>
        <v>366.91281700000002</v>
      </c>
      <c r="G57" s="25">
        <f>'C15'!G57-'C14'!G57</f>
        <v>391.38286900000003</v>
      </c>
      <c r="H57" s="25">
        <f>'C15'!H57-'C14'!H57</f>
        <v>481.12715299999996</v>
      </c>
      <c r="I57" s="25">
        <f>'C15'!I57-'C14'!I57</f>
        <v>397.03543199999996</v>
      </c>
      <c r="J57" s="25">
        <f>'C15'!J57-'C14'!J57</f>
        <v>467.41630099999998</v>
      </c>
      <c r="K57" s="25">
        <f>'C15'!K57-'C14'!K57</f>
        <v>487.60537200000005</v>
      </c>
      <c r="L57" s="25">
        <f>'C15'!L57-'C14'!L57</f>
        <v>556.68076599999984</v>
      </c>
      <c r="M57" s="25">
        <f>'C15'!M57-'C14'!M57</f>
        <v>611.43490999999983</v>
      </c>
      <c r="N57" s="25">
        <f>'C15'!N57-'C14'!N57</f>
        <v>670.01559800000007</v>
      </c>
      <c r="O57" s="25">
        <f>'C15'!O57-'C14'!O57</f>
        <v>755.18667600000003</v>
      </c>
      <c r="P57" s="25">
        <f>'C15'!P57-'C14'!P57</f>
        <v>1078.971632</v>
      </c>
      <c r="Q57" s="25">
        <f>'C15'!Q57-'C14'!Q57</f>
        <v>653.25743799999998</v>
      </c>
      <c r="R57" s="25">
        <f>'C15'!R57-'C14'!R57</f>
        <v>937.71462099999985</v>
      </c>
      <c r="S57" s="25">
        <f>'C15'!S57-'C14'!S57</f>
        <v>912.13296000000025</v>
      </c>
      <c r="T57" s="25">
        <f>'C15'!T57-'C14'!T57</f>
        <v>764.98907800000018</v>
      </c>
      <c r="U57" s="25">
        <f>'C15'!U57-'C14'!U57</f>
        <v>799.74715400000014</v>
      </c>
      <c r="V57" s="25">
        <f>'C15'!V57-'C14'!V57</f>
        <v>795.57714199999998</v>
      </c>
      <c r="W57" s="25">
        <f>'C15'!W57-'C14'!W57</f>
        <v>716.81420099999991</v>
      </c>
      <c r="X57" s="25">
        <f>'C15'!X57-'C14'!X57</f>
        <v>724.10954299999992</v>
      </c>
      <c r="Y57" s="25">
        <f>'C15'!Y57-'C14'!Y57</f>
        <v>817.99650199999996</v>
      </c>
      <c r="Z57" s="25">
        <f>'C15'!Z57-'C14'!Z57</f>
        <v>905.35899299999994</v>
      </c>
      <c r="AA57" s="25">
        <f>'C15'!AA57-'C14'!AA57</f>
        <v>720.6810549999999</v>
      </c>
      <c r="AB57" s="25">
        <f>'C15'!AB57-'C14'!AB57</f>
        <v>694.49265200000013</v>
      </c>
      <c r="AC57" s="25">
        <f>'C15'!AC57-'C14'!AC57</f>
        <v>959.31855699999994</v>
      </c>
      <c r="AD57" s="25">
        <f>'C15'!AD57-'C14'!AD57</f>
        <v>1164.1678080000002</v>
      </c>
      <c r="AE57" s="25">
        <f>'C15'!AE57-'C14'!AE57</f>
        <v>19135.320982000005</v>
      </c>
    </row>
    <row r="58" spans="1:31" ht="12" customHeight="1">
      <c r="A58" s="29">
        <v>48</v>
      </c>
      <c r="B58" s="38" t="s">
        <v>136</v>
      </c>
      <c r="C58" s="25">
        <f>'C15'!C58-'C14'!C58</f>
        <v>952.42940699999986</v>
      </c>
      <c r="D58" s="25">
        <f>'C15'!D58-'C14'!D58</f>
        <v>1170.63507</v>
      </c>
      <c r="E58" s="25">
        <f>'C15'!E58-'C14'!E58</f>
        <v>1279.2354370000007</v>
      </c>
      <c r="F58" s="25">
        <f>'C15'!F58-'C14'!F58</f>
        <v>1432.1163389999997</v>
      </c>
      <c r="G58" s="25">
        <f>'C15'!G58-'C14'!G58</f>
        <v>1588.02801</v>
      </c>
      <c r="H58" s="25">
        <f>'C15'!H58-'C14'!H58</f>
        <v>1938.572991999999</v>
      </c>
      <c r="I58" s="25">
        <f>'C15'!I58-'C14'!I58</f>
        <v>1803.9010819999999</v>
      </c>
      <c r="J58" s="25">
        <f>'C15'!J58-'C14'!J58</f>
        <v>1508.3667780000001</v>
      </c>
      <c r="K58" s="25">
        <f>'C15'!K58-'C14'!K58</f>
        <v>1512.4527779999994</v>
      </c>
      <c r="L58" s="25">
        <f>'C15'!L58-'C14'!L58</f>
        <v>1556.847199999999</v>
      </c>
      <c r="M58" s="25">
        <f>'C15'!M58-'C14'!M58</f>
        <v>1677.5772709999997</v>
      </c>
      <c r="N58" s="25">
        <f>'C15'!N58-'C14'!N58</f>
        <v>1910.3662770000005</v>
      </c>
      <c r="O58" s="25">
        <f>'C15'!O58-'C14'!O58</f>
        <v>1876.2854080000004</v>
      </c>
      <c r="P58" s="25">
        <f>'C15'!P58-'C14'!P58</f>
        <v>2134.7890690000004</v>
      </c>
      <c r="Q58" s="25">
        <f>'C15'!Q58-'C14'!Q58</f>
        <v>2131.7911009999993</v>
      </c>
      <c r="R58" s="25">
        <f>'C15'!R58-'C14'!R58</f>
        <v>2399.3591780000015</v>
      </c>
      <c r="S58" s="25">
        <f>'C15'!S58-'C14'!S58</f>
        <v>2464.8165879999983</v>
      </c>
      <c r="T58" s="25">
        <f>'C15'!T58-'C14'!T58</f>
        <v>2821.5010049999983</v>
      </c>
      <c r="U58" s="25">
        <f>'C15'!U58-'C14'!U58</f>
        <v>2926.2084880000002</v>
      </c>
      <c r="V58" s="25">
        <f>'C15'!V58-'C14'!V58</f>
        <v>2898.4515819999988</v>
      </c>
      <c r="W58" s="25">
        <f>'C15'!W58-'C14'!W58</f>
        <v>2943.4821639999996</v>
      </c>
      <c r="X58" s="25">
        <f>'C15'!X58-'C14'!X58</f>
        <v>2826.8963279999998</v>
      </c>
      <c r="Y58" s="25">
        <f>'C15'!Y58-'C14'!Y58</f>
        <v>3004.3576629999998</v>
      </c>
      <c r="Z58" s="25">
        <f>'C15'!Z58-'C14'!Z58</f>
        <v>3000.4378470000011</v>
      </c>
      <c r="AA58" s="25">
        <f>'C15'!AA58-'C14'!AA58</f>
        <v>2891.7456930000008</v>
      </c>
      <c r="AB58" s="25">
        <f>'C15'!AB58-'C14'!AB58</f>
        <v>2291.3258230000001</v>
      </c>
      <c r="AC58" s="25">
        <f>'C15'!AC58-'C14'!AC58</f>
        <v>3161.2614149999999</v>
      </c>
      <c r="AD58" s="25">
        <f>'C15'!AD58-'C14'!AD58</f>
        <v>2977.4348959999988</v>
      </c>
      <c r="AE58" s="25">
        <f>'C15'!AE58-'C14'!AE58</f>
        <v>61080.672888999994</v>
      </c>
    </row>
    <row r="59" spans="1:31" ht="12" customHeight="1">
      <c r="A59" s="29">
        <v>49</v>
      </c>
      <c r="B59" s="38" t="s">
        <v>137</v>
      </c>
      <c r="C59" s="25">
        <f>'C15'!C59-'C14'!C59</f>
        <v>95.496950999999996</v>
      </c>
      <c r="D59" s="25">
        <f>'C15'!D59-'C14'!D59</f>
        <v>119.26765600000004</v>
      </c>
      <c r="E59" s="25">
        <f>'C15'!E59-'C14'!E59</f>
        <v>78.659599000000014</v>
      </c>
      <c r="F59" s="25">
        <f>'C15'!F59-'C14'!F59</f>
        <v>104.15778200000003</v>
      </c>
      <c r="G59" s="25">
        <f>'C15'!G59-'C14'!G59</f>
        <v>127.277627</v>
      </c>
      <c r="H59" s="25">
        <f>'C15'!H59-'C14'!H59</f>
        <v>185.39052200000006</v>
      </c>
      <c r="I59" s="25">
        <f>'C15'!I59-'C14'!I59</f>
        <v>176.15415699999997</v>
      </c>
      <c r="J59" s="25">
        <f>'C15'!J59-'C14'!J59</f>
        <v>117.10538399999999</v>
      </c>
      <c r="K59" s="25">
        <f>'C15'!K59-'C14'!K59</f>
        <v>139.73992799999994</v>
      </c>
      <c r="L59" s="25">
        <f>'C15'!L59-'C14'!L59</f>
        <v>106.80178799999993</v>
      </c>
      <c r="M59" s="25">
        <f>'C15'!M59-'C14'!M59</f>
        <v>137.40439999999995</v>
      </c>
      <c r="N59" s="25">
        <f>'C15'!N59-'C14'!N59</f>
        <v>68.854002000000037</v>
      </c>
      <c r="O59" s="25">
        <f>'C15'!O59-'C14'!O59</f>
        <v>49.57336499999991</v>
      </c>
      <c r="P59" s="25">
        <f>'C15'!P59-'C14'!P59</f>
        <v>87.865976999999987</v>
      </c>
      <c r="Q59" s="25">
        <f>'C15'!Q59-'C14'!Q59</f>
        <v>141.156362</v>
      </c>
      <c r="R59" s="25">
        <f>'C15'!R59-'C14'!R59</f>
        <v>161.65512200000001</v>
      </c>
      <c r="S59" s="25">
        <f>'C15'!S59-'C14'!S59</f>
        <v>131.77478700000006</v>
      </c>
      <c r="T59" s="25">
        <f>'C15'!T59-'C14'!T59</f>
        <v>147.93843100000004</v>
      </c>
      <c r="U59" s="25">
        <f>'C15'!U59-'C14'!U59</f>
        <v>123.62023199999999</v>
      </c>
      <c r="V59" s="25">
        <f>'C15'!V59-'C14'!V59</f>
        <v>89.413081999999861</v>
      </c>
      <c r="W59" s="25">
        <f>'C15'!W59-'C14'!W59</f>
        <v>86.316046999999969</v>
      </c>
      <c r="X59" s="25">
        <f>'C15'!X59-'C14'!X59</f>
        <v>109.25225200000006</v>
      </c>
      <c r="Y59" s="25">
        <f>'C15'!Y59-'C14'!Y59</f>
        <v>134.23913600000003</v>
      </c>
      <c r="Z59" s="25">
        <f>'C15'!Z59-'C14'!Z59</f>
        <v>156.97535499999987</v>
      </c>
      <c r="AA59" s="25">
        <f>'C15'!AA59-'C14'!AA59</f>
        <v>140.52023200000002</v>
      </c>
      <c r="AB59" s="25">
        <f>'C15'!AB59-'C14'!AB59</f>
        <v>131.07597499999994</v>
      </c>
      <c r="AC59" s="25">
        <f>'C15'!AC59-'C14'!AC59</f>
        <v>164.29209700000001</v>
      </c>
      <c r="AD59" s="25">
        <f>'C15'!AD59-'C14'!AD59</f>
        <v>104.94466399999999</v>
      </c>
      <c r="AE59" s="25">
        <f>'C15'!AE59-'C14'!AE59</f>
        <v>3416.9229120000018</v>
      </c>
    </row>
    <row r="60" spans="1:31" ht="12" customHeight="1">
      <c r="A60" s="29">
        <v>50</v>
      </c>
      <c r="B60" s="38" t="s">
        <v>138</v>
      </c>
      <c r="C60" s="25">
        <f>'C15'!C60-'C14'!C60</f>
        <v>7.4928000000000008</v>
      </c>
      <c r="D60" s="25">
        <f>'C15'!D60-'C14'!D60</f>
        <v>11.33582</v>
      </c>
      <c r="E60" s="25">
        <f>'C15'!E60-'C14'!E60</f>
        <v>3.7056940000000003</v>
      </c>
      <c r="F60" s="25">
        <f>'C15'!F60-'C14'!F60</f>
        <v>4.113836</v>
      </c>
      <c r="G60" s="25">
        <f>'C15'!G60-'C14'!G60</f>
        <v>2.3454040000000003</v>
      </c>
      <c r="H60" s="25">
        <f>'C15'!H60-'C14'!H60</f>
        <v>3.8973440000000004</v>
      </c>
      <c r="I60" s="25">
        <f>'C15'!I60-'C14'!I60</f>
        <v>3.7129150000000002</v>
      </c>
      <c r="J60" s="25">
        <f>'C15'!J60-'C14'!J60</f>
        <v>2.1179799999999998</v>
      </c>
      <c r="K60" s="25">
        <f>'C15'!K60-'C14'!K60</f>
        <v>2.4481700000000002</v>
      </c>
      <c r="L60" s="25">
        <f>'C15'!L60-'C14'!L60</f>
        <v>2.5146310000000001</v>
      </c>
      <c r="M60" s="25">
        <f>'C15'!M60-'C14'!M60</f>
        <v>1.2554050000000001</v>
      </c>
      <c r="N60" s="25">
        <f>'C15'!N60-'C14'!N60</f>
        <v>24.590972000000001</v>
      </c>
      <c r="O60" s="25">
        <f>'C15'!O60-'C14'!O60</f>
        <v>3.6207609999999999</v>
      </c>
      <c r="P60" s="25">
        <f>'C15'!P60-'C14'!P60</f>
        <v>2.5008710000000001</v>
      </c>
      <c r="Q60" s="25">
        <f>'C15'!Q60-'C14'!Q60</f>
        <v>3.2452370000000004</v>
      </c>
      <c r="R60" s="25">
        <f>'C15'!R60-'C14'!R60</f>
        <v>1.5127010000000001</v>
      </c>
      <c r="S60" s="25">
        <f>'C15'!S60-'C14'!S60</f>
        <v>0.54633399999999999</v>
      </c>
      <c r="T60" s="25">
        <f>'C15'!T60-'C14'!T60</f>
        <v>1.7513380000000001</v>
      </c>
      <c r="U60" s="25">
        <f>'C15'!U60-'C14'!U60</f>
        <v>2.091968</v>
      </c>
      <c r="V60" s="25">
        <f>'C15'!V60-'C14'!V60</f>
        <v>1.4510880000000002</v>
      </c>
      <c r="W60" s="25">
        <f>'C15'!W60-'C14'!W60</f>
        <v>1.0456660000000002</v>
      </c>
      <c r="X60" s="25">
        <f>'C15'!X60-'C14'!X60</f>
        <v>0.22142300000000004</v>
      </c>
      <c r="Y60" s="25">
        <f>'C15'!Y60-'C14'!Y60</f>
        <v>0.22420600000000002</v>
      </c>
      <c r="Z60" s="25">
        <f>'C15'!Z60-'C14'!Z60</f>
        <v>-1.19661</v>
      </c>
      <c r="AA60" s="25">
        <f>'C15'!AA60-'C14'!AA60</f>
        <v>-0.97449299999999983</v>
      </c>
      <c r="AB60" s="25">
        <f>'C15'!AB60-'C14'!AB60</f>
        <v>-1.417654</v>
      </c>
      <c r="AC60" s="25">
        <f>'C15'!AC60-'C14'!AC60</f>
        <v>-2.0912389999999998</v>
      </c>
      <c r="AD60" s="25">
        <f>'C15'!AD60-'C14'!AD60</f>
        <v>-1.5941430000000001</v>
      </c>
      <c r="AE60" s="25">
        <f>'C15'!AE60-'C14'!AE60</f>
        <v>80.468424999999996</v>
      </c>
    </row>
    <row r="61" spans="1:31" ht="12" customHeight="1">
      <c r="A61" s="29">
        <v>51</v>
      </c>
      <c r="B61" s="38" t="s">
        <v>139</v>
      </c>
      <c r="C61" s="25">
        <f>'C15'!C61-'C14'!C61</f>
        <v>5.1954740000000008</v>
      </c>
      <c r="D61" s="25">
        <f>'C15'!D61-'C14'!D61</f>
        <v>7.2021359999999977</v>
      </c>
      <c r="E61" s="25">
        <f>'C15'!E61-'C14'!E61</f>
        <v>1.9315800000000074</v>
      </c>
      <c r="F61" s="25">
        <f>'C15'!F61-'C14'!F61</f>
        <v>2.7788640000000058</v>
      </c>
      <c r="G61" s="25">
        <f>'C15'!G61-'C14'!G61</f>
        <v>-4.2248409999999943</v>
      </c>
      <c r="H61" s="25">
        <f>'C15'!H61-'C14'!H61</f>
        <v>-22.186452000000003</v>
      </c>
      <c r="I61" s="25">
        <f>'C15'!I61-'C14'!I61</f>
        <v>-14.580130999999998</v>
      </c>
      <c r="J61" s="25">
        <f>'C15'!J61-'C14'!J61</f>
        <v>-10.328543999999997</v>
      </c>
      <c r="K61" s="25">
        <f>'C15'!K61-'C14'!K61</f>
        <v>-10.609138999999995</v>
      </c>
      <c r="L61" s="25">
        <f>'C15'!L61-'C14'!L61</f>
        <v>-2.8951169999999919</v>
      </c>
      <c r="M61" s="25">
        <f>'C15'!M61-'C14'!M61</f>
        <v>-6.9370710000000102</v>
      </c>
      <c r="N61" s="25">
        <f>'C15'!N61-'C14'!N61</f>
        <v>4.0301019999999994</v>
      </c>
      <c r="O61" s="25">
        <f>'C15'!O61-'C14'!O61</f>
        <v>-16.329039999999999</v>
      </c>
      <c r="P61" s="25">
        <f>'C15'!P61-'C14'!P61</f>
        <v>-15.028103000000003</v>
      </c>
      <c r="Q61" s="25">
        <f>'C15'!Q61-'C14'!Q61</f>
        <v>4.7044540000000019</v>
      </c>
      <c r="R61" s="25">
        <f>'C15'!R61-'C14'!R61</f>
        <v>-3.9607999999997645E-2</v>
      </c>
      <c r="S61" s="25">
        <f>'C15'!S61-'C14'!S61</f>
        <v>-8.1732190000000031</v>
      </c>
      <c r="T61" s="25">
        <f>'C15'!T61-'C14'!T61</f>
        <v>5.839734</v>
      </c>
      <c r="U61" s="25">
        <f>'C15'!U61-'C14'!U61</f>
        <v>17.055862000000001</v>
      </c>
      <c r="V61" s="25">
        <f>'C15'!V61-'C14'!V61</f>
        <v>6.9962159999999969</v>
      </c>
      <c r="W61" s="25">
        <f>'C15'!W61-'C14'!W61</f>
        <v>2.6530729999999956</v>
      </c>
      <c r="X61" s="25">
        <f>'C15'!X61-'C14'!X61</f>
        <v>-10.712022999999988</v>
      </c>
      <c r="Y61" s="25">
        <f>'C15'!Y61-'C14'!Y61</f>
        <v>-4.3448429999999973</v>
      </c>
      <c r="Z61" s="25">
        <f>'C15'!Z61-'C14'!Z61</f>
        <v>-11.441526</v>
      </c>
      <c r="AA61" s="25">
        <f>'C15'!AA61-'C14'!AA61</f>
        <v>-12.935507000000001</v>
      </c>
      <c r="AB61" s="25">
        <f>'C15'!AB61-'C14'!AB61</f>
        <v>-9.2095490000000026</v>
      </c>
      <c r="AC61" s="25">
        <f>'C15'!AC61-'C14'!AC61</f>
        <v>-12.981910999999998</v>
      </c>
      <c r="AD61" s="25">
        <f>'C15'!AD61-'C14'!AD61</f>
        <v>-17.530642000000004</v>
      </c>
      <c r="AE61" s="25">
        <f>'C15'!AE61-'C14'!AE61</f>
        <v>-132.09977100000003</v>
      </c>
    </row>
    <row r="62" spans="1:31" ht="12" customHeight="1">
      <c r="A62" s="29">
        <v>52</v>
      </c>
      <c r="B62" s="38" t="s">
        <v>140</v>
      </c>
      <c r="C62" s="25">
        <f>'C15'!C62-'C14'!C62</f>
        <v>195.61733099999981</v>
      </c>
      <c r="D62" s="25">
        <f>'C15'!D62-'C14'!D62</f>
        <v>285.71805900000027</v>
      </c>
      <c r="E62" s="25">
        <f>'C15'!E62-'C14'!E62</f>
        <v>371.3314339999996</v>
      </c>
      <c r="F62" s="25">
        <f>'C15'!F62-'C14'!F62</f>
        <v>694.58205300000009</v>
      </c>
      <c r="G62" s="25">
        <f>'C15'!G62-'C14'!G62</f>
        <v>745.26136099999974</v>
      </c>
      <c r="H62" s="25">
        <f>'C15'!H62-'C14'!H62</f>
        <v>1203.5864610000003</v>
      </c>
      <c r="I62" s="25">
        <f>'C15'!I62-'C14'!I62</f>
        <v>1054.3033200000004</v>
      </c>
      <c r="J62" s="25">
        <f>'C15'!J62-'C14'!J62</f>
        <v>856.33149299999934</v>
      </c>
      <c r="K62" s="25">
        <f>'C15'!K62-'C14'!K62</f>
        <v>928.23938900000041</v>
      </c>
      <c r="L62" s="25">
        <f>'C15'!L62-'C14'!L62</f>
        <v>1050.6225250000005</v>
      </c>
      <c r="M62" s="25">
        <f>'C15'!M62-'C14'!M62</f>
        <v>922.37252100000012</v>
      </c>
      <c r="N62" s="25">
        <f>'C15'!N62-'C14'!N62</f>
        <v>876.40319899999952</v>
      </c>
      <c r="O62" s="25">
        <f>'C15'!O62-'C14'!O62</f>
        <v>715.73900499999991</v>
      </c>
      <c r="P62" s="25">
        <f>'C15'!P62-'C14'!P62</f>
        <v>805.70246899999961</v>
      </c>
      <c r="Q62" s="25">
        <f>'C15'!Q62-'C14'!Q62</f>
        <v>713.87674200000004</v>
      </c>
      <c r="R62" s="25">
        <f>'C15'!R62-'C14'!R62</f>
        <v>932.29213899999991</v>
      </c>
      <c r="S62" s="25">
        <f>'C15'!S62-'C14'!S62</f>
        <v>1256.2621380000005</v>
      </c>
      <c r="T62" s="25">
        <f>'C15'!T62-'C14'!T62</f>
        <v>823.73201399999982</v>
      </c>
      <c r="U62" s="25">
        <f>'C15'!U62-'C14'!U62</f>
        <v>847.48670999999968</v>
      </c>
      <c r="V62" s="25">
        <f>'C15'!V62-'C14'!V62</f>
        <v>878.58212800000001</v>
      </c>
      <c r="W62" s="25">
        <f>'C15'!W62-'C14'!W62</f>
        <v>761.80618500000026</v>
      </c>
      <c r="X62" s="25">
        <f>'C15'!X62-'C14'!X62</f>
        <v>648.60223099999985</v>
      </c>
      <c r="Y62" s="25">
        <f>'C15'!Y62-'C14'!Y62</f>
        <v>724.30142400000022</v>
      </c>
      <c r="Z62" s="25">
        <f>'C15'!Z62-'C14'!Z62</f>
        <v>724.79923099999985</v>
      </c>
      <c r="AA62" s="25">
        <f>'C15'!AA62-'C14'!AA62</f>
        <v>575.57488999999998</v>
      </c>
      <c r="AB62" s="25">
        <f>'C15'!AB62-'C14'!AB62</f>
        <v>287.24416800000006</v>
      </c>
      <c r="AC62" s="25">
        <f>'C15'!AC62-'C14'!AC62</f>
        <v>546.69990899999993</v>
      </c>
      <c r="AD62" s="25">
        <f>'C15'!AD62-'C14'!AD62</f>
        <v>687.21324200000004</v>
      </c>
      <c r="AE62" s="25">
        <f>'C15'!AE62-'C14'!AE62</f>
        <v>21114.283770999999</v>
      </c>
    </row>
    <row r="63" spans="1:31" ht="12" customHeight="1">
      <c r="A63" s="29">
        <v>53</v>
      </c>
      <c r="B63" s="38" t="s">
        <v>141</v>
      </c>
      <c r="C63" s="25">
        <f>'C15'!C63-'C14'!C63</f>
        <v>-0.73933199999999955</v>
      </c>
      <c r="D63" s="25">
        <f>'C15'!D63-'C14'!D63</f>
        <v>-1.1487720000000001</v>
      </c>
      <c r="E63" s="25">
        <f>'C15'!E63-'C14'!E63</f>
        <v>-1.3774699999999998</v>
      </c>
      <c r="F63" s="25">
        <f>'C15'!F63-'C14'!F63</f>
        <v>-1.3852509999999998</v>
      </c>
      <c r="G63" s="25">
        <f>'C15'!G63-'C14'!G63</f>
        <v>7.098809000000001</v>
      </c>
      <c r="H63" s="25">
        <f>'C15'!H63-'C14'!H63</f>
        <v>5.5297849999999995</v>
      </c>
      <c r="I63" s="25">
        <f>'C15'!I63-'C14'!I63</f>
        <v>2.1894130000000001</v>
      </c>
      <c r="J63" s="25">
        <f>'C15'!J63-'C14'!J63</f>
        <v>1.0558160000000003</v>
      </c>
      <c r="K63" s="25">
        <f>'C15'!K63-'C14'!K63</f>
        <v>-0.12732500000000013</v>
      </c>
      <c r="L63" s="25">
        <f>'C15'!L63-'C14'!L63</f>
        <v>1.2283520000000006</v>
      </c>
      <c r="M63" s="25">
        <f>'C15'!M63-'C14'!M63</f>
        <v>0.74331000000000025</v>
      </c>
      <c r="N63" s="25">
        <f>'C15'!N63-'C14'!N63</f>
        <v>0.28120400000000023</v>
      </c>
      <c r="O63" s="25">
        <f>'C15'!O63-'C14'!O63</f>
        <v>1.0821200000000002</v>
      </c>
      <c r="P63" s="25">
        <f>'C15'!P63-'C14'!P63</f>
        <v>1.866749</v>
      </c>
      <c r="Q63" s="25">
        <f>'C15'!Q63-'C14'!Q63</f>
        <v>1.246542</v>
      </c>
      <c r="R63" s="25">
        <f>'C15'!R63-'C14'!R63</f>
        <v>1.2911190000000001</v>
      </c>
      <c r="S63" s="25">
        <f>'C15'!S63-'C14'!S63</f>
        <v>0.46462499999999995</v>
      </c>
      <c r="T63" s="25">
        <f>'C15'!T63-'C14'!T63</f>
        <v>1.199006</v>
      </c>
      <c r="U63" s="25">
        <f>'C15'!U63-'C14'!U63</f>
        <v>1.4858990000000001</v>
      </c>
      <c r="V63" s="25">
        <f>'C15'!V63-'C14'!V63</f>
        <v>4.3645069999999997</v>
      </c>
      <c r="W63" s="25">
        <f>'C15'!W63-'C14'!W63</f>
        <v>5.0299839999999989</v>
      </c>
      <c r="X63" s="25">
        <f>'C15'!X63-'C14'!X63</f>
        <v>4.9006839999999992</v>
      </c>
      <c r="Y63" s="25">
        <f>'C15'!Y63-'C14'!Y63</f>
        <v>4.0444429999999993</v>
      </c>
      <c r="Z63" s="25">
        <f>'C15'!Z63-'C14'!Z63</f>
        <v>3.4056710000000003</v>
      </c>
      <c r="AA63" s="25">
        <f>'C15'!AA63-'C14'!AA63</f>
        <v>3.8479200000000002</v>
      </c>
      <c r="AB63" s="25">
        <f>'C15'!AB63-'C14'!AB63</f>
        <v>3.2515450000000006</v>
      </c>
      <c r="AC63" s="25">
        <f>'C15'!AC63-'C14'!AC63</f>
        <v>3.6189869999999988</v>
      </c>
      <c r="AD63" s="25">
        <f>'C15'!AD63-'C14'!AD63</f>
        <v>4.8286680000000004</v>
      </c>
      <c r="AE63" s="25">
        <f>'C15'!AE63-'C14'!AE63</f>
        <v>59.277008000000038</v>
      </c>
    </row>
    <row r="64" spans="1:31" ht="12" customHeight="1">
      <c r="A64" s="29">
        <v>54</v>
      </c>
      <c r="B64" s="38" t="s">
        <v>142</v>
      </c>
      <c r="C64" s="25">
        <f>'C15'!C64-'C14'!C64</f>
        <v>119.94741100000007</v>
      </c>
      <c r="D64" s="25">
        <f>'C15'!D64-'C14'!D64</f>
        <v>200.62581399999991</v>
      </c>
      <c r="E64" s="25">
        <f>'C15'!E64-'C14'!E64</f>
        <v>266.47595700000011</v>
      </c>
      <c r="F64" s="25">
        <f>'C15'!F64-'C14'!F64</f>
        <v>311.68393299999997</v>
      </c>
      <c r="G64" s="25">
        <f>'C15'!G64-'C14'!G64</f>
        <v>509.88890599999991</v>
      </c>
      <c r="H64" s="25">
        <f>'C15'!H64-'C14'!H64</f>
        <v>761.02709800000025</v>
      </c>
      <c r="I64" s="25">
        <f>'C15'!I64-'C14'!I64</f>
        <v>529.68175299999984</v>
      </c>
      <c r="J64" s="25">
        <f>'C15'!J64-'C14'!J64</f>
        <v>442.74392900000038</v>
      </c>
      <c r="K64" s="25">
        <f>'C15'!K64-'C14'!K64</f>
        <v>273.35153500000024</v>
      </c>
      <c r="L64" s="25">
        <f>'C15'!L64-'C14'!L64</f>
        <v>286.94009699999987</v>
      </c>
      <c r="M64" s="25">
        <f>'C15'!M64-'C14'!M64</f>
        <v>220.32980900000007</v>
      </c>
      <c r="N64" s="25">
        <f>'C15'!N64-'C14'!N64</f>
        <v>200.67848900000007</v>
      </c>
      <c r="O64" s="25">
        <f>'C15'!O64-'C14'!O64</f>
        <v>135.45116799999991</v>
      </c>
      <c r="P64" s="25">
        <f>'C15'!P64-'C14'!P64</f>
        <v>131.39956400000017</v>
      </c>
      <c r="Q64" s="25">
        <f>'C15'!Q64-'C14'!Q64</f>
        <v>118.84438399999999</v>
      </c>
      <c r="R64" s="25">
        <f>'C15'!R64-'C14'!R64</f>
        <v>164.38088099999999</v>
      </c>
      <c r="S64" s="25">
        <f>'C15'!S64-'C14'!S64</f>
        <v>148.32981500000005</v>
      </c>
      <c r="T64" s="25">
        <f>'C15'!T64-'C14'!T64</f>
        <v>211.34343900000005</v>
      </c>
      <c r="U64" s="25">
        <f>'C15'!U64-'C14'!U64</f>
        <v>227.16663500000004</v>
      </c>
      <c r="V64" s="25">
        <f>'C15'!V64-'C14'!V64</f>
        <v>331.47261300000014</v>
      </c>
      <c r="W64" s="25">
        <f>'C15'!W64-'C14'!W64</f>
        <v>376.67294699999979</v>
      </c>
      <c r="X64" s="25">
        <f>'C15'!X64-'C14'!X64</f>
        <v>401.9670110000003</v>
      </c>
      <c r="Y64" s="25">
        <f>'C15'!Y64-'C14'!Y64</f>
        <v>417.17206699999997</v>
      </c>
      <c r="Z64" s="25">
        <f>'C15'!Z64-'C14'!Z64</f>
        <v>485.70476700000012</v>
      </c>
      <c r="AA64" s="25">
        <f>'C15'!AA64-'C14'!AA64</f>
        <v>404.44720800000016</v>
      </c>
      <c r="AB64" s="25">
        <f>'C15'!AB64-'C14'!AB64</f>
        <v>283.12079300000005</v>
      </c>
      <c r="AC64" s="25">
        <f>'C15'!AC64-'C14'!AC64</f>
        <v>314.68395299999992</v>
      </c>
      <c r="AD64" s="25">
        <f>'C15'!AD64-'C14'!AD64</f>
        <v>385.20163900000006</v>
      </c>
      <c r="AE64" s="25">
        <f>'C15'!AE64-'C14'!AE64</f>
        <v>8660.733615000001</v>
      </c>
    </row>
    <row r="65" spans="1:31" ht="12" customHeight="1">
      <c r="A65" s="29">
        <v>55</v>
      </c>
      <c r="B65" s="38" t="s">
        <v>143</v>
      </c>
      <c r="C65" s="25">
        <f>'C15'!C65-'C14'!C65</f>
        <v>-55.916875000000076</v>
      </c>
      <c r="D65" s="25">
        <f>'C15'!D65-'C14'!D65</f>
        <v>0.6515449999999845</v>
      </c>
      <c r="E65" s="25">
        <f>'C15'!E65-'C14'!E65</f>
        <v>34.877605999999943</v>
      </c>
      <c r="F65" s="25">
        <f>'C15'!F65-'C14'!F65</f>
        <v>113.79164499999999</v>
      </c>
      <c r="G65" s="25">
        <f>'C15'!G65-'C14'!G65</f>
        <v>202.66042499999998</v>
      </c>
      <c r="H65" s="25">
        <f>'C15'!H65-'C14'!H65</f>
        <v>220.98280899999997</v>
      </c>
      <c r="I65" s="25">
        <f>'C15'!I65-'C14'!I65</f>
        <v>178.06168699999992</v>
      </c>
      <c r="J65" s="25">
        <f>'C15'!J65-'C14'!J65</f>
        <v>151.962594</v>
      </c>
      <c r="K65" s="25">
        <f>'C15'!K65-'C14'!K65</f>
        <v>191.75485500000005</v>
      </c>
      <c r="L65" s="25">
        <f>'C15'!L65-'C14'!L65</f>
        <v>262.44264500000008</v>
      </c>
      <c r="M65" s="25">
        <f>'C15'!M65-'C14'!M65</f>
        <v>325.68946199999982</v>
      </c>
      <c r="N65" s="25">
        <f>'C15'!N65-'C14'!N65</f>
        <v>387.28974699999986</v>
      </c>
      <c r="O65" s="25">
        <f>'C15'!O65-'C14'!O65</f>
        <v>341.56960600000014</v>
      </c>
      <c r="P65" s="25">
        <f>'C15'!P65-'C14'!P65</f>
        <v>338.31793199999976</v>
      </c>
      <c r="Q65" s="25">
        <f>'C15'!Q65-'C14'!Q65</f>
        <v>237.99740700000009</v>
      </c>
      <c r="R65" s="25">
        <f>'C15'!R65-'C14'!R65</f>
        <v>322.21057999999982</v>
      </c>
      <c r="S65" s="25">
        <f>'C15'!S65-'C14'!S65</f>
        <v>378.91201799999999</v>
      </c>
      <c r="T65" s="25">
        <f>'C15'!T65-'C14'!T65</f>
        <v>422.05778600000014</v>
      </c>
      <c r="U65" s="25">
        <f>'C15'!U65-'C14'!U65</f>
        <v>465.83707699999997</v>
      </c>
      <c r="V65" s="25">
        <f>'C15'!V65-'C14'!V65</f>
        <v>376.25342199999989</v>
      </c>
      <c r="W65" s="25">
        <f>'C15'!W65-'C14'!W65</f>
        <v>337.87842700000016</v>
      </c>
      <c r="X65" s="25">
        <f>'C15'!X65-'C14'!X65</f>
        <v>336.68708899999996</v>
      </c>
      <c r="Y65" s="25">
        <f>'C15'!Y65-'C14'!Y65</f>
        <v>342.39343199999996</v>
      </c>
      <c r="Z65" s="25">
        <f>'C15'!Z65-'C14'!Z65</f>
        <v>359.10637999999994</v>
      </c>
      <c r="AA65" s="25">
        <f>'C15'!AA65-'C14'!AA65</f>
        <v>336.43014999999968</v>
      </c>
      <c r="AB65" s="25">
        <f>'C15'!AB65-'C14'!AB65</f>
        <v>267.39765499999993</v>
      </c>
      <c r="AC65" s="25">
        <f>'C15'!AC65-'C14'!AC65</f>
        <v>334.89734600000025</v>
      </c>
      <c r="AD65" s="25">
        <f>'C15'!AD65-'C14'!AD65</f>
        <v>343.45069699999976</v>
      </c>
      <c r="AE65" s="25">
        <f>'C15'!AE65-'C14'!AE65</f>
        <v>7555.6451489999963</v>
      </c>
    </row>
    <row r="66" spans="1:31" ht="12" customHeight="1">
      <c r="A66" s="29">
        <v>56</v>
      </c>
      <c r="B66" s="38" t="s">
        <v>144</v>
      </c>
      <c r="C66" s="25">
        <f>'C15'!C66-'C14'!C66</f>
        <v>149.11958799999996</v>
      </c>
      <c r="D66" s="25">
        <f>'C15'!D66-'C14'!D66</f>
        <v>110.67408099999993</v>
      </c>
      <c r="E66" s="25">
        <f>'C15'!E66-'C14'!E66</f>
        <v>99.234729000000058</v>
      </c>
      <c r="F66" s="25">
        <f>'C15'!F66-'C14'!F66</f>
        <v>163.61775200000008</v>
      </c>
      <c r="G66" s="25">
        <f>'C15'!G66-'C14'!G66</f>
        <v>120.84563800000001</v>
      </c>
      <c r="H66" s="25">
        <f>'C15'!H66-'C14'!H66</f>
        <v>139.09837700000003</v>
      </c>
      <c r="I66" s="25">
        <f>'C15'!I66-'C14'!I66</f>
        <v>124.2479219999999</v>
      </c>
      <c r="J66" s="25">
        <f>'C15'!J66-'C14'!J66</f>
        <v>158.3122350000001</v>
      </c>
      <c r="K66" s="25">
        <f>'C15'!K66-'C14'!K66</f>
        <v>195.81172700000002</v>
      </c>
      <c r="L66" s="25">
        <f>'C15'!L66-'C14'!L66</f>
        <v>191.19281400000003</v>
      </c>
      <c r="M66" s="25">
        <f>'C15'!M66-'C14'!M66</f>
        <v>214.5735030000001</v>
      </c>
      <c r="N66" s="25">
        <f>'C15'!N66-'C14'!N66</f>
        <v>246.48197400000006</v>
      </c>
      <c r="O66" s="25">
        <f>'C15'!O66-'C14'!O66</f>
        <v>211.80233100000007</v>
      </c>
      <c r="P66" s="25">
        <f>'C15'!P66-'C14'!P66</f>
        <v>205.14147400000002</v>
      </c>
      <c r="Q66" s="25">
        <f>'C15'!Q66-'C14'!Q66</f>
        <v>244.27885000000009</v>
      </c>
      <c r="R66" s="25">
        <f>'C15'!R66-'C14'!R66</f>
        <v>272.65347200000002</v>
      </c>
      <c r="S66" s="25">
        <f>'C15'!S66-'C14'!S66</f>
        <v>318.60533399999997</v>
      </c>
      <c r="T66" s="25">
        <f>'C15'!T66-'C14'!T66</f>
        <v>374.55381799999998</v>
      </c>
      <c r="U66" s="25">
        <f>'C15'!U66-'C14'!U66</f>
        <v>427.87714500000004</v>
      </c>
      <c r="V66" s="25">
        <f>'C15'!V66-'C14'!V66</f>
        <v>507.18242900000018</v>
      </c>
      <c r="W66" s="25">
        <f>'C15'!W66-'C14'!W66</f>
        <v>544.11711300000013</v>
      </c>
      <c r="X66" s="25">
        <f>'C15'!X66-'C14'!X66</f>
        <v>540.62809399999992</v>
      </c>
      <c r="Y66" s="25">
        <f>'C15'!Y66-'C14'!Y66</f>
        <v>565.11666400000001</v>
      </c>
      <c r="Z66" s="25">
        <f>'C15'!Z66-'C14'!Z66</f>
        <v>567.59712999999988</v>
      </c>
      <c r="AA66" s="25">
        <f>'C15'!AA66-'C14'!AA66</f>
        <v>566.1798940000001</v>
      </c>
      <c r="AB66" s="25">
        <f>'C15'!AB66-'C14'!AB66</f>
        <v>548.54167500000005</v>
      </c>
      <c r="AC66" s="25">
        <f>'C15'!AC66-'C14'!AC66</f>
        <v>612.03609799999981</v>
      </c>
      <c r="AD66" s="25">
        <f>'C15'!AD66-'C14'!AD66</f>
        <v>517.57996899999989</v>
      </c>
      <c r="AE66" s="25">
        <f>'C15'!AE66-'C14'!AE66</f>
        <v>8937.1018300000014</v>
      </c>
    </row>
    <row r="67" spans="1:31" ht="12" customHeight="1">
      <c r="A67" s="29">
        <v>57</v>
      </c>
      <c r="B67" s="38" t="s">
        <v>145</v>
      </c>
      <c r="C67" s="25">
        <f>'C15'!C67-'C14'!C67</f>
        <v>39.138572000000003</v>
      </c>
      <c r="D67" s="25">
        <f>'C15'!D67-'C14'!D67</f>
        <v>29.228237</v>
      </c>
      <c r="E67" s="25">
        <f>'C15'!E67-'C14'!E67</f>
        <v>46.876317</v>
      </c>
      <c r="F67" s="25">
        <f>'C15'!F67-'C14'!F67</f>
        <v>67.194286999999989</v>
      </c>
      <c r="G67" s="25">
        <f>'C15'!G67-'C14'!G67</f>
        <v>72.740546999999992</v>
      </c>
      <c r="H67" s="25">
        <f>'C15'!H67-'C14'!H67</f>
        <v>101.54212299999999</v>
      </c>
      <c r="I67" s="25">
        <f>'C15'!I67-'C14'!I67</f>
        <v>78.687224999999998</v>
      </c>
      <c r="J67" s="25">
        <f>'C15'!J67-'C14'!J67</f>
        <v>82.911175000000014</v>
      </c>
      <c r="K67" s="25">
        <f>'C15'!K67-'C14'!K67</f>
        <v>85.392807999999974</v>
      </c>
      <c r="L67" s="25">
        <f>'C15'!L67-'C14'!L67</f>
        <v>85.103083000000012</v>
      </c>
      <c r="M67" s="25">
        <f>'C15'!M67-'C14'!M67</f>
        <v>87.150314000000009</v>
      </c>
      <c r="N67" s="25">
        <f>'C15'!N67-'C14'!N67</f>
        <v>79.161062000000015</v>
      </c>
      <c r="O67" s="25">
        <f>'C15'!O67-'C14'!O67</f>
        <v>63.294884999999979</v>
      </c>
      <c r="P67" s="25">
        <f>'C15'!P67-'C14'!P67</f>
        <v>82.053914999999989</v>
      </c>
      <c r="Q67" s="25">
        <f>'C15'!Q67-'C14'!Q67</f>
        <v>51.350950999999988</v>
      </c>
      <c r="R67" s="25">
        <f>'C15'!R67-'C14'!R67</f>
        <v>78.277917000000002</v>
      </c>
      <c r="S67" s="25">
        <f>'C15'!S67-'C14'!S67</f>
        <v>85.299829000000017</v>
      </c>
      <c r="T67" s="25">
        <f>'C15'!T67-'C14'!T67</f>
        <v>82.650438999999992</v>
      </c>
      <c r="U67" s="25">
        <f>'C15'!U67-'C14'!U67</f>
        <v>107.49450699999998</v>
      </c>
      <c r="V67" s="25">
        <f>'C15'!V67-'C14'!V67</f>
        <v>120.364013</v>
      </c>
      <c r="W67" s="25">
        <f>'C15'!W67-'C14'!W67</f>
        <v>110.51170200000001</v>
      </c>
      <c r="X67" s="25">
        <f>'C15'!X67-'C14'!X67</f>
        <v>95.760620000000003</v>
      </c>
      <c r="Y67" s="25">
        <f>'C15'!Y67-'C14'!Y67</f>
        <v>84.536313000000007</v>
      </c>
      <c r="Z67" s="25">
        <f>'C15'!Z67-'C14'!Z67</f>
        <v>80.128608</v>
      </c>
      <c r="AA67" s="25">
        <f>'C15'!AA67-'C14'!AA67</f>
        <v>35.858201000000008</v>
      </c>
      <c r="AB67" s="25">
        <f>'C15'!AB67-'C14'!AB67</f>
        <v>26.840573999999989</v>
      </c>
      <c r="AC67" s="25">
        <f>'C15'!AC67-'C14'!AC67</f>
        <v>17.538171000000006</v>
      </c>
      <c r="AD67" s="25">
        <f>'C15'!AD67-'C14'!AD67</f>
        <v>-43.260926999999981</v>
      </c>
      <c r="AE67" s="25">
        <f>'C15'!AE67-'C14'!AE67</f>
        <v>1933.8254679999998</v>
      </c>
    </row>
    <row r="68" spans="1:31" ht="12" customHeight="1">
      <c r="A68" s="29">
        <v>58</v>
      </c>
      <c r="B68" s="38" t="s">
        <v>146</v>
      </c>
      <c r="C68" s="25">
        <f>'C15'!C68-'C14'!C68</f>
        <v>108.38005000000001</v>
      </c>
      <c r="D68" s="25">
        <f>'C15'!D68-'C14'!D68</f>
        <v>113.10039999999999</v>
      </c>
      <c r="E68" s="25">
        <f>'C15'!E68-'C14'!E68</f>
        <v>126.94348900000003</v>
      </c>
      <c r="F68" s="25">
        <f>'C15'!F68-'C14'!F68</f>
        <v>183.55890299999996</v>
      </c>
      <c r="G68" s="25">
        <f>'C15'!G68-'C14'!G68</f>
        <v>345.94665599999996</v>
      </c>
      <c r="H68" s="25">
        <f>'C15'!H68-'C14'!H68</f>
        <v>351.891212</v>
      </c>
      <c r="I68" s="25">
        <f>'C15'!I68-'C14'!I68</f>
        <v>240.36138099999999</v>
      </c>
      <c r="J68" s="25">
        <f>'C15'!J68-'C14'!J68</f>
        <v>220.63613400000003</v>
      </c>
      <c r="K68" s="25">
        <f>'C15'!K68-'C14'!K68</f>
        <v>208.03249400000001</v>
      </c>
      <c r="L68" s="25">
        <f>'C15'!L68-'C14'!L68</f>
        <v>273.70635899999985</v>
      </c>
      <c r="M68" s="25">
        <f>'C15'!M68-'C14'!M68</f>
        <v>332.51719600000001</v>
      </c>
      <c r="N68" s="25">
        <f>'C15'!N68-'C14'!N68</f>
        <v>333.98461999999995</v>
      </c>
      <c r="O68" s="25">
        <f>'C15'!O68-'C14'!O68</f>
        <v>253.131889</v>
      </c>
      <c r="P68" s="25">
        <f>'C15'!P68-'C14'!P68</f>
        <v>197.56549699999999</v>
      </c>
      <c r="Q68" s="25">
        <f>'C15'!Q68-'C14'!Q68</f>
        <v>158.79183799999998</v>
      </c>
      <c r="R68" s="25">
        <f>'C15'!R68-'C14'!R68</f>
        <v>161.04770000000005</v>
      </c>
      <c r="S68" s="25">
        <f>'C15'!S68-'C14'!S68</f>
        <v>155.06422599999999</v>
      </c>
      <c r="T68" s="25">
        <f>'C15'!T68-'C14'!T68</f>
        <v>154.97100500000005</v>
      </c>
      <c r="U68" s="25">
        <f>'C15'!U68-'C14'!U68</f>
        <v>148.57719999999998</v>
      </c>
      <c r="V68" s="25">
        <f>'C15'!V68-'C14'!V68</f>
        <v>157.99170400000003</v>
      </c>
      <c r="W68" s="25">
        <f>'C15'!W68-'C14'!W68</f>
        <v>161.11347600000002</v>
      </c>
      <c r="X68" s="25">
        <f>'C15'!X68-'C14'!X68</f>
        <v>170.89798399999995</v>
      </c>
      <c r="Y68" s="25">
        <f>'C15'!Y68-'C14'!Y68</f>
        <v>188.85380700000002</v>
      </c>
      <c r="Z68" s="25">
        <f>'C15'!Z68-'C14'!Z68</f>
        <v>197.48391800000007</v>
      </c>
      <c r="AA68" s="25">
        <f>'C15'!AA68-'C14'!AA68</f>
        <v>168.66200000000006</v>
      </c>
      <c r="AB68" s="25">
        <f>'C15'!AB68-'C14'!AB68</f>
        <v>137.986492</v>
      </c>
      <c r="AC68" s="25">
        <f>'C15'!AC68-'C14'!AC68</f>
        <v>166.86570699999993</v>
      </c>
      <c r="AD68" s="25">
        <f>'C15'!AD68-'C14'!AD68</f>
        <v>165.81560300000001</v>
      </c>
      <c r="AE68" s="25">
        <f>'C15'!AE68-'C14'!AE68</f>
        <v>5583.8789400000005</v>
      </c>
    </row>
    <row r="69" spans="1:31" ht="12" customHeight="1">
      <c r="A69" s="29">
        <v>59</v>
      </c>
      <c r="B69" s="38" t="s">
        <v>147</v>
      </c>
      <c r="C69" s="25">
        <f>'C15'!C69-'C14'!C69</f>
        <v>51.969234999999998</v>
      </c>
      <c r="D69" s="25">
        <f>'C15'!D69-'C14'!D69</f>
        <v>53.267647000000025</v>
      </c>
      <c r="E69" s="25">
        <f>'C15'!E69-'C14'!E69</f>
        <v>108.34559700000001</v>
      </c>
      <c r="F69" s="25">
        <f>'C15'!F69-'C14'!F69</f>
        <v>200.88987700000001</v>
      </c>
      <c r="G69" s="25">
        <f>'C15'!G69-'C14'!G69</f>
        <v>218.36417900000004</v>
      </c>
      <c r="H69" s="25">
        <f>'C15'!H69-'C14'!H69</f>
        <v>232.10760299999998</v>
      </c>
      <c r="I69" s="25">
        <f>'C15'!I69-'C14'!I69</f>
        <v>382.62601800000004</v>
      </c>
      <c r="J69" s="25">
        <f>'C15'!J69-'C14'!J69</f>
        <v>397.66107099999999</v>
      </c>
      <c r="K69" s="25">
        <f>'C15'!K69-'C14'!K69</f>
        <v>525.93280199999992</v>
      </c>
      <c r="L69" s="25">
        <f>'C15'!L69-'C14'!L69</f>
        <v>463.24114799999984</v>
      </c>
      <c r="M69" s="25">
        <f>'C15'!M69-'C14'!M69</f>
        <v>438.89506599999987</v>
      </c>
      <c r="N69" s="25">
        <f>'C15'!N69-'C14'!N69</f>
        <v>379.83325900000006</v>
      </c>
      <c r="O69" s="25">
        <f>'C15'!O69-'C14'!O69</f>
        <v>417.02998500000001</v>
      </c>
      <c r="P69" s="25">
        <f>'C15'!P69-'C14'!P69</f>
        <v>365.62147300000004</v>
      </c>
      <c r="Q69" s="25">
        <f>'C15'!Q69-'C14'!Q69</f>
        <v>246.5471070000001</v>
      </c>
      <c r="R69" s="25">
        <f>'C15'!R69-'C14'!R69</f>
        <v>430.10764499999982</v>
      </c>
      <c r="S69" s="25">
        <f>'C15'!S69-'C14'!S69</f>
        <v>520.14623099999994</v>
      </c>
      <c r="T69" s="25">
        <f>'C15'!T69-'C14'!T69</f>
        <v>658.22419600000012</v>
      </c>
      <c r="U69" s="25">
        <f>'C15'!U69-'C14'!U69</f>
        <v>743.16807600000016</v>
      </c>
      <c r="V69" s="25">
        <f>'C15'!V69-'C14'!V69</f>
        <v>828.15872400000012</v>
      </c>
      <c r="W69" s="25">
        <f>'C15'!W69-'C14'!W69</f>
        <v>885.4513649999999</v>
      </c>
      <c r="X69" s="25">
        <f>'C15'!X69-'C14'!X69</f>
        <v>858.94014599999991</v>
      </c>
      <c r="Y69" s="25">
        <f>'C15'!Y69-'C14'!Y69</f>
        <v>865.40306500000031</v>
      </c>
      <c r="Z69" s="25">
        <f>'C15'!Z69-'C14'!Z69</f>
        <v>898.18330400000059</v>
      </c>
      <c r="AA69" s="25">
        <f>'C15'!AA69-'C14'!AA69</f>
        <v>741.53127599999982</v>
      </c>
      <c r="AB69" s="25">
        <f>'C15'!AB69-'C14'!AB69</f>
        <v>606.66267300000004</v>
      </c>
      <c r="AC69" s="25">
        <f>'C15'!AC69-'C14'!AC69</f>
        <v>666.74398800000017</v>
      </c>
      <c r="AD69" s="25">
        <f>'C15'!AD69-'C14'!AD69</f>
        <v>735.76218399999982</v>
      </c>
      <c r="AE69" s="25">
        <f>'C15'!AE69-'C14'!AE69</f>
        <v>13920.814939999997</v>
      </c>
    </row>
    <row r="70" spans="1:31" ht="12" customHeight="1">
      <c r="A70" s="29">
        <v>60</v>
      </c>
      <c r="B70" s="38" t="s">
        <v>148</v>
      </c>
      <c r="C70" s="25">
        <f>'C15'!C70-'C14'!C70</f>
        <v>23.054327000000001</v>
      </c>
      <c r="D70" s="25">
        <f>'C15'!D70-'C14'!D70</f>
        <v>31.013518000000001</v>
      </c>
      <c r="E70" s="25">
        <f>'C15'!E70-'C14'!E70</f>
        <v>42.83449899999998</v>
      </c>
      <c r="F70" s="25">
        <f>'C15'!F70-'C14'!F70</f>
        <v>67.016879000000003</v>
      </c>
      <c r="G70" s="25">
        <f>'C15'!G70-'C14'!G70</f>
        <v>102.09828799999998</v>
      </c>
      <c r="H70" s="25">
        <f>'C15'!H70-'C14'!H70</f>
        <v>255.034436</v>
      </c>
      <c r="I70" s="25">
        <f>'C15'!I70-'C14'!I70</f>
        <v>272.19125400000001</v>
      </c>
      <c r="J70" s="25">
        <f>'C15'!J70-'C14'!J70</f>
        <v>250.16331499999993</v>
      </c>
      <c r="K70" s="25">
        <f>'C15'!K70-'C14'!K70</f>
        <v>288.91305299999999</v>
      </c>
      <c r="L70" s="25">
        <f>'C15'!L70-'C14'!L70</f>
        <v>465.14582900000016</v>
      </c>
      <c r="M70" s="25">
        <f>'C15'!M70-'C14'!M70</f>
        <v>544.61305099999981</v>
      </c>
      <c r="N70" s="25">
        <f>'C15'!N70-'C14'!N70</f>
        <v>526.96453100000008</v>
      </c>
      <c r="O70" s="25">
        <f>'C15'!O70-'C14'!O70</f>
        <v>557.78879600000016</v>
      </c>
      <c r="P70" s="25">
        <f>'C15'!P70-'C14'!P70</f>
        <v>515.40330700000004</v>
      </c>
      <c r="Q70" s="25">
        <f>'C15'!Q70-'C14'!Q70</f>
        <v>337.47501900000009</v>
      </c>
      <c r="R70" s="25">
        <f>'C15'!R70-'C14'!R70</f>
        <v>393.58268599999997</v>
      </c>
      <c r="S70" s="25">
        <f>'C15'!S70-'C14'!S70</f>
        <v>363.14157700000004</v>
      </c>
      <c r="T70" s="25">
        <f>'C15'!T70-'C14'!T70</f>
        <v>339.298767</v>
      </c>
      <c r="U70" s="25">
        <f>'C15'!U70-'C14'!U70</f>
        <v>379.79570899999999</v>
      </c>
      <c r="V70" s="25">
        <f>'C15'!V70-'C14'!V70</f>
        <v>374.35120299999994</v>
      </c>
      <c r="W70" s="25">
        <f>'C15'!W70-'C14'!W70</f>
        <v>409.96025700000001</v>
      </c>
      <c r="X70" s="25">
        <f>'C15'!X70-'C14'!X70</f>
        <v>330.57302199999998</v>
      </c>
      <c r="Y70" s="25">
        <f>'C15'!Y70-'C14'!Y70</f>
        <v>293.95066199999997</v>
      </c>
      <c r="Z70" s="25">
        <f>'C15'!Z70-'C14'!Z70</f>
        <v>290.02193599999993</v>
      </c>
      <c r="AA70" s="25">
        <f>'C15'!AA70-'C14'!AA70</f>
        <v>282.70249000000001</v>
      </c>
      <c r="AB70" s="25">
        <f>'C15'!AB70-'C14'!AB70</f>
        <v>228.47765899999996</v>
      </c>
      <c r="AC70" s="25">
        <f>'C15'!AC70-'C14'!AC70</f>
        <v>290.12244500000003</v>
      </c>
      <c r="AD70" s="25">
        <f>'C15'!AD70-'C14'!AD70</f>
        <v>314.087401</v>
      </c>
      <c r="AE70" s="25">
        <f>'C15'!AE70-'C14'!AE70</f>
        <v>8569.7759159999987</v>
      </c>
    </row>
    <row r="71" spans="1:31" ht="12" customHeight="1">
      <c r="A71" s="29">
        <v>61</v>
      </c>
      <c r="B71" s="38" t="s">
        <v>149</v>
      </c>
      <c r="C71" s="25">
        <f>'C15'!C71-'C14'!C71</f>
        <v>-441.26230800000019</v>
      </c>
      <c r="D71" s="25">
        <f>'C15'!D71-'C14'!D71</f>
        <v>-753.14285099999995</v>
      </c>
      <c r="E71" s="25">
        <f>'C15'!E71-'C14'!E71</f>
        <v>-1175.9005040000002</v>
      </c>
      <c r="F71" s="25">
        <f>'C15'!F71-'C14'!F71</f>
        <v>-1593.2903599999995</v>
      </c>
      <c r="G71" s="25">
        <f>'C15'!G71-'C14'!G71</f>
        <v>-1984.1429820000001</v>
      </c>
      <c r="H71" s="25">
        <f>'C15'!H71-'C14'!H71</f>
        <v>-2224.2873730000001</v>
      </c>
      <c r="I71" s="25">
        <f>'C15'!I71-'C14'!I71</f>
        <v>-2172.6478269999993</v>
      </c>
      <c r="J71" s="25">
        <f>'C15'!J71-'C14'!J71</f>
        <v>-2093.8769500000003</v>
      </c>
      <c r="K71" s="25">
        <f>'C15'!K71-'C14'!K71</f>
        <v>-1993.7456940000006</v>
      </c>
      <c r="L71" s="25">
        <f>'C15'!L71-'C14'!L71</f>
        <v>-1997.5264950000005</v>
      </c>
      <c r="M71" s="25">
        <f>'C15'!M71-'C14'!M71</f>
        <v>-1786.7463580000008</v>
      </c>
      <c r="N71" s="25">
        <f>'C15'!N71-'C14'!N71</f>
        <v>-1630.6272000000013</v>
      </c>
      <c r="O71" s="25">
        <f>'C15'!O71-'C14'!O71</f>
        <v>-1410.159858</v>
      </c>
      <c r="P71" s="25">
        <f>'C15'!P71-'C14'!P71</f>
        <v>-1200.563419000001</v>
      </c>
      <c r="Q71" s="25">
        <f>'C15'!Q71-'C14'!Q71</f>
        <v>-850.59020600000099</v>
      </c>
      <c r="R71" s="25">
        <f>'C15'!R71-'C14'!R71</f>
        <v>-865.24068600000021</v>
      </c>
      <c r="S71" s="25">
        <f>'C15'!S71-'C14'!S71</f>
        <v>-906.95543799999939</v>
      </c>
      <c r="T71" s="25">
        <f>'C15'!T71-'C14'!T71</f>
        <v>-791.41384099999902</v>
      </c>
      <c r="U71" s="25">
        <f>'C15'!U71-'C14'!U71</f>
        <v>-751.75813600000038</v>
      </c>
      <c r="V71" s="25">
        <f>'C15'!V71-'C14'!V71</f>
        <v>-739.0713910000004</v>
      </c>
      <c r="W71" s="25">
        <f>'C15'!W71-'C14'!W71</f>
        <v>-666.91886399999919</v>
      </c>
      <c r="X71" s="25">
        <f>'C15'!X71-'C14'!X71</f>
        <v>-763.23695500000065</v>
      </c>
      <c r="Y71" s="25">
        <f>'C15'!Y71-'C14'!Y71</f>
        <v>-1054.5524750000006</v>
      </c>
      <c r="Z71" s="25">
        <f>'C15'!Z71-'C14'!Z71</f>
        <v>-731.69738899999982</v>
      </c>
      <c r="AA71" s="25">
        <f>'C15'!AA71-'C14'!AA71</f>
        <v>-510.71120799999892</v>
      </c>
      <c r="AB71" s="25">
        <f>'C15'!AB71-'C14'!AB71</f>
        <v>-227.81547900000021</v>
      </c>
      <c r="AC71" s="25">
        <f>'C15'!AC71-'C14'!AC71</f>
        <v>-181.79616099999987</v>
      </c>
      <c r="AD71" s="25">
        <f>'C15'!AD71-'C14'!AD71</f>
        <v>-154.69520099999954</v>
      </c>
      <c r="AE71" s="25">
        <f>'C15'!AE71-'C14'!AE71</f>
        <v>-31654.373609000009</v>
      </c>
    </row>
    <row r="72" spans="1:31" ht="12" customHeight="1">
      <c r="A72" s="29">
        <v>62</v>
      </c>
      <c r="B72" s="38" t="s">
        <v>150</v>
      </c>
      <c r="C72" s="25">
        <f>'C15'!C72-'C14'!C72</f>
        <v>-1016.4134809999998</v>
      </c>
      <c r="D72" s="25">
        <f>'C15'!D72-'C14'!D72</f>
        <v>-1330.7747249999993</v>
      </c>
      <c r="E72" s="25">
        <f>'C15'!E72-'C14'!E72</f>
        <v>-1889.3157510000008</v>
      </c>
      <c r="F72" s="25">
        <f>'C15'!F72-'C14'!F72</f>
        <v>-2531.5965239999996</v>
      </c>
      <c r="G72" s="25">
        <f>'C15'!G72-'C14'!G72</f>
        <v>-3254.1809880000001</v>
      </c>
      <c r="H72" s="25">
        <f>'C15'!H72-'C14'!H72</f>
        <v>-4011.2865280000005</v>
      </c>
      <c r="I72" s="25">
        <f>'C15'!I72-'C14'!I72</f>
        <v>-3876.1720260000002</v>
      </c>
      <c r="J72" s="25">
        <f>'C15'!J72-'C14'!J72</f>
        <v>-3710.0189819999987</v>
      </c>
      <c r="K72" s="25">
        <f>'C15'!K72-'C14'!K72</f>
        <v>-3491.6770029999989</v>
      </c>
      <c r="L72" s="25">
        <f>'C15'!L72-'C14'!L72</f>
        <v>-3587.8437619999977</v>
      </c>
      <c r="M72" s="25">
        <f>'C15'!M72-'C14'!M72</f>
        <v>-3368.5951769999988</v>
      </c>
      <c r="N72" s="25">
        <f>'C15'!N72-'C14'!N72</f>
        <v>-2859.0738970000007</v>
      </c>
      <c r="O72" s="25">
        <f>'C15'!O72-'C14'!O72</f>
        <v>-2546.7396580000013</v>
      </c>
      <c r="P72" s="25">
        <f>'C15'!P72-'C14'!P72</f>
        <v>-2290.1869800000013</v>
      </c>
      <c r="Q72" s="25">
        <f>'C15'!Q72-'C14'!Q72</f>
        <v>-1961.1846529999991</v>
      </c>
      <c r="R72" s="25">
        <f>'C15'!R72-'C14'!R72</f>
        <v>-2074.3215299999997</v>
      </c>
      <c r="S72" s="25">
        <f>'C15'!S72-'C14'!S72</f>
        <v>-2235.3415320000004</v>
      </c>
      <c r="T72" s="25">
        <f>'C15'!T72-'C14'!T72</f>
        <v>-2219.1464249999999</v>
      </c>
      <c r="U72" s="25">
        <f>'C15'!U72-'C14'!U72</f>
        <v>-2199.1157890000004</v>
      </c>
      <c r="V72" s="25">
        <f>'C15'!V72-'C14'!V72</f>
        <v>-2173.0418929999992</v>
      </c>
      <c r="W72" s="25">
        <f>'C15'!W72-'C14'!W72</f>
        <v>-1994.9320379999997</v>
      </c>
      <c r="X72" s="25">
        <f>'C15'!X72-'C14'!X72</f>
        <v>-1892.6492549999998</v>
      </c>
      <c r="Y72" s="25">
        <f>'C15'!Y72-'C14'!Y72</f>
        <v>-1779.3793659999999</v>
      </c>
      <c r="Z72" s="25">
        <f>'C15'!Z72-'C14'!Z72</f>
        <v>-1796.9771050000004</v>
      </c>
      <c r="AA72" s="25">
        <f>'C15'!AA72-'C14'!AA72</f>
        <v>-1828.6390409999997</v>
      </c>
      <c r="AB72" s="25">
        <f>'C15'!AB72-'C14'!AB72</f>
        <v>-1314.1814450000002</v>
      </c>
      <c r="AC72" s="25">
        <f>'C15'!AC72-'C14'!AC72</f>
        <v>-1446.5273430000004</v>
      </c>
      <c r="AD72" s="25">
        <f>'C15'!AD72-'C14'!AD72</f>
        <v>-1503.8074770000003</v>
      </c>
      <c r="AE72" s="25">
        <f>'C15'!AE72-'C14'!AE72</f>
        <v>-66183.120373999976</v>
      </c>
    </row>
    <row r="73" spans="1:31" ht="12" customHeight="1">
      <c r="A73" s="29">
        <v>63</v>
      </c>
      <c r="B73" s="38" t="s">
        <v>151</v>
      </c>
      <c r="C73" s="25">
        <f>'C15'!C73-'C14'!C73</f>
        <v>-258.66347599999995</v>
      </c>
      <c r="D73" s="25">
        <f>'C15'!D73-'C14'!D73</f>
        <v>-216.32543200000001</v>
      </c>
      <c r="E73" s="25">
        <f>'C15'!E73-'C14'!E73</f>
        <v>-299.04570399999989</v>
      </c>
      <c r="F73" s="25">
        <f>'C15'!F73-'C14'!F73</f>
        <v>-367.43285899999995</v>
      </c>
      <c r="G73" s="25">
        <f>'C15'!G73-'C14'!G73</f>
        <v>-410.85491600000006</v>
      </c>
      <c r="H73" s="25">
        <f>'C15'!H73-'C14'!H73</f>
        <v>-472.44906400000013</v>
      </c>
      <c r="I73" s="25">
        <f>'C15'!I73-'C14'!I73</f>
        <v>-538.61882299999991</v>
      </c>
      <c r="J73" s="25">
        <f>'C15'!J73-'C14'!J73</f>
        <v>-625.74353099999973</v>
      </c>
      <c r="K73" s="25">
        <f>'C15'!K73-'C14'!K73</f>
        <v>-624.83495800000003</v>
      </c>
      <c r="L73" s="25">
        <f>'C15'!L73-'C14'!L73</f>
        <v>-625.41828099999998</v>
      </c>
      <c r="M73" s="25">
        <f>'C15'!M73-'C14'!M73</f>
        <v>-593.60508599999969</v>
      </c>
      <c r="N73" s="25">
        <f>'C15'!N73-'C14'!N73</f>
        <v>-566.25120199999992</v>
      </c>
      <c r="O73" s="25">
        <f>'C15'!O73-'C14'!O73</f>
        <v>-551.58538799999985</v>
      </c>
      <c r="P73" s="25">
        <f>'C15'!P73-'C14'!P73</f>
        <v>-394.27498600000001</v>
      </c>
      <c r="Q73" s="25">
        <f>'C15'!Q73-'C14'!Q73</f>
        <v>-425.24001999999984</v>
      </c>
      <c r="R73" s="25">
        <f>'C15'!R73-'C14'!R73</f>
        <v>-447.84701599999983</v>
      </c>
      <c r="S73" s="25">
        <f>'C15'!S73-'C14'!S73</f>
        <v>-386.63344000000006</v>
      </c>
      <c r="T73" s="25">
        <f>'C15'!T73-'C14'!T73</f>
        <v>-426.30212699999998</v>
      </c>
      <c r="U73" s="25">
        <f>'C15'!U73-'C14'!U73</f>
        <v>-399.11254999999994</v>
      </c>
      <c r="V73" s="25">
        <f>'C15'!V73-'C14'!V73</f>
        <v>-408.03973500000018</v>
      </c>
      <c r="W73" s="25">
        <f>'C15'!W73-'C14'!W73</f>
        <v>-391.10043800000034</v>
      </c>
      <c r="X73" s="25">
        <f>'C15'!X73-'C14'!X73</f>
        <v>-489.44209100000023</v>
      </c>
      <c r="Y73" s="25">
        <f>'C15'!Y73-'C14'!Y73</f>
        <v>-481.992074</v>
      </c>
      <c r="Z73" s="25">
        <f>'C15'!Z73-'C14'!Z73</f>
        <v>-529.73045100000002</v>
      </c>
      <c r="AA73" s="25">
        <f>'C15'!AA73-'C14'!AA73</f>
        <v>-527.86425399999962</v>
      </c>
      <c r="AB73" s="25">
        <f>'C15'!AB73-'C14'!AB73</f>
        <v>-671.4740539999998</v>
      </c>
      <c r="AC73" s="25">
        <f>'C15'!AC73-'C14'!AC73</f>
        <v>-686.49979099999996</v>
      </c>
      <c r="AD73" s="25">
        <f>'C15'!AD73-'C14'!AD73</f>
        <v>-649.1783549999999</v>
      </c>
      <c r="AE73" s="25">
        <f>'C15'!AE73-'C14'!AE73</f>
        <v>-13465.560101999996</v>
      </c>
    </row>
    <row r="74" spans="1:31" ht="12" customHeight="1">
      <c r="A74" s="29">
        <v>64</v>
      </c>
      <c r="B74" s="38" t="s">
        <v>152</v>
      </c>
      <c r="C74" s="25">
        <f>'C15'!C74-'C14'!C74</f>
        <v>-164.13968599999998</v>
      </c>
      <c r="D74" s="25">
        <f>'C15'!D74-'C14'!D74</f>
        <v>-231.28746700000005</v>
      </c>
      <c r="E74" s="25">
        <f>'C15'!E74-'C14'!E74</f>
        <v>-280.55384700000002</v>
      </c>
      <c r="F74" s="25">
        <f>'C15'!F74-'C14'!F74</f>
        <v>-246.546921</v>
      </c>
      <c r="G74" s="25">
        <f>'C15'!G74-'C14'!G74</f>
        <v>-243.90600000000001</v>
      </c>
      <c r="H74" s="25">
        <f>'C15'!H74-'C14'!H74</f>
        <v>-190.38865899999996</v>
      </c>
      <c r="I74" s="25">
        <f>'C15'!I74-'C14'!I74</f>
        <v>-182.59217700000005</v>
      </c>
      <c r="J74" s="25">
        <f>'C15'!J74-'C14'!J74</f>
        <v>-171.97981900000002</v>
      </c>
      <c r="K74" s="25">
        <f>'C15'!K74-'C14'!K74</f>
        <v>-180.88536000000005</v>
      </c>
      <c r="L74" s="25">
        <f>'C15'!L74-'C14'!L74</f>
        <v>-178.47877099999994</v>
      </c>
      <c r="M74" s="25">
        <f>'C15'!M74-'C14'!M74</f>
        <v>-193.96198900000007</v>
      </c>
      <c r="N74" s="25">
        <f>'C15'!N74-'C14'!N74</f>
        <v>-208.16979699999996</v>
      </c>
      <c r="O74" s="25">
        <f>'C15'!O74-'C14'!O74</f>
        <v>-174.49098000000001</v>
      </c>
      <c r="P74" s="25">
        <f>'C15'!P74-'C14'!P74</f>
        <v>-139.49168800000001</v>
      </c>
      <c r="Q74" s="25">
        <f>'C15'!Q74-'C14'!Q74</f>
        <v>-175.64138000000008</v>
      </c>
      <c r="R74" s="25">
        <f>'C15'!R74-'C14'!R74</f>
        <v>-210.1896089999999</v>
      </c>
      <c r="S74" s="25">
        <f>'C15'!S74-'C14'!S74</f>
        <v>-265.73870599999998</v>
      </c>
      <c r="T74" s="25">
        <f>'C15'!T74-'C14'!T74</f>
        <v>-395.34530599999999</v>
      </c>
      <c r="U74" s="25">
        <f>'C15'!U74-'C14'!U74</f>
        <v>-428.22361199999983</v>
      </c>
      <c r="V74" s="25">
        <f>'C15'!V74-'C14'!V74</f>
        <v>-378.726586</v>
      </c>
      <c r="W74" s="25">
        <f>'C15'!W74-'C14'!W74</f>
        <v>-358.80597999999998</v>
      </c>
      <c r="X74" s="25">
        <f>'C15'!X74-'C14'!X74</f>
        <v>-316.46786800000012</v>
      </c>
      <c r="Y74" s="25">
        <f>'C15'!Y74-'C14'!Y74</f>
        <v>-320.43603599999994</v>
      </c>
      <c r="Z74" s="25">
        <f>'C15'!Z74-'C14'!Z74</f>
        <v>-395.79236300000008</v>
      </c>
      <c r="AA74" s="25">
        <f>'C15'!AA74-'C14'!AA74</f>
        <v>-343.81904700000013</v>
      </c>
      <c r="AB74" s="25">
        <f>'C15'!AB74-'C14'!AB74</f>
        <v>-252.14509500000008</v>
      </c>
      <c r="AC74" s="25">
        <f>'C15'!AC74-'C14'!AC74</f>
        <v>-476.18570399999999</v>
      </c>
      <c r="AD74" s="25">
        <f>'C15'!AD74-'C14'!AD74</f>
        <v>-686.85608499999989</v>
      </c>
      <c r="AE74" s="25">
        <f>'C15'!AE74-'C14'!AE74</f>
        <v>-7791.2465380000012</v>
      </c>
    </row>
    <row r="75" spans="1:31" ht="12" customHeight="1">
      <c r="A75" s="29">
        <v>65</v>
      </c>
      <c r="B75" s="38" t="s">
        <v>153</v>
      </c>
      <c r="C75" s="25">
        <f>'C15'!C75-'C14'!C75</f>
        <v>-42.139126999999995</v>
      </c>
      <c r="D75" s="25">
        <f>'C15'!D75-'C14'!D75</f>
        <v>-40.888280999999999</v>
      </c>
      <c r="E75" s="25">
        <f>'C15'!E75-'C14'!E75</f>
        <v>-37.665904000000005</v>
      </c>
      <c r="F75" s="25">
        <f>'C15'!F75-'C14'!F75</f>
        <v>-38.213637000000006</v>
      </c>
      <c r="G75" s="25">
        <f>'C15'!G75-'C14'!G75</f>
        <v>-38.514918999999999</v>
      </c>
      <c r="H75" s="25">
        <f>'C15'!H75-'C14'!H75</f>
        <v>-39.98751399999999</v>
      </c>
      <c r="I75" s="25">
        <f>'C15'!I75-'C14'!I75</f>
        <v>-40.947703000000004</v>
      </c>
      <c r="J75" s="25">
        <f>'C15'!J75-'C14'!J75</f>
        <v>-40.066764000000006</v>
      </c>
      <c r="K75" s="25">
        <f>'C15'!K75-'C14'!K75</f>
        <v>-43.010956</v>
      </c>
      <c r="L75" s="25">
        <f>'C15'!L75-'C14'!L75</f>
        <v>-43.506825000000006</v>
      </c>
      <c r="M75" s="25">
        <f>'C15'!M75-'C14'!M75</f>
        <v>-35.989007000000008</v>
      </c>
      <c r="N75" s="25">
        <f>'C15'!N75-'C14'!N75</f>
        <v>-29.126028000000005</v>
      </c>
      <c r="O75" s="25">
        <f>'C15'!O75-'C14'!O75</f>
        <v>-25.684930000000005</v>
      </c>
      <c r="P75" s="25">
        <f>'C15'!P75-'C14'!P75</f>
        <v>-26.650608999999999</v>
      </c>
      <c r="Q75" s="25">
        <f>'C15'!Q75-'C14'!Q75</f>
        <v>-22.572234999999999</v>
      </c>
      <c r="R75" s="25">
        <f>'C15'!R75-'C14'!R75</f>
        <v>-20.841189999999997</v>
      </c>
      <c r="S75" s="25">
        <f>'C15'!S75-'C14'!S75</f>
        <v>-22.183489999999992</v>
      </c>
      <c r="T75" s="25">
        <f>'C15'!T75-'C14'!T75</f>
        <v>-27.422718000000003</v>
      </c>
      <c r="U75" s="25">
        <f>'C15'!U75-'C14'!U75</f>
        <v>-33.118890000000007</v>
      </c>
      <c r="V75" s="25">
        <f>'C15'!V75-'C14'!V75</f>
        <v>-35.688186000000009</v>
      </c>
      <c r="W75" s="25">
        <f>'C15'!W75-'C14'!W75</f>
        <v>-44.339904999999987</v>
      </c>
      <c r="X75" s="25">
        <f>'C15'!X75-'C14'!X75</f>
        <v>-61.785613999999995</v>
      </c>
      <c r="Y75" s="25">
        <f>'C15'!Y75-'C14'!Y75</f>
        <v>-92.215773000000013</v>
      </c>
      <c r="Z75" s="25">
        <f>'C15'!Z75-'C14'!Z75</f>
        <v>-158.745946</v>
      </c>
      <c r="AA75" s="25">
        <f>'C15'!AA75-'C14'!AA75</f>
        <v>-234.485534</v>
      </c>
      <c r="AB75" s="25">
        <f>'C15'!AB75-'C14'!AB75</f>
        <v>-222.12642400000001</v>
      </c>
      <c r="AC75" s="25">
        <f>'C15'!AC75-'C14'!AC75</f>
        <v>-248.39447799999999</v>
      </c>
      <c r="AD75" s="25">
        <f>'C15'!AD75-'C14'!AD75</f>
        <v>-271.74209599999995</v>
      </c>
      <c r="AE75" s="25">
        <f>'C15'!AE75-'C14'!AE75</f>
        <v>-2018.0546829999998</v>
      </c>
    </row>
    <row r="76" spans="1:31" ht="12" customHeight="1">
      <c r="A76" s="29">
        <v>66</v>
      </c>
      <c r="B76" s="38" t="s">
        <v>154</v>
      </c>
      <c r="C76" s="25">
        <f>'C15'!C76-'C14'!C76</f>
        <v>0.37290500000000004</v>
      </c>
      <c r="D76" s="25">
        <f>'C15'!D76-'C14'!D76</f>
        <v>0.6938709999999999</v>
      </c>
      <c r="E76" s="25">
        <f>'C15'!E76-'C14'!E76</f>
        <v>1.9298429999999995</v>
      </c>
      <c r="F76" s="25">
        <f>'C15'!F76-'C14'!F76</f>
        <v>1.3899879999999998</v>
      </c>
      <c r="G76" s="25">
        <f>'C15'!G76-'C14'!G76</f>
        <v>3.5100959999999999</v>
      </c>
      <c r="H76" s="25">
        <f>'C15'!H76-'C14'!H76</f>
        <v>1.731514</v>
      </c>
      <c r="I76" s="25">
        <f>'C15'!I76-'C14'!I76</f>
        <v>1.9782320000000007</v>
      </c>
      <c r="J76" s="25">
        <f>'C15'!J76-'C14'!J76</f>
        <v>-0.23564400000000019</v>
      </c>
      <c r="K76" s="25">
        <f>'C15'!K76-'C14'!K76</f>
        <v>-0.44898300000000013</v>
      </c>
      <c r="L76" s="25">
        <f>'C15'!L76-'C14'!L76</f>
        <v>0.2761309999999999</v>
      </c>
      <c r="M76" s="25">
        <f>'C15'!M76-'C14'!M76</f>
        <v>1.6993370000000001</v>
      </c>
      <c r="N76" s="25">
        <f>'C15'!N76-'C14'!N76</f>
        <v>1.2542579999999997</v>
      </c>
      <c r="O76" s="25">
        <f>'C15'!O76-'C14'!O76</f>
        <v>1.7325010000000001</v>
      </c>
      <c r="P76" s="25">
        <f>'C15'!P76-'C14'!P76</f>
        <v>3.4192499999999999</v>
      </c>
      <c r="Q76" s="25">
        <f>'C15'!Q76-'C14'!Q76</f>
        <v>2.6814489999999997</v>
      </c>
      <c r="R76" s="25">
        <f>'C15'!R76-'C14'!R76</f>
        <v>2.5674980000000005</v>
      </c>
      <c r="S76" s="25">
        <f>'C15'!S76-'C14'!S76</f>
        <v>3.5775979999999996</v>
      </c>
      <c r="T76" s="25">
        <f>'C15'!T76-'C14'!T76</f>
        <v>2.9882960000000001</v>
      </c>
      <c r="U76" s="25">
        <f>'C15'!U76-'C14'!U76</f>
        <v>0.90022100000000016</v>
      </c>
      <c r="V76" s="25">
        <f>'C15'!V76-'C14'!V76</f>
        <v>1.3163450000000005</v>
      </c>
      <c r="W76" s="25">
        <f>'C15'!W76-'C14'!W76</f>
        <v>4.8332870000000003</v>
      </c>
      <c r="X76" s="25">
        <f>'C15'!X76-'C14'!X76</f>
        <v>1.9707450000000009</v>
      </c>
      <c r="Y76" s="25">
        <f>'C15'!Y76-'C14'!Y76</f>
        <v>1.2279110000000006</v>
      </c>
      <c r="Z76" s="25">
        <f>'C15'!Z76-'C14'!Z76</f>
        <v>1.1253989999999998</v>
      </c>
      <c r="AA76" s="25">
        <f>'C15'!AA76-'C14'!AA76</f>
        <v>2.0932269999999997</v>
      </c>
      <c r="AB76" s="25">
        <f>'C15'!AB76-'C14'!AB76</f>
        <v>1.7835779999999999</v>
      </c>
      <c r="AC76" s="25">
        <f>'C15'!AC76-'C14'!AC76</f>
        <v>1.2866990000000005</v>
      </c>
      <c r="AD76" s="25">
        <f>'C15'!AD76-'C14'!AD76</f>
        <v>3.3309240000000013</v>
      </c>
      <c r="AE76" s="25">
        <f>'C15'!AE76-'C14'!AE76</f>
        <v>50.986475999999982</v>
      </c>
    </row>
    <row r="77" spans="1:31" ht="12" customHeight="1">
      <c r="A77" s="29">
        <v>67</v>
      </c>
      <c r="B77" s="38" t="s">
        <v>155</v>
      </c>
      <c r="C77" s="25">
        <f>'C15'!C77-'C14'!C77</f>
        <v>0.79999299999999973</v>
      </c>
      <c r="D77" s="25">
        <f>'C15'!D77-'C14'!D77</f>
        <v>0.60980699999999999</v>
      </c>
      <c r="E77" s="25">
        <f>'C15'!E77-'C14'!E77</f>
        <v>1.4223109999999992</v>
      </c>
      <c r="F77" s="25">
        <f>'C15'!F77-'C14'!F77</f>
        <v>1.1399659999999989</v>
      </c>
      <c r="G77" s="25">
        <f>'C15'!G77-'C14'!G77</f>
        <v>5.09924</v>
      </c>
      <c r="H77" s="25">
        <f>'C15'!H77-'C14'!H77</f>
        <v>6.553739000000002</v>
      </c>
      <c r="I77" s="25">
        <f>'C15'!I77-'C14'!I77</f>
        <v>7.2279180000000016</v>
      </c>
      <c r="J77" s="25">
        <f>'C15'!J77-'C14'!J77</f>
        <v>5.6384289999999995</v>
      </c>
      <c r="K77" s="25">
        <f>'C15'!K77-'C14'!K77</f>
        <v>3.7906300000000002</v>
      </c>
      <c r="L77" s="25">
        <f>'C15'!L77-'C14'!L77</f>
        <v>3.939441</v>
      </c>
      <c r="M77" s="25">
        <f>'C15'!M77-'C14'!M77</f>
        <v>4.3891670000000005</v>
      </c>
      <c r="N77" s="25">
        <f>'C15'!N77-'C14'!N77</f>
        <v>4.3509200000000003</v>
      </c>
      <c r="O77" s="25">
        <f>'C15'!O77-'C14'!O77</f>
        <v>6.2358780000000005</v>
      </c>
      <c r="P77" s="25">
        <f>'C15'!P77-'C14'!P77</f>
        <v>5.2182749999999984</v>
      </c>
      <c r="Q77" s="25">
        <f>'C15'!Q77-'C14'!Q77</f>
        <v>3.4548970000000008</v>
      </c>
      <c r="R77" s="25">
        <f>'C15'!R77-'C14'!R77</f>
        <v>2.7401399999999994</v>
      </c>
      <c r="S77" s="25">
        <f>'C15'!S77-'C14'!S77</f>
        <v>4.3154839999999997</v>
      </c>
      <c r="T77" s="25">
        <f>'C15'!T77-'C14'!T77</f>
        <v>5.8972490000000004</v>
      </c>
      <c r="U77" s="25">
        <f>'C15'!U77-'C14'!U77</f>
        <v>7.7248910000000013</v>
      </c>
      <c r="V77" s="25">
        <f>'C15'!V77-'C14'!V77</f>
        <v>5.8262670000000014</v>
      </c>
      <c r="W77" s="25">
        <f>'C15'!W77-'C14'!W77</f>
        <v>9.6216150000000003</v>
      </c>
      <c r="X77" s="25">
        <f>'C15'!X77-'C14'!X77</f>
        <v>4.1766609999999993</v>
      </c>
      <c r="Y77" s="25">
        <f>'C15'!Y77-'C14'!Y77</f>
        <v>3.8284839999999978</v>
      </c>
      <c r="Z77" s="25">
        <f>'C15'!Z77-'C14'!Z77</f>
        <v>4.1100990000000008</v>
      </c>
      <c r="AA77" s="25">
        <f>'C15'!AA77-'C14'!AA77</f>
        <v>3.1242590000000021</v>
      </c>
      <c r="AB77" s="25">
        <f>'C15'!AB77-'C14'!AB77</f>
        <v>1.8452679999999999</v>
      </c>
      <c r="AC77" s="25">
        <f>'C15'!AC77-'C14'!AC77</f>
        <v>3.4275109999999991</v>
      </c>
      <c r="AD77" s="25">
        <f>'C15'!AD77-'C14'!AD77</f>
        <v>1.4705340000000016</v>
      </c>
      <c r="AE77" s="25">
        <f>'C15'!AE77-'C14'!AE77</f>
        <v>117.97907299999997</v>
      </c>
    </row>
    <row r="78" spans="1:31" ht="12" customHeight="1">
      <c r="A78" s="29">
        <v>68</v>
      </c>
      <c r="B78" s="38" t="s">
        <v>156</v>
      </c>
      <c r="C78" s="25">
        <f>'C15'!C78-'C14'!C78</f>
        <v>-68.059276999999994</v>
      </c>
      <c r="D78" s="25">
        <f>'C15'!D78-'C14'!D78</f>
        <v>-75.567513999999932</v>
      </c>
      <c r="E78" s="25">
        <f>'C15'!E78-'C14'!E78</f>
        <v>-76.311263999999952</v>
      </c>
      <c r="F78" s="25">
        <f>'C15'!F78-'C14'!F78</f>
        <v>-92.136781999999954</v>
      </c>
      <c r="G78" s="25">
        <f>'C15'!G78-'C14'!G78</f>
        <v>-111.232822</v>
      </c>
      <c r="H78" s="25">
        <f>'C15'!H78-'C14'!H78</f>
        <v>-115.43889000000001</v>
      </c>
      <c r="I78" s="25">
        <f>'C15'!I78-'C14'!I78</f>
        <v>-147.93109899999996</v>
      </c>
      <c r="J78" s="25">
        <f>'C15'!J78-'C14'!J78</f>
        <v>-168.80236299999993</v>
      </c>
      <c r="K78" s="25">
        <f>'C15'!K78-'C14'!K78</f>
        <v>-177.40454600000004</v>
      </c>
      <c r="L78" s="25">
        <f>'C15'!L78-'C14'!L78</f>
        <v>-203.44933</v>
      </c>
      <c r="M78" s="25">
        <f>'C15'!M78-'C14'!M78</f>
        <v>-251.18093999999999</v>
      </c>
      <c r="N78" s="25">
        <f>'C15'!N78-'C14'!N78</f>
        <v>-291.64784500000002</v>
      </c>
      <c r="O78" s="25">
        <f>'C15'!O78-'C14'!O78</f>
        <v>-249.259062</v>
      </c>
      <c r="P78" s="25">
        <f>'C15'!P78-'C14'!P78</f>
        <v>-178.04390400000005</v>
      </c>
      <c r="Q78" s="25">
        <f>'C15'!Q78-'C14'!Q78</f>
        <v>-123.86444900000009</v>
      </c>
      <c r="R78" s="25">
        <f>'C15'!R78-'C14'!R78</f>
        <v>-143.56998599999991</v>
      </c>
      <c r="S78" s="25">
        <f>'C15'!S78-'C14'!S78</f>
        <v>-131.13053399999995</v>
      </c>
      <c r="T78" s="25">
        <f>'C15'!T78-'C14'!T78</f>
        <v>-156.17871699999998</v>
      </c>
      <c r="U78" s="25">
        <f>'C15'!U78-'C14'!U78</f>
        <v>-177.2750930000002</v>
      </c>
      <c r="V78" s="25">
        <f>'C15'!V78-'C14'!V78</f>
        <v>-179.90426400000001</v>
      </c>
      <c r="W78" s="25">
        <f>'C15'!W78-'C14'!W78</f>
        <v>-223.70238700000004</v>
      </c>
      <c r="X78" s="25">
        <f>'C15'!X78-'C14'!X78</f>
        <v>-197.35335900000007</v>
      </c>
      <c r="Y78" s="25">
        <f>'C15'!Y78-'C14'!Y78</f>
        <v>-174.77959299999964</v>
      </c>
      <c r="Z78" s="25">
        <f>'C15'!Z78-'C14'!Z78</f>
        <v>-181.64928499999979</v>
      </c>
      <c r="AA78" s="25">
        <f>'C15'!AA78-'C14'!AA78</f>
        <v>-270.98448199999996</v>
      </c>
      <c r="AB78" s="25">
        <f>'C15'!AB78-'C14'!AB78</f>
        <v>-387.93052700000021</v>
      </c>
      <c r="AC78" s="25">
        <f>'C15'!AC78-'C14'!AC78</f>
        <v>-475.47420400000033</v>
      </c>
      <c r="AD78" s="25">
        <f>'C15'!AD78-'C14'!AD78</f>
        <v>-590.58876200000032</v>
      </c>
      <c r="AE78" s="25">
        <f>'C15'!AE78-'C14'!AE78</f>
        <v>-5620.8512799999999</v>
      </c>
    </row>
    <row r="79" spans="1:31" ht="12" customHeight="1">
      <c r="A79" s="29">
        <v>69</v>
      </c>
      <c r="B79" s="38" t="s">
        <v>157</v>
      </c>
      <c r="C79" s="25">
        <f>'C15'!C79-'C14'!C79</f>
        <v>-172.530632</v>
      </c>
      <c r="D79" s="25">
        <f>'C15'!D79-'C14'!D79</f>
        <v>-203.80893800000007</v>
      </c>
      <c r="E79" s="25">
        <f>'C15'!E79-'C14'!E79</f>
        <v>-249.78413599999999</v>
      </c>
      <c r="F79" s="25">
        <f>'C15'!F79-'C14'!F79</f>
        <v>-265.47820700000005</v>
      </c>
      <c r="G79" s="25">
        <f>'C15'!G79-'C14'!G79</f>
        <v>-299.07997099999994</v>
      </c>
      <c r="H79" s="25">
        <f>'C15'!H79-'C14'!H79</f>
        <v>-267.68315699999994</v>
      </c>
      <c r="I79" s="25">
        <f>'C15'!I79-'C14'!I79</f>
        <v>-276.83668</v>
      </c>
      <c r="J79" s="25">
        <f>'C15'!J79-'C14'!J79</f>
        <v>-292.9187500000001</v>
      </c>
      <c r="K79" s="25">
        <f>'C15'!K79-'C14'!K79</f>
        <v>-364.78314800000004</v>
      </c>
      <c r="L79" s="25">
        <f>'C15'!L79-'C14'!L79</f>
        <v>-426.48040199999986</v>
      </c>
      <c r="M79" s="25">
        <f>'C15'!M79-'C14'!M79</f>
        <v>-501.22099499999996</v>
      </c>
      <c r="N79" s="25">
        <f>'C15'!N79-'C14'!N79</f>
        <v>-567.525441</v>
      </c>
      <c r="O79" s="25">
        <f>'C15'!O79-'C14'!O79</f>
        <v>-546.27349199999992</v>
      </c>
      <c r="P79" s="25">
        <f>'C15'!P79-'C14'!P79</f>
        <v>-583.83882400000005</v>
      </c>
      <c r="Q79" s="25">
        <f>'C15'!Q79-'C14'!Q79</f>
        <v>-436.18179499999997</v>
      </c>
      <c r="R79" s="25">
        <f>'C15'!R79-'C14'!R79</f>
        <v>-473.98227500000007</v>
      </c>
      <c r="S79" s="25">
        <f>'C15'!S79-'C14'!S79</f>
        <v>-450.56212300000016</v>
      </c>
      <c r="T79" s="25">
        <f>'C15'!T79-'C14'!T79</f>
        <v>-527.24433199999999</v>
      </c>
      <c r="U79" s="25">
        <f>'C15'!U79-'C14'!U79</f>
        <v>-677.09176000000002</v>
      </c>
      <c r="V79" s="25">
        <f>'C15'!V79-'C14'!V79</f>
        <v>-753.54695500000014</v>
      </c>
      <c r="W79" s="25">
        <f>'C15'!W79-'C14'!W79</f>
        <v>-814.66269699999998</v>
      </c>
      <c r="X79" s="25">
        <f>'C15'!X79-'C14'!X79</f>
        <v>-791.86983899999973</v>
      </c>
      <c r="Y79" s="25">
        <f>'C15'!Y79-'C14'!Y79</f>
        <v>-764.4385289999999</v>
      </c>
      <c r="Z79" s="25">
        <f>'C15'!Z79-'C14'!Z79</f>
        <v>-740.37472800000023</v>
      </c>
      <c r="AA79" s="25">
        <f>'C15'!AA79-'C14'!AA79</f>
        <v>-749.09391699999992</v>
      </c>
      <c r="AB79" s="25">
        <f>'C15'!AB79-'C14'!AB79</f>
        <v>-760.43350599999985</v>
      </c>
      <c r="AC79" s="25">
        <f>'C15'!AC79-'C14'!AC79</f>
        <v>-877.82672900000011</v>
      </c>
      <c r="AD79" s="25">
        <f>'C15'!AD79-'C14'!AD79</f>
        <v>-836.06133699999941</v>
      </c>
      <c r="AE79" s="25">
        <f>'C15'!AE79-'C14'!AE79</f>
        <v>-14671.613295000005</v>
      </c>
    </row>
    <row r="80" spans="1:31" ht="12" customHeight="1">
      <c r="A80" s="29">
        <v>70</v>
      </c>
      <c r="B80" s="38" t="s">
        <v>158</v>
      </c>
      <c r="C80" s="25">
        <f>'C15'!C80-'C14'!C80</f>
        <v>-162.4801360000001</v>
      </c>
      <c r="D80" s="25">
        <f>'C15'!D80-'C14'!D80</f>
        <v>-203.75064700000007</v>
      </c>
      <c r="E80" s="25">
        <f>'C15'!E80-'C14'!E80</f>
        <v>-206.04292099999998</v>
      </c>
      <c r="F80" s="25">
        <f>'C15'!F80-'C14'!F80</f>
        <v>-271.49589100000026</v>
      </c>
      <c r="G80" s="25">
        <f>'C15'!G80-'C14'!G80</f>
        <v>-324.91852800000015</v>
      </c>
      <c r="H80" s="25">
        <f>'C15'!H80-'C14'!H80</f>
        <v>-305.14338100000003</v>
      </c>
      <c r="I80" s="25">
        <f>'C15'!I80-'C14'!I80</f>
        <v>-311.71299800000003</v>
      </c>
      <c r="J80" s="25">
        <f>'C15'!J80-'C14'!J80</f>
        <v>-287.92458100000033</v>
      </c>
      <c r="K80" s="25">
        <f>'C15'!K80-'C14'!K80</f>
        <v>-305.93581600000027</v>
      </c>
      <c r="L80" s="25">
        <f>'C15'!L80-'C14'!L80</f>
        <v>-494.41259899999989</v>
      </c>
      <c r="M80" s="25">
        <f>'C15'!M80-'C14'!M80</f>
        <v>-616.19062099999996</v>
      </c>
      <c r="N80" s="25">
        <f>'C15'!N80-'C14'!N80</f>
        <v>-637.69162300000062</v>
      </c>
      <c r="O80" s="25">
        <f>'C15'!O80-'C14'!O80</f>
        <v>-615.22092399999951</v>
      </c>
      <c r="P80" s="25">
        <f>'C15'!P80-'C14'!P80</f>
        <v>-574.35347600000046</v>
      </c>
      <c r="Q80" s="25">
        <f>'C15'!Q80-'C14'!Q80</f>
        <v>-428.45650599999982</v>
      </c>
      <c r="R80" s="25">
        <f>'C15'!R80-'C14'!R80</f>
        <v>-511.92754699999978</v>
      </c>
      <c r="S80" s="25">
        <f>'C15'!S80-'C14'!S80</f>
        <v>-521.82200599999953</v>
      </c>
      <c r="T80" s="25">
        <f>'C15'!T80-'C14'!T80</f>
        <v>-452.14998500000013</v>
      </c>
      <c r="U80" s="25">
        <f>'C15'!U80-'C14'!U80</f>
        <v>-503.57860800000083</v>
      </c>
      <c r="V80" s="25">
        <f>'C15'!V80-'C14'!V80</f>
        <v>-490.78823500000044</v>
      </c>
      <c r="W80" s="25">
        <f>'C15'!W80-'C14'!W80</f>
        <v>-497.48911799999996</v>
      </c>
      <c r="X80" s="25">
        <f>'C15'!X80-'C14'!X80</f>
        <v>-453.02583899999991</v>
      </c>
      <c r="Y80" s="25">
        <f>'C15'!Y80-'C14'!Y80</f>
        <v>-359.0435130000003</v>
      </c>
      <c r="Z80" s="25">
        <f>'C15'!Z80-'C14'!Z80</f>
        <v>-455.45211599999982</v>
      </c>
      <c r="AA80" s="25">
        <f>'C15'!AA80-'C14'!AA80</f>
        <v>-598.81035900000006</v>
      </c>
      <c r="AB80" s="25">
        <f>'C15'!AB80-'C14'!AB80</f>
        <v>-680.31240199999957</v>
      </c>
      <c r="AC80" s="25">
        <f>'C15'!AC80-'C14'!AC80</f>
        <v>-821.3520860000001</v>
      </c>
      <c r="AD80" s="25">
        <f>'C15'!AD80-'C14'!AD80</f>
        <v>-1029.9073149999995</v>
      </c>
      <c r="AE80" s="25">
        <f>'C15'!AE80-'C14'!AE80</f>
        <v>-13121.389777000006</v>
      </c>
    </row>
    <row r="81" spans="1:31" ht="12" customHeight="1">
      <c r="A81" s="29">
        <v>71</v>
      </c>
      <c r="B81" s="38" t="s">
        <v>159</v>
      </c>
      <c r="C81" s="25">
        <f>'C15'!C81-'C14'!C81</f>
        <v>-316.302999</v>
      </c>
      <c r="D81" s="25">
        <f>'C15'!D81-'C14'!D81</f>
        <v>-397.25606300000004</v>
      </c>
      <c r="E81" s="25">
        <f>'C15'!E81-'C14'!E81</f>
        <v>-207.78859900000015</v>
      </c>
      <c r="F81" s="25">
        <f>'C15'!F81-'C14'!F81</f>
        <v>-212.95043399999997</v>
      </c>
      <c r="G81" s="25">
        <f>'C15'!G81-'C14'!G81</f>
        <v>32.255546999999979</v>
      </c>
      <c r="H81" s="25">
        <f>'C15'!H81-'C14'!H81</f>
        <v>148.64685799999995</v>
      </c>
      <c r="I81" s="25">
        <f>'C15'!I81-'C14'!I81</f>
        <v>19.435789000000057</v>
      </c>
      <c r="J81" s="25">
        <f>'C15'!J81-'C14'!J81</f>
        <v>-118.60036899999989</v>
      </c>
      <c r="K81" s="25">
        <f>'C15'!K81-'C14'!K81</f>
        <v>-240.56079299999988</v>
      </c>
      <c r="L81" s="25">
        <f>'C15'!L81-'C14'!L81</f>
        <v>-441.56954199999984</v>
      </c>
      <c r="M81" s="25">
        <f>'C15'!M81-'C14'!M81</f>
        <v>-932.78861100000029</v>
      </c>
      <c r="N81" s="25">
        <f>'C15'!N81-'C14'!N81</f>
        <v>-1821.6638279999997</v>
      </c>
      <c r="O81" s="25">
        <f>'C15'!O81-'C14'!O81</f>
        <v>-1724.397226</v>
      </c>
      <c r="P81" s="25">
        <f>'C15'!P81-'C14'!P81</f>
        <v>-2468.2272789999993</v>
      </c>
      <c r="Q81" s="25">
        <f>'C15'!Q81-'C14'!Q81</f>
        <v>-3882.9695600000005</v>
      </c>
      <c r="R81" s="25">
        <f>'C15'!R81-'C14'!R81</f>
        <v>-5744.9414849999985</v>
      </c>
      <c r="S81" s="25">
        <f>'C15'!S81-'C14'!S81</f>
        <v>-8642.1635649999971</v>
      </c>
      <c r="T81" s="25">
        <f>'C15'!T81-'C14'!T81</f>
        <v>-8547.4065359999986</v>
      </c>
      <c r="U81" s="25">
        <f>'C15'!U81-'C14'!U81</f>
        <v>-6301.5365889999994</v>
      </c>
      <c r="V81" s="25">
        <f>'C15'!V81-'C14'!V81</f>
        <v>-4977.2126949999983</v>
      </c>
      <c r="W81" s="25">
        <f>'C15'!W81-'C14'!W81</f>
        <v>-4312.396388000001</v>
      </c>
      <c r="X81" s="25">
        <f>'C15'!X81-'C14'!X81</f>
        <v>-4679.8999289999992</v>
      </c>
      <c r="Y81" s="25">
        <f>'C15'!Y81-'C14'!Y81</f>
        <v>-4705.518799999998</v>
      </c>
      <c r="Z81" s="25">
        <f>'C15'!Z81-'C14'!Z81</f>
        <v>-4513.2842550000014</v>
      </c>
      <c r="AA81" s="25">
        <f>'C15'!AA81-'C14'!AA81</f>
        <v>-4618.8021799999997</v>
      </c>
      <c r="AB81" s="25">
        <f>'C15'!AB81-'C14'!AB81</f>
        <v>-5250.752379999999</v>
      </c>
      <c r="AC81" s="25">
        <f>'C15'!AC81-'C14'!AC81</f>
        <v>-5317.3350089999994</v>
      </c>
      <c r="AD81" s="25">
        <f>'C15'!AD81-'C14'!AD81</f>
        <v>-4316.89941</v>
      </c>
      <c r="AE81" s="25">
        <f>'C15'!AE81-'C14'!AE81</f>
        <v>-84492.886329999979</v>
      </c>
    </row>
    <row r="82" spans="1:31" ht="12" customHeight="1">
      <c r="A82" s="29">
        <v>72</v>
      </c>
      <c r="B82" s="38" t="s">
        <v>160</v>
      </c>
      <c r="C82" s="25">
        <f>'C15'!C82-'C14'!C82</f>
        <v>-144.68284000000028</v>
      </c>
      <c r="D82" s="25">
        <f>'C15'!D82-'C14'!D82</f>
        <v>-109.51116500000001</v>
      </c>
      <c r="E82" s="25">
        <f>'C15'!E82-'C14'!E82</f>
        <v>-108.59829200000013</v>
      </c>
      <c r="F82" s="25">
        <f>'C15'!F82-'C14'!F82</f>
        <v>-66.85842600000035</v>
      </c>
      <c r="G82" s="25">
        <f>'C15'!G82-'C14'!G82</f>
        <v>-65.31646000000012</v>
      </c>
      <c r="H82" s="25">
        <f>'C15'!H82-'C14'!H82</f>
        <v>58.534985000000233</v>
      </c>
      <c r="I82" s="25">
        <f>'C15'!I82-'C14'!I82</f>
        <v>395.4871890000004</v>
      </c>
      <c r="J82" s="25">
        <f>'C15'!J82-'C14'!J82</f>
        <v>-3.0677430000000641</v>
      </c>
      <c r="K82" s="25">
        <f>'C15'!K82-'C14'!K82</f>
        <v>105.86886899999945</v>
      </c>
      <c r="L82" s="25">
        <f>'C15'!L82-'C14'!L82</f>
        <v>-639.93747299999927</v>
      </c>
      <c r="M82" s="25">
        <f>'C15'!M82-'C14'!M82</f>
        <v>-454.86943900000142</v>
      </c>
      <c r="N82" s="25">
        <f>'C15'!N82-'C14'!N82</f>
        <v>-94.027209000002586</v>
      </c>
      <c r="O82" s="25">
        <f>'C15'!O82-'C14'!O82</f>
        <v>-4.7826310000000376</v>
      </c>
      <c r="P82" s="25">
        <f>'C15'!P82-'C14'!P82</f>
        <v>404.35451199999807</v>
      </c>
      <c r="Q82" s="25">
        <f>'C15'!Q82-'C14'!Q82</f>
        <v>989.74491099999989</v>
      </c>
      <c r="R82" s="25">
        <f>'C15'!R82-'C14'!R82</f>
        <v>891.33961899999872</v>
      </c>
      <c r="S82" s="25">
        <f>'C15'!S82-'C14'!S82</f>
        <v>1580.5088250000003</v>
      </c>
      <c r="T82" s="25">
        <f>'C15'!T82-'C14'!T82</f>
        <v>2367.4889049999983</v>
      </c>
      <c r="U82" s="25">
        <f>'C15'!U82-'C14'!U82</f>
        <v>2117.4948799999984</v>
      </c>
      <c r="V82" s="25">
        <f>'C15'!V82-'C14'!V82</f>
        <v>2130.3072870000005</v>
      </c>
      <c r="W82" s="25">
        <f>'C15'!W82-'C14'!W82</f>
        <v>2680.0351699999983</v>
      </c>
      <c r="X82" s="25">
        <f>'C15'!X82-'C14'!X82</f>
        <v>2410.3681120000019</v>
      </c>
      <c r="Y82" s="25">
        <f>'C15'!Y82-'C14'!Y82</f>
        <v>2857.7930649999989</v>
      </c>
      <c r="Z82" s="25">
        <f>'C15'!Z82-'C14'!Z82</f>
        <v>2414.1373819999972</v>
      </c>
      <c r="AA82" s="25">
        <f>'C15'!AA82-'C14'!AA82</f>
        <v>2044.3375310000019</v>
      </c>
      <c r="AB82" s="25">
        <f>'C15'!AB82-'C14'!AB82</f>
        <v>1642.2306539999997</v>
      </c>
      <c r="AC82" s="25">
        <f>'C15'!AC82-'C14'!AC82</f>
        <v>1317.5955370000011</v>
      </c>
      <c r="AD82" s="25">
        <f>'C15'!AD82-'C14'!AD82</f>
        <v>1366.0848789999991</v>
      </c>
      <c r="AE82" s="25">
        <f>'C15'!AE82-'C14'!AE82</f>
        <v>26082.060633999987</v>
      </c>
    </row>
    <row r="83" spans="1:31" ht="12" customHeight="1">
      <c r="A83" s="29">
        <v>73</v>
      </c>
      <c r="B83" s="38" t="s">
        <v>161</v>
      </c>
      <c r="C83" s="25">
        <f>'C15'!C83-'C14'!C83</f>
        <v>432.172821</v>
      </c>
      <c r="D83" s="25">
        <f>'C15'!D83-'C14'!D83</f>
        <v>828.22537000000023</v>
      </c>
      <c r="E83" s="25">
        <f>'C15'!E83-'C14'!E83</f>
        <v>551.98579599999948</v>
      </c>
      <c r="F83" s="25">
        <f>'C15'!F83-'C14'!F83</f>
        <v>574.62050300000033</v>
      </c>
      <c r="G83" s="25">
        <f>'C15'!G83-'C14'!G83</f>
        <v>617.25118199999952</v>
      </c>
      <c r="H83" s="25">
        <f>'C15'!H83-'C14'!H83</f>
        <v>1024.5719690000003</v>
      </c>
      <c r="I83" s="25">
        <f>'C15'!I83-'C14'!I83</f>
        <v>409.61467000000107</v>
      </c>
      <c r="J83" s="25">
        <f>'C15'!J83-'C14'!J83</f>
        <v>55.800950999999714</v>
      </c>
      <c r="K83" s="25">
        <f>'C15'!K83-'C14'!K83</f>
        <v>29.562694000001329</v>
      </c>
      <c r="L83" s="25">
        <f>'C15'!L83-'C14'!L83</f>
        <v>-14.015537000001132</v>
      </c>
      <c r="M83" s="25">
        <f>'C15'!M83-'C14'!M83</f>
        <v>67.945141999998668</v>
      </c>
      <c r="N83" s="25">
        <f>'C15'!N83-'C14'!N83</f>
        <v>267.54892200000268</v>
      </c>
      <c r="O83" s="25">
        <f>'C15'!O83-'C14'!O83</f>
        <v>157.67310199999974</v>
      </c>
      <c r="P83" s="25">
        <f>'C15'!P83-'C14'!P83</f>
        <v>-69.514314000002742</v>
      </c>
      <c r="Q83" s="25">
        <f>'C15'!Q83-'C14'!Q83</f>
        <v>246.90947000000142</v>
      </c>
      <c r="R83" s="25">
        <f>'C15'!R83-'C14'!R83</f>
        <v>402.01704199999995</v>
      </c>
      <c r="S83" s="25">
        <f>'C15'!S83-'C14'!S83</f>
        <v>327.9434910000009</v>
      </c>
      <c r="T83" s="25">
        <f>'C15'!T83-'C14'!T83</f>
        <v>788.90814800000499</v>
      </c>
      <c r="U83" s="25">
        <f>'C15'!U83-'C14'!U83</f>
        <v>1304.6323559999973</v>
      </c>
      <c r="V83" s="25">
        <f>'C15'!V83-'C14'!V83</f>
        <v>1163.7768399999995</v>
      </c>
      <c r="W83" s="25">
        <f>'C15'!W83-'C14'!W83</f>
        <v>1045.3439959999987</v>
      </c>
      <c r="X83" s="25">
        <f>'C15'!X83-'C14'!X83</f>
        <v>1111.6429699999985</v>
      </c>
      <c r="Y83" s="25">
        <f>'C15'!Y83-'C14'!Y83</f>
        <v>779.81584599999951</v>
      </c>
      <c r="Z83" s="25">
        <f>'C15'!Z83-'C14'!Z83</f>
        <v>457.03283400000328</v>
      </c>
      <c r="AA83" s="25">
        <f>'C15'!AA83-'C14'!AA83</f>
        <v>346.8717149999984</v>
      </c>
      <c r="AB83" s="25">
        <f>'C15'!AB83-'C14'!AB83</f>
        <v>-98.869232000004558</v>
      </c>
      <c r="AC83" s="25">
        <f>'C15'!AC83-'C14'!AC83</f>
        <v>-444.58948500000133</v>
      </c>
      <c r="AD83" s="25">
        <f>'C15'!AD83-'C14'!AD83</f>
        <v>-1099.5922030000002</v>
      </c>
      <c r="AE83" s="25">
        <f>'C15'!AE83-'C14'!AE83</f>
        <v>11265.287059000024</v>
      </c>
    </row>
    <row r="84" spans="1:31" ht="12" customHeight="1">
      <c r="A84" s="29">
        <v>74</v>
      </c>
      <c r="B84" s="38" t="s">
        <v>162</v>
      </c>
      <c r="C84" s="25">
        <f>'C15'!C84-'C14'!C84</f>
        <v>-376.2080279999999</v>
      </c>
      <c r="D84" s="25">
        <f>'C15'!D84-'C14'!D84</f>
        <v>-108.20126199999987</v>
      </c>
      <c r="E84" s="25">
        <f>'C15'!E84-'C14'!E84</f>
        <v>-49.088771999999892</v>
      </c>
      <c r="F84" s="25">
        <f>'C15'!F84-'C14'!F84</f>
        <v>-191.59775200000001</v>
      </c>
      <c r="G84" s="25">
        <f>'C15'!G84-'C14'!G84</f>
        <v>-110.41630200000009</v>
      </c>
      <c r="H84" s="25">
        <f>'C15'!H84-'C14'!H84</f>
        <v>59.443873000000167</v>
      </c>
      <c r="I84" s="25">
        <f>'C15'!I84-'C14'!I84</f>
        <v>-115.23971200000005</v>
      </c>
      <c r="J84" s="25">
        <f>'C15'!J84-'C14'!J84</f>
        <v>175.65096700000009</v>
      </c>
      <c r="K84" s="25">
        <f>'C15'!K84-'C14'!K84</f>
        <v>273.84731700000009</v>
      </c>
      <c r="L84" s="25">
        <f>'C15'!L84-'C14'!L84</f>
        <v>439.65898500000037</v>
      </c>
      <c r="M84" s="25">
        <f>'C15'!M84-'C14'!M84</f>
        <v>348.12026699999979</v>
      </c>
      <c r="N84" s="25">
        <f>'C15'!N84-'C14'!N84</f>
        <v>674.24574000000052</v>
      </c>
      <c r="O84" s="25">
        <f>'C15'!O84-'C14'!O84</f>
        <v>364.44960000000037</v>
      </c>
      <c r="P84" s="25">
        <f>'C15'!P84-'C14'!P84</f>
        <v>589.15693200000021</v>
      </c>
      <c r="Q84" s="25">
        <f>'C15'!Q84-'C14'!Q84</f>
        <v>488.14267799999993</v>
      </c>
      <c r="R84" s="25">
        <f>'C15'!R84-'C14'!R84</f>
        <v>1022.6949630000006</v>
      </c>
      <c r="S84" s="25">
        <f>'C15'!S84-'C14'!S84</f>
        <v>482.14736699999958</v>
      </c>
      <c r="T84" s="25">
        <f>'C15'!T84-'C14'!T84</f>
        <v>792.15866400000027</v>
      </c>
      <c r="U84" s="25">
        <f>'C15'!U84-'C14'!U84</f>
        <v>1260.5599299999994</v>
      </c>
      <c r="V84" s="25">
        <f>'C15'!V84-'C14'!V84</f>
        <v>1050.9197230000004</v>
      </c>
      <c r="W84" s="25">
        <f>'C15'!W84-'C14'!W84</f>
        <v>1114.361793</v>
      </c>
      <c r="X84" s="25">
        <f>'C15'!X84-'C14'!X84</f>
        <v>1079.6925930000002</v>
      </c>
      <c r="Y84" s="25">
        <f>'C15'!Y84-'C14'!Y84</f>
        <v>1439.0895949999997</v>
      </c>
      <c r="Z84" s="25">
        <f>'C15'!Z84-'C14'!Z84</f>
        <v>1710.5836209999998</v>
      </c>
      <c r="AA84" s="25">
        <f>'C15'!AA84-'C14'!AA84</f>
        <v>1504.222205</v>
      </c>
      <c r="AB84" s="25">
        <f>'C15'!AB84-'C14'!AB84</f>
        <v>1138.9242879999997</v>
      </c>
      <c r="AC84" s="25">
        <f>'C15'!AC84-'C14'!AC84</f>
        <v>1993.5530660000002</v>
      </c>
      <c r="AD84" s="25">
        <f>'C15'!AD84-'C14'!AD84</f>
        <v>1139.8641369999993</v>
      </c>
      <c r="AE84" s="25">
        <f>'C15'!AE84-'C14'!AE84</f>
        <v>18190.736475999995</v>
      </c>
    </row>
    <row r="85" spans="1:31" ht="12" customHeight="1">
      <c r="A85" s="29">
        <v>75</v>
      </c>
      <c r="B85" s="38" t="s">
        <v>163</v>
      </c>
      <c r="C85" s="25">
        <f>'C15'!C85-'C14'!C85</f>
        <v>7.9973489999999989</v>
      </c>
      <c r="D85" s="25">
        <f>'C15'!D85-'C14'!D85</f>
        <v>11.115618000000001</v>
      </c>
      <c r="E85" s="25">
        <f>'C15'!E85-'C14'!E85</f>
        <v>19.460064999999997</v>
      </c>
      <c r="F85" s="25">
        <f>'C15'!F85-'C14'!F85</f>
        <v>20.602167000000001</v>
      </c>
      <c r="G85" s="25">
        <f>'C15'!G85-'C14'!G85</f>
        <v>22.580522999999999</v>
      </c>
      <c r="H85" s="25">
        <f>'C15'!H85-'C14'!H85</f>
        <v>52.642772000000001</v>
      </c>
      <c r="I85" s="25">
        <f>'C15'!I85-'C14'!I85</f>
        <v>57.253305000000012</v>
      </c>
      <c r="J85" s="25">
        <f>'C15'!J85-'C14'!J85</f>
        <v>77.407560000000004</v>
      </c>
      <c r="K85" s="25">
        <f>'C15'!K85-'C14'!K85</f>
        <v>41.460914999999993</v>
      </c>
      <c r="L85" s="25">
        <f>'C15'!L85-'C14'!L85</f>
        <v>67.446235999999971</v>
      </c>
      <c r="M85" s="25">
        <f>'C15'!M85-'C14'!M85</f>
        <v>104.73860399999998</v>
      </c>
      <c r="N85" s="25">
        <f>'C15'!N85-'C14'!N85</f>
        <v>138.44391000000002</v>
      </c>
      <c r="O85" s="25">
        <f>'C15'!O85-'C14'!O85</f>
        <v>148.90814500000002</v>
      </c>
      <c r="P85" s="25">
        <f>'C15'!P85-'C14'!P85</f>
        <v>193.803347</v>
      </c>
      <c r="Q85" s="25">
        <f>'C15'!Q85-'C14'!Q85</f>
        <v>135.11054000000001</v>
      </c>
      <c r="R85" s="25">
        <f>'C15'!R85-'C14'!R85</f>
        <v>118.58925900000001</v>
      </c>
      <c r="S85" s="25">
        <f>'C15'!S85-'C14'!S85</f>
        <v>150.91898300000003</v>
      </c>
      <c r="T85" s="25">
        <f>'C15'!T85-'C14'!T85</f>
        <v>152.70438099999998</v>
      </c>
      <c r="U85" s="25">
        <f>'C15'!U85-'C14'!U85</f>
        <v>150.32688100000001</v>
      </c>
      <c r="V85" s="25">
        <f>'C15'!V85-'C14'!V85</f>
        <v>163.33393500000003</v>
      </c>
      <c r="W85" s="25">
        <f>'C15'!W85-'C14'!W85</f>
        <v>115.71753499999998</v>
      </c>
      <c r="X85" s="25">
        <f>'C15'!X85-'C14'!X85</f>
        <v>112.665032</v>
      </c>
      <c r="Y85" s="25">
        <f>'C15'!Y85-'C14'!Y85</f>
        <v>145.859329</v>
      </c>
      <c r="Z85" s="25">
        <f>'C15'!Z85-'C14'!Z85</f>
        <v>190.16765900000001</v>
      </c>
      <c r="AA85" s="25">
        <f>'C15'!AA85-'C14'!AA85</f>
        <v>207.47990899999991</v>
      </c>
      <c r="AB85" s="25">
        <f>'C15'!AB85-'C14'!AB85</f>
        <v>149.220168</v>
      </c>
      <c r="AC85" s="25">
        <f>'C15'!AC85-'C14'!AC85</f>
        <v>181.01908800000001</v>
      </c>
      <c r="AD85" s="25">
        <f>'C15'!AD85-'C14'!AD85</f>
        <v>243.83524000000006</v>
      </c>
      <c r="AE85" s="25">
        <f>'C15'!AE85-'C14'!AE85</f>
        <v>3180.8084550000003</v>
      </c>
    </row>
    <row r="86" spans="1:31" ht="12" customHeight="1">
      <c r="A86" s="29">
        <v>76</v>
      </c>
      <c r="B86" s="38" t="s">
        <v>164</v>
      </c>
      <c r="C86" s="25">
        <f>'C15'!C86-'C14'!C86</f>
        <v>364.79141300000003</v>
      </c>
      <c r="D86" s="25">
        <f>'C15'!D86-'C14'!D86</f>
        <v>499.96315800000019</v>
      </c>
      <c r="E86" s="25">
        <f>'C15'!E86-'C14'!E86</f>
        <v>543.62037700000008</v>
      </c>
      <c r="F86" s="25">
        <f>'C15'!F86-'C14'!F86</f>
        <v>699.1028630000003</v>
      </c>
      <c r="G86" s="25">
        <f>'C15'!G86-'C14'!G86</f>
        <v>727.83727899999997</v>
      </c>
      <c r="H86" s="25">
        <f>'C15'!H86-'C14'!H86</f>
        <v>865.62432400000012</v>
      </c>
      <c r="I86" s="25">
        <f>'C15'!I86-'C14'!I86</f>
        <v>697.35748799999988</v>
      </c>
      <c r="J86" s="25">
        <f>'C15'!J86-'C14'!J86</f>
        <v>732.43409700000052</v>
      </c>
      <c r="K86" s="25">
        <f>'C15'!K86-'C14'!K86</f>
        <v>663.37359300000003</v>
      </c>
      <c r="L86" s="25">
        <f>'C15'!L86-'C14'!L86</f>
        <v>849.72758299999987</v>
      </c>
      <c r="M86" s="25">
        <f>'C15'!M86-'C14'!M86</f>
        <v>1152.4565639999998</v>
      </c>
      <c r="N86" s="25">
        <f>'C15'!N86-'C14'!N86</f>
        <v>1654.1512339999999</v>
      </c>
      <c r="O86" s="25">
        <f>'C15'!O86-'C14'!O86</f>
        <v>1708.1581020000001</v>
      </c>
      <c r="P86" s="25">
        <f>'C15'!P86-'C14'!P86</f>
        <v>1745.6669969999998</v>
      </c>
      <c r="Q86" s="25">
        <f>'C15'!Q86-'C14'!Q86</f>
        <v>1391.6328480000002</v>
      </c>
      <c r="R86" s="25">
        <f>'C15'!R86-'C14'!R86</f>
        <v>2032.4170250000002</v>
      </c>
      <c r="S86" s="25">
        <f>'C15'!S86-'C14'!S86</f>
        <v>2347.5596360000004</v>
      </c>
      <c r="T86" s="25">
        <f>'C15'!T86-'C14'!T86</f>
        <v>2358.8937639999995</v>
      </c>
      <c r="U86" s="25">
        <f>'C15'!U86-'C14'!U86</f>
        <v>2803.7169899999994</v>
      </c>
      <c r="V86" s="25">
        <f>'C15'!V86-'C14'!V86</f>
        <v>2961.6748220000009</v>
      </c>
      <c r="W86" s="25">
        <f>'C15'!W86-'C14'!W86</f>
        <v>3032.0852540000005</v>
      </c>
      <c r="X86" s="25">
        <f>'C15'!X86-'C14'!X86</f>
        <v>2701.5927159999992</v>
      </c>
      <c r="Y86" s="25">
        <f>'C15'!Y86-'C14'!Y86</f>
        <v>2836.7909870000003</v>
      </c>
      <c r="Z86" s="25">
        <f>'C15'!Z86-'C14'!Z86</f>
        <v>3207.0497599999999</v>
      </c>
      <c r="AA86" s="25">
        <f>'C15'!AA86-'C14'!AA86</f>
        <v>2550.7521850000003</v>
      </c>
      <c r="AB86" s="25">
        <f>'C15'!AB86-'C14'!AB86</f>
        <v>1578.4119499999999</v>
      </c>
      <c r="AC86" s="25">
        <f>'C15'!AC86-'C14'!AC86</f>
        <v>1922.0872399999994</v>
      </c>
      <c r="AD86" s="25">
        <f>'C15'!AD86-'C14'!AD86</f>
        <v>2514.5687709999975</v>
      </c>
      <c r="AE86" s="25">
        <f>'C15'!AE86-'C14'!AE86</f>
        <v>47143.499020000003</v>
      </c>
    </row>
    <row r="87" spans="1:31" ht="12" customHeight="1">
      <c r="A87" s="29">
        <v>78</v>
      </c>
      <c r="B87" s="38" t="s">
        <v>165</v>
      </c>
      <c r="C87" s="25">
        <f>'C15'!C87-'C14'!C87</f>
        <v>-28.465335000000003</v>
      </c>
      <c r="D87" s="25">
        <f>'C15'!D87-'C14'!D87</f>
        <v>-3.2518069999999923</v>
      </c>
      <c r="E87" s="25">
        <f>'C15'!E87-'C14'!E87</f>
        <v>-22.961028999999996</v>
      </c>
      <c r="F87" s="25">
        <f>'C15'!F87-'C14'!F87</f>
        <v>20.802585000000008</v>
      </c>
      <c r="G87" s="25">
        <f>'C15'!G87-'C14'!G87</f>
        <v>73.039832000000018</v>
      </c>
      <c r="H87" s="25">
        <f>'C15'!H87-'C14'!H87</f>
        <v>77.411129999999986</v>
      </c>
      <c r="I87" s="25">
        <f>'C15'!I87-'C14'!I87</f>
        <v>15.944746</v>
      </c>
      <c r="J87" s="25">
        <f>'C15'!J87-'C14'!J87</f>
        <v>14.915420999999997</v>
      </c>
      <c r="K87" s="25">
        <f>'C15'!K87-'C14'!K87</f>
        <v>20.550079999999998</v>
      </c>
      <c r="L87" s="25">
        <f>'C15'!L87-'C14'!L87</f>
        <v>22.874684000000002</v>
      </c>
      <c r="M87" s="25">
        <f>'C15'!M87-'C14'!M87</f>
        <v>31.91384</v>
      </c>
      <c r="N87" s="25">
        <f>'C15'!N87-'C14'!N87</f>
        <v>37.655870999999998</v>
      </c>
      <c r="O87" s="25">
        <f>'C15'!O87-'C14'!O87</f>
        <v>-17.462435999999997</v>
      </c>
      <c r="P87" s="25">
        <f>'C15'!P87-'C14'!P87</f>
        <v>-21.982320000000001</v>
      </c>
      <c r="Q87" s="25">
        <f>'C15'!Q87-'C14'!Q87</f>
        <v>-1.4461269999999899</v>
      </c>
      <c r="R87" s="25">
        <f>'C15'!R87-'C14'!R87</f>
        <v>10.535035999999998</v>
      </c>
      <c r="S87" s="25">
        <f>'C15'!S87-'C14'!S87</f>
        <v>-41.218118999999987</v>
      </c>
      <c r="T87" s="25">
        <f>'C15'!T87-'C14'!T87</f>
        <v>-46.920224999999995</v>
      </c>
      <c r="U87" s="25">
        <f>'C15'!U87-'C14'!U87</f>
        <v>-102.25553900000001</v>
      </c>
      <c r="V87" s="25">
        <f>'C15'!V87-'C14'!V87</f>
        <v>-108.44604200000001</v>
      </c>
      <c r="W87" s="25">
        <f>'C15'!W87-'C14'!W87</f>
        <v>-115.35002700000001</v>
      </c>
      <c r="X87" s="25">
        <f>'C15'!X87-'C14'!X87</f>
        <v>-102.59328799999999</v>
      </c>
      <c r="Y87" s="25">
        <f>'C15'!Y87-'C14'!Y87</f>
        <v>-166.23058600000002</v>
      </c>
      <c r="Z87" s="25">
        <f>'C15'!Z87-'C14'!Z87</f>
        <v>-180.46958599999999</v>
      </c>
      <c r="AA87" s="25">
        <f>'C15'!AA87-'C14'!AA87</f>
        <v>-141.24774500000001</v>
      </c>
      <c r="AB87" s="25">
        <f>'C15'!AB87-'C14'!AB87</f>
        <v>-88.400873000000004</v>
      </c>
      <c r="AC87" s="25">
        <f>'C15'!AC87-'C14'!AC87</f>
        <v>-125.348918</v>
      </c>
      <c r="AD87" s="25">
        <f>'C15'!AD87-'C14'!AD87</f>
        <v>-121.06697499999999</v>
      </c>
      <c r="AE87" s="25">
        <f>'C15'!AE87-'C14'!AE87</f>
        <v>-1109.4737520000003</v>
      </c>
    </row>
    <row r="88" spans="1:31" ht="12" customHeight="1">
      <c r="A88" s="29">
        <v>79</v>
      </c>
      <c r="B88" s="38" t="s">
        <v>166</v>
      </c>
      <c r="C88" s="25">
        <f>'C15'!C88-'C14'!C88</f>
        <v>-98.090780999999993</v>
      </c>
      <c r="D88" s="25">
        <f>'C15'!D88-'C14'!D88</f>
        <v>-94.957577000000001</v>
      </c>
      <c r="E88" s="25">
        <f>'C15'!E88-'C14'!E88</f>
        <v>-128.91263800000002</v>
      </c>
      <c r="F88" s="25">
        <f>'C15'!F88-'C14'!F88</f>
        <v>-105.46110400000002</v>
      </c>
      <c r="G88" s="25">
        <f>'C15'!G88-'C14'!G88</f>
        <v>-129.060351</v>
      </c>
      <c r="H88" s="25">
        <f>'C15'!H88-'C14'!H88</f>
        <v>-125.01741299999999</v>
      </c>
      <c r="I88" s="25">
        <f>'C15'!I88-'C14'!I88</f>
        <v>-147.98387700000001</v>
      </c>
      <c r="J88" s="25">
        <f>'C15'!J88-'C14'!J88</f>
        <v>-117.509817</v>
      </c>
      <c r="K88" s="25">
        <f>'C15'!K88-'C14'!K88</f>
        <v>-132.027816</v>
      </c>
      <c r="L88" s="25">
        <f>'C15'!L88-'C14'!L88</f>
        <v>-150.091275</v>
      </c>
      <c r="M88" s="25">
        <f>'C15'!M88-'C14'!M88</f>
        <v>-221.63019799999998</v>
      </c>
      <c r="N88" s="25">
        <f>'C15'!N88-'C14'!N88</f>
        <v>-409.52130400000004</v>
      </c>
      <c r="O88" s="25">
        <f>'C15'!O88-'C14'!O88</f>
        <v>-380.12215700000002</v>
      </c>
      <c r="P88" s="25">
        <f>'C15'!P88-'C14'!P88</f>
        <v>-139.03948300000002</v>
      </c>
      <c r="Q88" s="25">
        <f>'C15'!Q88-'C14'!Q88</f>
        <v>-112.86022100000001</v>
      </c>
      <c r="R88" s="25">
        <f>'C15'!R88-'C14'!R88</f>
        <v>-144.55890099999999</v>
      </c>
      <c r="S88" s="25">
        <f>'C15'!S88-'C14'!S88</f>
        <v>-143.77513900000002</v>
      </c>
      <c r="T88" s="25">
        <f>'C15'!T88-'C14'!T88</f>
        <v>-122.58698699999999</v>
      </c>
      <c r="U88" s="25">
        <f>'C15'!U88-'C14'!U88</f>
        <v>-115.96662800000003</v>
      </c>
      <c r="V88" s="25">
        <f>'C15'!V88-'C14'!V88</f>
        <v>-136.83505200000002</v>
      </c>
      <c r="W88" s="25">
        <f>'C15'!W88-'C14'!W88</f>
        <v>-107.72382699999997</v>
      </c>
      <c r="X88" s="25">
        <f>'C15'!X88-'C14'!X88</f>
        <v>-46.716857999999974</v>
      </c>
      <c r="Y88" s="25">
        <f>'C15'!Y88-'C14'!Y88</f>
        <v>-135.45119400000004</v>
      </c>
      <c r="Z88" s="25">
        <f>'C15'!Z88-'C14'!Z88</f>
        <v>-98.777032999999989</v>
      </c>
      <c r="AA88" s="25">
        <f>'C15'!AA88-'C14'!AA88</f>
        <v>-201.68842900000007</v>
      </c>
      <c r="AB88" s="25">
        <f>'C15'!AB88-'C14'!AB88</f>
        <v>-169.15781900000002</v>
      </c>
      <c r="AC88" s="25">
        <f>'C15'!AC88-'C14'!AC88</f>
        <v>-147.643137</v>
      </c>
      <c r="AD88" s="25">
        <f>'C15'!AD88-'C14'!AD88</f>
        <v>-225.60392600000003</v>
      </c>
      <c r="AE88" s="25">
        <f>'C15'!AE88-'C14'!AE88</f>
        <v>-4288.7709419999992</v>
      </c>
    </row>
    <row r="89" spans="1:31" ht="12" customHeight="1">
      <c r="A89" s="29">
        <v>80</v>
      </c>
      <c r="B89" s="38" t="s">
        <v>167</v>
      </c>
      <c r="C89" s="25">
        <f>'C15'!C89-'C14'!C89</f>
        <v>19.219932</v>
      </c>
      <c r="D89" s="25">
        <f>'C15'!D89-'C14'!D89</f>
        <v>14.834118999999999</v>
      </c>
      <c r="E89" s="25">
        <f>'C15'!E89-'C14'!E89</f>
        <v>16.399989000000001</v>
      </c>
      <c r="F89" s="25">
        <f>'C15'!F89-'C14'!F89</f>
        <v>25.635127000000001</v>
      </c>
      <c r="G89" s="25">
        <f>'C15'!G89-'C14'!G89</f>
        <v>25.125356000000004</v>
      </c>
      <c r="H89" s="25">
        <f>'C15'!H89-'C14'!H89</f>
        <v>15.942846000000003</v>
      </c>
      <c r="I89" s="25">
        <f>'C15'!I89-'C14'!I89</f>
        <v>13.001441</v>
      </c>
      <c r="J89" s="25">
        <f>'C15'!J89-'C14'!J89</f>
        <v>8.1465990000000001</v>
      </c>
      <c r="K89" s="25">
        <f>'C15'!K89-'C14'!K89</f>
        <v>11.604543</v>
      </c>
      <c r="L89" s="25">
        <f>'C15'!L89-'C14'!L89</f>
        <v>25.172102000000002</v>
      </c>
      <c r="M89" s="25">
        <f>'C15'!M89-'C14'!M89</f>
        <v>34.581352999999993</v>
      </c>
      <c r="N89" s="25">
        <f>'C15'!N89-'C14'!N89</f>
        <v>28.543333000000004</v>
      </c>
      <c r="O89" s="25">
        <f>'C15'!O89-'C14'!O89</f>
        <v>30.731830999999996</v>
      </c>
      <c r="P89" s="25">
        <f>'C15'!P89-'C14'!P89</f>
        <v>35.391185</v>
      </c>
      <c r="Q89" s="25">
        <f>'C15'!Q89-'C14'!Q89</f>
        <v>17.749732999999992</v>
      </c>
      <c r="R89" s="25">
        <f>'C15'!R89-'C14'!R89</f>
        <v>37.747551000000001</v>
      </c>
      <c r="S89" s="25">
        <f>'C15'!S89-'C14'!S89</f>
        <v>50.140724000000006</v>
      </c>
      <c r="T89" s="25">
        <f>'C15'!T89-'C14'!T89</f>
        <v>40.88542600000001</v>
      </c>
      <c r="U89" s="25">
        <f>'C15'!U89-'C14'!U89</f>
        <v>44.749726999999993</v>
      </c>
      <c r="V89" s="25">
        <f>'C15'!V89-'C14'!V89</f>
        <v>35.787733999999993</v>
      </c>
      <c r="W89" s="25">
        <f>'C15'!W89-'C14'!W89</f>
        <v>40.989976999999996</v>
      </c>
      <c r="X89" s="25">
        <f>'C15'!X89-'C14'!X89</f>
        <v>42.189264000000001</v>
      </c>
      <c r="Y89" s="25">
        <f>'C15'!Y89-'C14'!Y89</f>
        <v>41.846397000000003</v>
      </c>
      <c r="Z89" s="25">
        <f>'C15'!Z89-'C14'!Z89</f>
        <v>41.154044000000013</v>
      </c>
      <c r="AA89" s="25">
        <f>'C15'!AA89-'C14'!AA89</f>
        <v>46.706542000000013</v>
      </c>
      <c r="AB89" s="25">
        <f>'C15'!AB89-'C14'!AB89</f>
        <v>36.996314999999996</v>
      </c>
      <c r="AC89" s="25">
        <f>'C15'!AC89-'C14'!AC89</f>
        <v>51.366389999999996</v>
      </c>
      <c r="AD89" s="25">
        <f>'C15'!AD89-'C14'!AD89</f>
        <v>41.617269999999984</v>
      </c>
      <c r="AE89" s="25">
        <f>'C15'!AE89-'C14'!AE89</f>
        <v>874.2568500000001</v>
      </c>
    </row>
    <row r="90" spans="1:31" ht="12" customHeight="1">
      <c r="A90" s="29">
        <v>81</v>
      </c>
      <c r="B90" s="38" t="s">
        <v>168</v>
      </c>
      <c r="C90" s="25">
        <f>'C15'!C90-'C14'!C90</f>
        <v>0.89437899999999892</v>
      </c>
      <c r="D90" s="25">
        <f>'C15'!D90-'C14'!D90</f>
        <v>3.7716380000000012</v>
      </c>
      <c r="E90" s="25">
        <f>'C15'!E90-'C14'!E90</f>
        <v>7.365730000000001</v>
      </c>
      <c r="F90" s="25">
        <f>'C15'!F90-'C14'!F90</f>
        <v>8.3476830000000053</v>
      </c>
      <c r="G90" s="25">
        <f>'C15'!G90-'C14'!G90</f>
        <v>15.893058000000003</v>
      </c>
      <c r="H90" s="25">
        <f>'C15'!H90-'C14'!H90</f>
        <v>33.568259999999995</v>
      </c>
      <c r="I90" s="25">
        <f>'C15'!I90-'C14'!I90</f>
        <v>52.168463000000003</v>
      </c>
      <c r="J90" s="25">
        <f>'C15'!J90-'C14'!J90</f>
        <v>74.550911999999983</v>
      </c>
      <c r="K90" s="25">
        <f>'C15'!K90-'C14'!K90</f>
        <v>33.80735099999999</v>
      </c>
      <c r="L90" s="25">
        <f>'C15'!L90-'C14'!L90</f>
        <v>28.817109999999996</v>
      </c>
      <c r="M90" s="25">
        <f>'C15'!M90-'C14'!M90</f>
        <v>39.479389000000005</v>
      </c>
      <c r="N90" s="25">
        <f>'C15'!N90-'C14'!N90</f>
        <v>51.007474000000002</v>
      </c>
      <c r="O90" s="25">
        <f>'C15'!O90-'C14'!O90</f>
        <v>103.01469499999999</v>
      </c>
      <c r="P90" s="25">
        <f>'C15'!P90-'C14'!P90</f>
        <v>160.91017099999999</v>
      </c>
      <c r="Q90" s="25">
        <f>'C15'!Q90-'C14'!Q90</f>
        <v>146.64761300000004</v>
      </c>
      <c r="R90" s="25">
        <f>'C15'!R90-'C14'!R90</f>
        <v>202.7527</v>
      </c>
      <c r="S90" s="25">
        <f>'C15'!S90-'C14'!S90</f>
        <v>211.96842999999996</v>
      </c>
      <c r="T90" s="25">
        <f>'C15'!T90-'C14'!T90</f>
        <v>213.57493199999999</v>
      </c>
      <c r="U90" s="25">
        <f>'C15'!U90-'C14'!U90</f>
        <v>279.64779900000002</v>
      </c>
      <c r="V90" s="25">
        <f>'C15'!V90-'C14'!V90</f>
        <v>317.20032300000008</v>
      </c>
      <c r="W90" s="25">
        <f>'C15'!W90-'C14'!W90</f>
        <v>227.99112599999995</v>
      </c>
      <c r="X90" s="25">
        <f>'C15'!X90-'C14'!X90</f>
        <v>223.82114900000005</v>
      </c>
      <c r="Y90" s="25">
        <f>'C15'!Y90-'C14'!Y90</f>
        <v>225.90645000000006</v>
      </c>
      <c r="Z90" s="25">
        <f>'C15'!Z90-'C14'!Z90</f>
        <v>259.635064</v>
      </c>
      <c r="AA90" s="25">
        <f>'C15'!AA90-'C14'!AA90</f>
        <v>237.09823399999999</v>
      </c>
      <c r="AB90" s="25">
        <f>'C15'!AB90-'C14'!AB90</f>
        <v>166.63565</v>
      </c>
      <c r="AC90" s="25">
        <f>'C15'!AC90-'C14'!AC90</f>
        <v>177.26019700000006</v>
      </c>
      <c r="AD90" s="25">
        <f>'C15'!AD90-'C14'!AD90</f>
        <v>194.25528000000008</v>
      </c>
      <c r="AE90" s="25">
        <f>'C15'!AE90-'C14'!AE90</f>
        <v>3697.9912599999998</v>
      </c>
    </row>
    <row r="91" spans="1:31" ht="12" customHeight="1">
      <c r="A91" s="29">
        <v>82</v>
      </c>
      <c r="B91" s="38" t="s">
        <v>169</v>
      </c>
      <c r="C91" s="25">
        <f>'C15'!C91-'C14'!C91</f>
        <v>67.243103999999946</v>
      </c>
      <c r="D91" s="25">
        <f>'C15'!D91-'C14'!D91</f>
        <v>63.214737999999926</v>
      </c>
      <c r="E91" s="25">
        <f>'C15'!E91-'C14'!E91</f>
        <v>113.30078999999998</v>
      </c>
      <c r="F91" s="25">
        <f>'C15'!F91-'C14'!F91</f>
        <v>134.27590500000005</v>
      </c>
      <c r="G91" s="25">
        <f>'C15'!G91-'C14'!G91</f>
        <v>219.69235499999982</v>
      </c>
      <c r="H91" s="25">
        <f>'C15'!H91-'C14'!H91</f>
        <v>180.02323399999983</v>
      </c>
      <c r="I91" s="25">
        <f>'C15'!I91-'C14'!I91</f>
        <v>86.047981000000107</v>
      </c>
      <c r="J91" s="25">
        <f>'C15'!J91-'C14'!J91</f>
        <v>77.913981000000007</v>
      </c>
      <c r="K91" s="25">
        <f>'C15'!K91-'C14'!K91</f>
        <v>115.58051699999987</v>
      </c>
      <c r="L91" s="25">
        <f>'C15'!L91-'C14'!L91</f>
        <v>121.27236199999996</v>
      </c>
      <c r="M91" s="25">
        <f>'C15'!M91-'C14'!M91</f>
        <v>117.10869600000007</v>
      </c>
      <c r="N91" s="25">
        <f>'C15'!N91-'C14'!N91</f>
        <v>128.33120200000008</v>
      </c>
      <c r="O91" s="25">
        <f>'C15'!O91-'C14'!O91</f>
        <v>108.220484</v>
      </c>
      <c r="P91" s="25">
        <f>'C15'!P91-'C14'!P91</f>
        <v>184.15681400000022</v>
      </c>
      <c r="Q91" s="25">
        <f>'C15'!Q91-'C14'!Q91</f>
        <v>166.9390549999998</v>
      </c>
      <c r="R91" s="25">
        <f>'C15'!R91-'C14'!R91</f>
        <v>201.72481800000003</v>
      </c>
      <c r="S91" s="25">
        <f>'C15'!S91-'C14'!S91</f>
        <v>157.33434099999971</v>
      </c>
      <c r="T91" s="25">
        <f>'C15'!T91-'C14'!T91</f>
        <v>248.44120099999986</v>
      </c>
      <c r="U91" s="25">
        <f>'C15'!U91-'C14'!U91</f>
        <v>298.7889700000004</v>
      </c>
      <c r="V91" s="25">
        <f>'C15'!V91-'C14'!V91</f>
        <v>283.3699660000002</v>
      </c>
      <c r="W91" s="25">
        <f>'C15'!W91-'C14'!W91</f>
        <v>399.03363399999967</v>
      </c>
      <c r="X91" s="25">
        <f>'C15'!X91-'C14'!X91</f>
        <v>365.92381500000016</v>
      </c>
      <c r="Y91" s="25">
        <f>'C15'!Y91-'C14'!Y91</f>
        <v>306.05797999999982</v>
      </c>
      <c r="Z91" s="25">
        <f>'C15'!Z91-'C14'!Z91</f>
        <v>382.77313699999968</v>
      </c>
      <c r="AA91" s="25">
        <f>'C15'!AA91-'C14'!AA91</f>
        <v>360.30758199999991</v>
      </c>
      <c r="AB91" s="25">
        <f>'C15'!AB91-'C14'!AB91</f>
        <v>257.77050999999989</v>
      </c>
      <c r="AC91" s="25">
        <f>'C15'!AC91-'C14'!AC91</f>
        <v>215.5208409999999</v>
      </c>
      <c r="AD91" s="25">
        <f>'C15'!AD91-'C14'!AD91</f>
        <v>302.76513899999998</v>
      </c>
      <c r="AE91" s="25">
        <f>'C15'!AE91-'C14'!AE91</f>
        <v>5663.1331520000003</v>
      </c>
    </row>
    <row r="92" spans="1:31" ht="12" customHeight="1">
      <c r="A92" s="29">
        <v>83</v>
      </c>
      <c r="B92" s="38" t="s">
        <v>170</v>
      </c>
      <c r="C92" s="25">
        <f>'C15'!C92-'C14'!C92</f>
        <v>240.88020899999992</v>
      </c>
      <c r="D92" s="25">
        <f>'C15'!D92-'C14'!D92</f>
        <v>100.95913200000001</v>
      </c>
      <c r="E92" s="25">
        <f>'C15'!E92-'C14'!E92</f>
        <v>125.07167900000007</v>
      </c>
      <c r="F92" s="25">
        <f>'C15'!F92-'C14'!F92</f>
        <v>76.588977999999827</v>
      </c>
      <c r="G92" s="25">
        <f>'C15'!G92-'C14'!G92</f>
        <v>-21.533944999999676</v>
      </c>
      <c r="H92" s="25">
        <f>'C15'!H92-'C14'!H92</f>
        <v>179.42388500000004</v>
      </c>
      <c r="I92" s="25">
        <f>'C15'!I92-'C14'!I92</f>
        <v>28.481981000000019</v>
      </c>
      <c r="J92" s="25">
        <f>'C15'!J92-'C14'!J92</f>
        <v>-127.82725300000004</v>
      </c>
      <c r="K92" s="25">
        <f>'C15'!K92-'C14'!K92</f>
        <v>-236.63776499999994</v>
      </c>
      <c r="L92" s="25">
        <f>'C15'!L92-'C14'!L92</f>
        <v>-229.96880699999986</v>
      </c>
      <c r="M92" s="25">
        <f>'C15'!M92-'C14'!M92</f>
        <v>-437.35406700000021</v>
      </c>
      <c r="N92" s="25">
        <f>'C15'!N92-'C14'!N92</f>
        <v>-369.68651999999986</v>
      </c>
      <c r="O92" s="25">
        <f>'C15'!O92-'C14'!O92</f>
        <v>-409.09218800000031</v>
      </c>
      <c r="P92" s="25">
        <f>'C15'!P92-'C14'!P92</f>
        <v>-223.95731399999977</v>
      </c>
      <c r="Q92" s="25">
        <f>'C15'!Q92-'C14'!Q92</f>
        <v>-218.30130499999984</v>
      </c>
      <c r="R92" s="25">
        <f>'C15'!R92-'C14'!R92</f>
        <v>-301.00472400000046</v>
      </c>
      <c r="S92" s="25">
        <f>'C15'!S92-'C14'!S92</f>
        <v>-312.24256299999968</v>
      </c>
      <c r="T92" s="25">
        <f>'C15'!T92-'C14'!T92</f>
        <v>-321.91643499999986</v>
      </c>
      <c r="U92" s="25">
        <f>'C15'!U92-'C14'!U92</f>
        <v>-400.39393100000007</v>
      </c>
      <c r="V92" s="25">
        <f>'C15'!V92-'C14'!V92</f>
        <v>-213.04454499999997</v>
      </c>
      <c r="W92" s="25">
        <f>'C15'!W92-'C14'!W92</f>
        <v>-368.77210799999989</v>
      </c>
      <c r="X92" s="25">
        <f>'C15'!X92-'C14'!X92</f>
        <v>-409.27758200000017</v>
      </c>
      <c r="Y92" s="25">
        <f>'C15'!Y92-'C14'!Y92</f>
        <v>-514.37800399999969</v>
      </c>
      <c r="Z92" s="25">
        <f>'C15'!Z92-'C14'!Z92</f>
        <v>-469.29062299999987</v>
      </c>
      <c r="AA92" s="25">
        <f>'C15'!AA92-'C14'!AA92</f>
        <v>-683.12833199999955</v>
      </c>
      <c r="AB92" s="25">
        <f>'C15'!AB92-'C14'!AB92</f>
        <v>-844.40732200000002</v>
      </c>
      <c r="AC92" s="25">
        <f>'C15'!AC92-'C14'!AC92</f>
        <v>-816.04438299999993</v>
      </c>
      <c r="AD92" s="25">
        <f>'C15'!AD92-'C14'!AD92</f>
        <v>-852.64060399999971</v>
      </c>
      <c r="AE92" s="25">
        <f>'C15'!AE92-'C14'!AE92</f>
        <v>-8029.4944560000004</v>
      </c>
    </row>
    <row r="93" spans="1:31" ht="12" customHeight="1">
      <c r="A93" s="29">
        <v>84</v>
      </c>
      <c r="B93" s="38" t="s">
        <v>171</v>
      </c>
      <c r="C93" s="25">
        <f>'C15'!C93-'C14'!C93</f>
        <v>-71.251205999991726</v>
      </c>
      <c r="D93" s="25">
        <f>'C15'!D93-'C14'!D93</f>
        <v>-430.60888499999146</v>
      </c>
      <c r="E93" s="25">
        <f>'C15'!E93-'C14'!E93</f>
        <v>328.46413599999869</v>
      </c>
      <c r="F93" s="25">
        <f>'C15'!F93-'C14'!F93</f>
        <v>-423.51870400000371</v>
      </c>
      <c r="G93" s="25">
        <f>'C15'!G93-'C14'!G93</f>
        <v>-1674.186332999996</v>
      </c>
      <c r="H93" s="25">
        <f>'C15'!H93-'C14'!H93</f>
        <v>-1589.4085059999834</v>
      </c>
      <c r="I93" s="25">
        <f>'C15'!I93-'C14'!I93</f>
        <v>-3629.5698649999922</v>
      </c>
      <c r="J93" s="25">
        <f>'C15'!J93-'C14'!J93</f>
        <v>-2877.9667369999879</v>
      </c>
      <c r="K93" s="25">
        <f>'C15'!K93-'C14'!K93</f>
        <v>-1418.9474530000225</v>
      </c>
      <c r="L93" s="25">
        <f>'C15'!L93-'C14'!L93</f>
        <v>-1209.742238000028</v>
      </c>
      <c r="M93" s="25">
        <f>'C15'!M93-'C14'!M93</f>
        <v>-1468.8305629999995</v>
      </c>
      <c r="N93" s="25">
        <f>'C15'!N93-'C14'!N93</f>
        <v>-2475.2159329999922</v>
      </c>
      <c r="O93" s="25">
        <f>'C15'!O93-'C14'!O93</f>
        <v>-4628.4305659999882</v>
      </c>
      <c r="P93" s="25">
        <f>'C15'!P93-'C14'!P93</f>
        <v>-2683.3881150000125</v>
      </c>
      <c r="Q93" s="25">
        <f>'C15'!Q93-'C14'!Q93</f>
        <v>-1515.1818739999981</v>
      </c>
      <c r="R93" s="25">
        <f>'C15'!R93-'C14'!R93</f>
        <v>-8876.5740080000032</v>
      </c>
      <c r="S93" s="25">
        <f>'C15'!S93-'C14'!S93</f>
        <v>-7172.6517090000307</v>
      </c>
      <c r="T93" s="25">
        <f>'C15'!T93-'C14'!T93</f>
        <v>-6322.5986099999718</v>
      </c>
      <c r="U93" s="25">
        <f>'C15'!U93-'C14'!U93</f>
        <v>-4174.9226849999905</v>
      </c>
      <c r="V93" s="25">
        <f>'C15'!V93-'C14'!V93</f>
        <v>-1936.787682999995</v>
      </c>
      <c r="W93" s="25">
        <f>'C15'!W93-'C14'!W93</f>
        <v>-6854.0592119999856</v>
      </c>
      <c r="X93" s="25">
        <f>'C15'!X93-'C14'!X93</f>
        <v>-8899.3883290000158</v>
      </c>
      <c r="Y93" s="25">
        <f>'C15'!Y93-'C14'!Y93</f>
        <v>-10963.779716000026</v>
      </c>
      <c r="Z93" s="25">
        <f>'C15'!Z93-'C14'!Z93</f>
        <v>-16848.465544999999</v>
      </c>
      <c r="AA93" s="25">
        <f>'C15'!AA93-'C14'!AA93</f>
        <v>-21177.199961000006</v>
      </c>
      <c r="AB93" s="25">
        <f>'C15'!AB93-'C14'!AB93</f>
        <v>-27313.708813999969</v>
      </c>
      <c r="AC93" s="25">
        <f>'C15'!AC93-'C14'!AC93</f>
        <v>-31472.220611000026</v>
      </c>
      <c r="AD93" s="25">
        <f>'C15'!AD93-'C14'!AD93</f>
        <v>-41002.174162000003</v>
      </c>
      <c r="AE93" s="25">
        <f>'C15'!AE93-'C14'!AE93</f>
        <v>-218782.3138870002</v>
      </c>
    </row>
    <row r="94" spans="1:31" ht="12" customHeight="1">
      <c r="A94" s="39">
        <v>85</v>
      </c>
      <c r="B94" s="37" t="s">
        <v>172</v>
      </c>
      <c r="C94" s="25">
        <f>'C15'!C94-'C14'!C94</f>
        <v>-5482.0110700000023</v>
      </c>
      <c r="D94" s="25">
        <f>'C15'!D94-'C14'!D94</f>
        <v>-5141.6972749999986</v>
      </c>
      <c r="E94" s="25">
        <f>'C15'!E94-'C14'!E94</f>
        <v>-4467.6245820000076</v>
      </c>
      <c r="F94" s="25">
        <f>'C15'!F94-'C14'!F94</f>
        <v>-7026.6136540000116</v>
      </c>
      <c r="G94" s="25">
        <f>'C15'!G94-'C14'!G94</f>
        <v>-6662.3135480000201</v>
      </c>
      <c r="H94" s="25">
        <f>'C15'!H94-'C14'!H94</f>
        <v>-6111.8286679999874</v>
      </c>
      <c r="I94" s="25">
        <f>'C15'!I94-'C14'!I94</f>
        <v>-8660.0691490000099</v>
      </c>
      <c r="J94" s="25">
        <f>'C15'!J94-'C14'!J94</f>
        <v>-10761.536782000006</v>
      </c>
      <c r="K94" s="25">
        <f>'C15'!K94-'C14'!K94</f>
        <v>-11945.529016999993</v>
      </c>
      <c r="L94" s="25">
        <f>'C15'!L94-'C14'!L94</f>
        <v>-14429.270593999976</v>
      </c>
      <c r="M94" s="25">
        <f>'C15'!M94-'C14'!M94</f>
        <v>-16304.724235999973</v>
      </c>
      <c r="N94" s="25">
        <f>'C15'!N94-'C14'!N94</f>
        <v>-20828.796890999973</v>
      </c>
      <c r="O94" s="25">
        <f>'C15'!O94-'C14'!O94</f>
        <v>-30349.382320000012</v>
      </c>
      <c r="P94" s="25">
        <f>'C15'!P94-'C14'!P94</f>
        <v>-28593.145920999988</v>
      </c>
      <c r="Q94" s="25">
        <f>'C15'!Q94-'C14'!Q94</f>
        <v>-22222.084351000081</v>
      </c>
      <c r="R94" s="25">
        <f>'C15'!R94-'C14'!R94</f>
        <v>-22241.010971999982</v>
      </c>
      <c r="S94" s="25">
        <f>'C15'!S94-'C14'!S94</f>
        <v>-21923.469726999982</v>
      </c>
      <c r="T94" s="25">
        <f>'C15'!T94-'C14'!T94</f>
        <v>-22918.465344999961</v>
      </c>
      <c r="U94" s="25">
        <f>'C15'!U94-'C14'!U94</f>
        <v>-20767.009550000024</v>
      </c>
      <c r="V94" s="25">
        <f>'C15'!V94-'C14'!V94</f>
        <v>-20327.487649000032</v>
      </c>
      <c r="W94" s="25">
        <f>'C15'!W94-'C14'!W94</f>
        <v>-22035.794876999986</v>
      </c>
      <c r="X94" s="25">
        <f>'C15'!X94-'C14'!X94</f>
        <v>-20844.977899000005</v>
      </c>
      <c r="Y94" s="25">
        <f>'C15'!Y94-'C14'!Y94</f>
        <v>-20084.485333999997</v>
      </c>
      <c r="Z94" s="25">
        <f>'C15'!Z94-'C14'!Z94</f>
        <v>-19597.105681000001</v>
      </c>
      <c r="AA94" s="25">
        <f>'C15'!AA94-'C14'!AA94</f>
        <v>-21363.241350999982</v>
      </c>
      <c r="AB94" s="25">
        <f>'C15'!AB94-'C14'!AB94</f>
        <v>-20798.744611000082</v>
      </c>
      <c r="AC94" s="25">
        <f>'C15'!AC94-'C14'!AC94</f>
        <v>-26298.572237000008</v>
      </c>
      <c r="AD94" s="25">
        <f>'C15'!AD94-'C14'!AD94</f>
        <v>-29093.470970999981</v>
      </c>
      <c r="AE94" s="25">
        <f>'C15'!AE94-'C14'!AE94</f>
        <v>-487280.46426199959</v>
      </c>
    </row>
    <row r="95" spans="1:31" ht="12" customHeight="1">
      <c r="A95" s="29">
        <v>86</v>
      </c>
      <c r="B95" s="38" t="s">
        <v>173</v>
      </c>
      <c r="C95" s="25">
        <f>'C15'!C95-'C14'!C95</f>
        <v>4.7884850000000085</v>
      </c>
      <c r="D95" s="25">
        <f>'C15'!D95-'C14'!D95</f>
        <v>-86.096587</v>
      </c>
      <c r="E95" s="25">
        <f>'C15'!E95-'C14'!E95</f>
        <v>-59.814946999999975</v>
      </c>
      <c r="F95" s="25">
        <f>'C15'!F95-'C14'!F95</f>
        <v>-113.44705200000004</v>
      </c>
      <c r="G95" s="25">
        <f>'C15'!G95-'C14'!G95</f>
        <v>-303.54751500000003</v>
      </c>
      <c r="H95" s="25">
        <f>'C15'!H95-'C14'!H95</f>
        <v>-268.871557</v>
      </c>
      <c r="I95" s="25">
        <f>'C15'!I95-'C14'!I95</f>
        <v>-30.801571000000024</v>
      </c>
      <c r="J95" s="25">
        <f>'C15'!J95-'C14'!J95</f>
        <v>46.047408000000026</v>
      </c>
      <c r="K95" s="25">
        <f>'C15'!K95-'C14'!K95</f>
        <v>75.769935999999959</v>
      </c>
      <c r="L95" s="25">
        <f>'C15'!L95-'C14'!L95</f>
        <v>121.78339500000006</v>
      </c>
      <c r="M95" s="25">
        <f>'C15'!M95-'C14'!M95</f>
        <v>170.11971000000008</v>
      </c>
      <c r="N95" s="25">
        <f>'C15'!N95-'C14'!N95</f>
        <v>245.78319200000001</v>
      </c>
      <c r="O95" s="25">
        <f>'C15'!O95-'C14'!O95</f>
        <v>457.09048300000001</v>
      </c>
      <c r="P95" s="25">
        <f>'C15'!P95-'C14'!P95</f>
        <v>-12.900984999999991</v>
      </c>
      <c r="Q95" s="25">
        <f>'C15'!Q95-'C14'!Q95</f>
        <v>14.216163000000023</v>
      </c>
      <c r="R95" s="25">
        <f>'C15'!R95-'C14'!R95</f>
        <v>220.89655200000007</v>
      </c>
      <c r="S95" s="25">
        <f>'C15'!S95-'C14'!S95</f>
        <v>638.36560199999997</v>
      </c>
      <c r="T95" s="25">
        <f>'C15'!T95-'C14'!T95</f>
        <v>838.30857400000002</v>
      </c>
      <c r="U95" s="25">
        <f>'C15'!U95-'C14'!U95</f>
        <v>731.51180799999975</v>
      </c>
      <c r="V95" s="25">
        <f>'C15'!V95-'C14'!V95</f>
        <v>1149.6185119999996</v>
      </c>
      <c r="W95" s="25">
        <f>'C15'!W95-'C14'!W95</f>
        <v>1356.8807270000002</v>
      </c>
      <c r="X95" s="25">
        <f>'C15'!X95-'C14'!X95</f>
        <v>1076.3880339999996</v>
      </c>
      <c r="Y95" s="25">
        <f>'C15'!Y95-'C14'!Y95</f>
        <v>664.70795299999986</v>
      </c>
      <c r="Z95" s="25">
        <f>'C15'!Z95-'C14'!Z95</f>
        <v>748.49223299999971</v>
      </c>
      <c r="AA95" s="25">
        <f>'C15'!AA95-'C14'!AA95</f>
        <v>613.98965299999963</v>
      </c>
      <c r="AB95" s="25">
        <f>'C15'!AB95-'C14'!AB95</f>
        <v>405.37603300000006</v>
      </c>
      <c r="AC95" s="25">
        <f>'C15'!AC95-'C14'!AC95</f>
        <v>605.94904599999984</v>
      </c>
      <c r="AD95" s="25">
        <f>'C15'!AD95-'C14'!AD95</f>
        <v>943.55713199999968</v>
      </c>
      <c r="AE95" s="25">
        <f>'C15'!AE95-'C14'!AE95</f>
        <v>10254.160416999996</v>
      </c>
    </row>
    <row r="96" spans="1:31" ht="12" customHeight="1">
      <c r="A96" s="29">
        <v>87</v>
      </c>
      <c r="B96" s="38" t="s">
        <v>174</v>
      </c>
      <c r="C96" s="25">
        <f>'C15'!C96-'C14'!C96</f>
        <v>-5808.0398070000028</v>
      </c>
      <c r="D96" s="25">
        <f>'C15'!D96-'C14'!D96</f>
        <v>-8549.9851370000033</v>
      </c>
      <c r="E96" s="25">
        <f>'C15'!E96-'C14'!E96</f>
        <v>-7771.242086999996</v>
      </c>
      <c r="F96" s="25">
        <f>'C15'!F96-'C14'!F96</f>
        <v>-8877.6108300000014</v>
      </c>
      <c r="G96" s="25">
        <f>'C15'!G96-'C14'!G96</f>
        <v>-11864.762758999999</v>
      </c>
      <c r="H96" s="25">
        <f>'C15'!H96-'C14'!H96</f>
        <v>-14606.646494000001</v>
      </c>
      <c r="I96" s="25">
        <f>'C15'!I96-'C14'!I96</f>
        <v>-15318.641898999997</v>
      </c>
      <c r="J96" s="25">
        <f>'C15'!J96-'C14'!J96</f>
        <v>-15664.962998000001</v>
      </c>
      <c r="K96" s="25">
        <f>'C15'!K96-'C14'!K96</f>
        <v>-15815.936835</v>
      </c>
      <c r="L96" s="25">
        <f>'C15'!L96-'C14'!L96</f>
        <v>-15348.919096</v>
      </c>
      <c r="M96" s="25">
        <f>'C15'!M96-'C14'!M96</f>
        <v>-15409.469950999999</v>
      </c>
      <c r="N96" s="25">
        <f>'C15'!N96-'C14'!N96</f>
        <v>-21055.626875000002</v>
      </c>
      <c r="O96" s="25">
        <f>'C15'!O96-'C14'!O96</f>
        <v>-20515.859998000007</v>
      </c>
      <c r="P96" s="25">
        <f>'C15'!P96-'C14'!P96</f>
        <v>-18221.888537999992</v>
      </c>
      <c r="Q96" s="25">
        <f>'C15'!Q96-'C14'!Q96</f>
        <v>-16713.74005</v>
      </c>
      <c r="R96" s="25">
        <f>'C15'!R96-'C14'!R96</f>
        <v>-25679.825158000011</v>
      </c>
      <c r="S96" s="25">
        <f>'C15'!S96-'C14'!S96</f>
        <v>-27907.348938000014</v>
      </c>
      <c r="T96" s="25">
        <f>'C15'!T96-'C14'!T96</f>
        <v>-33229.983546000003</v>
      </c>
      <c r="U96" s="25">
        <f>'C15'!U96-'C14'!U96</f>
        <v>-37990.448881999997</v>
      </c>
      <c r="V96" s="25">
        <f>'C15'!V96-'C14'!V96</f>
        <v>-46790.229208000004</v>
      </c>
      <c r="W96" s="25">
        <f>'C15'!W96-'C14'!W96</f>
        <v>-52278.214950999987</v>
      </c>
      <c r="X96" s="25">
        <f>'C15'!X96-'C14'!X96</f>
        <v>-53334.81581700001</v>
      </c>
      <c r="Y96" s="25">
        <f>'C15'!Y96-'C14'!Y96</f>
        <v>-62321.187309999994</v>
      </c>
      <c r="Z96" s="25">
        <f>'C15'!Z96-'C14'!Z96</f>
        <v>-70831.502389000001</v>
      </c>
      <c r="AA96" s="25">
        <f>'C15'!AA96-'C14'!AA96</f>
        <v>-79445.526896999989</v>
      </c>
      <c r="AB96" s="25">
        <f>'C15'!AB96-'C14'!AB96</f>
        <v>-66494.267758999995</v>
      </c>
      <c r="AC96" s="25">
        <f>'C15'!AC96-'C14'!AC96</f>
        <v>-74510.799471000006</v>
      </c>
      <c r="AD96" s="25">
        <f>'C15'!AD96-'C14'!AD96</f>
        <v>-88151.866740000027</v>
      </c>
      <c r="AE96" s="25">
        <f>'C15'!AE96-'C14'!AE96</f>
        <v>-930509.35042000003</v>
      </c>
    </row>
    <row r="97" spans="1:31" ht="12" customHeight="1">
      <c r="A97" s="29">
        <v>88</v>
      </c>
      <c r="B97" s="38" t="s">
        <v>175</v>
      </c>
      <c r="C97" s="25">
        <f>'C15'!C97-'C14'!C97</f>
        <v>85.864441999999997</v>
      </c>
      <c r="D97" s="25">
        <f>'C15'!D97-'C14'!D97</f>
        <v>112.70710800000001</v>
      </c>
      <c r="E97" s="25">
        <f>'C15'!E97-'C14'!E97</f>
        <v>189.58042399999997</v>
      </c>
      <c r="F97" s="25">
        <f>'C15'!F97-'C14'!F97</f>
        <v>546.3993200000001</v>
      </c>
      <c r="G97" s="25">
        <f>'C15'!G97-'C14'!G97</f>
        <v>312.27460400000001</v>
      </c>
      <c r="H97" s="25">
        <f>'C15'!H97-'C14'!H97</f>
        <v>314.52171799999996</v>
      </c>
      <c r="I97" s="25">
        <f>'C15'!I97-'C14'!I97</f>
        <v>638.61292999999989</v>
      </c>
      <c r="J97" s="25">
        <f>'C15'!J97-'C14'!J97</f>
        <v>242.27627100000004</v>
      </c>
      <c r="K97" s="25">
        <f>'C15'!K97-'C14'!K97</f>
        <v>604.72506900000008</v>
      </c>
      <c r="L97" s="25">
        <f>'C15'!L97-'C14'!L97</f>
        <v>1008.416998</v>
      </c>
      <c r="M97" s="25">
        <f>'C15'!M97-'C14'!M97</f>
        <v>1025.6393720000001</v>
      </c>
      <c r="N97" s="25">
        <f>'C15'!N97-'C14'!N97</f>
        <v>1730.839528</v>
      </c>
      <c r="O97" s="25">
        <f>'C15'!O97-'C14'!O97</f>
        <v>1000.930282</v>
      </c>
      <c r="P97" s="25">
        <f>'C15'!P97-'C14'!P97</f>
        <v>1263.0970279999999</v>
      </c>
      <c r="Q97" s="25">
        <f>'C15'!Q97-'C14'!Q97</f>
        <v>1338.4314079999999</v>
      </c>
      <c r="R97" s="25">
        <f>'C15'!R97-'C14'!R97</f>
        <v>1192.96794</v>
      </c>
      <c r="S97" s="25">
        <f>'C15'!S97-'C14'!S97</f>
        <v>1169.788626</v>
      </c>
      <c r="T97" s="25">
        <f>'C15'!T97-'C14'!T97</f>
        <v>1773.0616719999998</v>
      </c>
      <c r="U97" s="25">
        <f>'C15'!U97-'C14'!U97</f>
        <v>2457.2182099999995</v>
      </c>
      <c r="V97" s="25">
        <f>'C15'!V97-'C14'!V97</f>
        <v>1834.0982700000002</v>
      </c>
      <c r="W97" s="25">
        <f>'C15'!W97-'C14'!W97</f>
        <v>3136.6338610000003</v>
      </c>
      <c r="X97" s="25">
        <f>'C15'!X97-'C14'!X97</f>
        <v>1934.7937400000003</v>
      </c>
      <c r="Y97" s="25">
        <f>'C15'!Y97-'C14'!Y97</f>
        <v>2650.4822240000003</v>
      </c>
      <c r="Z97" s="25">
        <f>'C15'!Z97-'C14'!Z97</f>
        <v>2297.2195220000003</v>
      </c>
      <c r="AA97" s="25">
        <f>'C15'!AA97-'C14'!AA97</f>
        <v>2714.3350289999998</v>
      </c>
      <c r="AB97" s="25">
        <f>'C15'!AB97-'C14'!AB97</f>
        <v>1950.522363</v>
      </c>
      <c r="AC97" s="25">
        <f>'C15'!AC97-'C14'!AC97</f>
        <v>3433.469599</v>
      </c>
      <c r="AD97" s="25">
        <f>'C15'!AD97-'C14'!AD97</f>
        <v>3746.3267029999997</v>
      </c>
      <c r="AE97" s="25">
        <f>'C15'!AE97-'C14'!AE97</f>
        <v>40705.234261000005</v>
      </c>
    </row>
    <row r="98" spans="1:31" ht="12" customHeight="1">
      <c r="A98" s="29">
        <v>89</v>
      </c>
      <c r="B98" s="38" t="s">
        <v>176</v>
      </c>
      <c r="C98" s="25">
        <f>'C15'!C98-'C14'!C98</f>
        <v>15.36008</v>
      </c>
      <c r="D98" s="25">
        <f>'C15'!D98-'C14'!D98</f>
        <v>15.462508999999999</v>
      </c>
      <c r="E98" s="25">
        <f>'C15'!E98-'C14'!E98</f>
        <v>20.922206000000006</v>
      </c>
      <c r="F98" s="25">
        <f>'C15'!F98-'C14'!F98</f>
        <v>49.250991999999997</v>
      </c>
      <c r="G98" s="25">
        <f>'C15'!G98-'C14'!G98</f>
        <v>108.94798900000001</v>
      </c>
      <c r="H98" s="25">
        <f>'C15'!H98-'C14'!H98</f>
        <v>28.283954000000001</v>
      </c>
      <c r="I98" s="25">
        <f>'C15'!I98-'C14'!I98</f>
        <v>35.671070999999998</v>
      </c>
      <c r="J98" s="25">
        <f>'C15'!J98-'C14'!J98</f>
        <v>71.197017999999986</v>
      </c>
      <c r="K98" s="25">
        <f>'C15'!K98-'C14'!K98</f>
        <v>58.656990999999998</v>
      </c>
      <c r="L98" s="25">
        <f>'C15'!L98-'C14'!L98</f>
        <v>45.322755999999998</v>
      </c>
      <c r="M98" s="25">
        <f>'C15'!M98-'C14'!M98</f>
        <v>12.069230999999988</v>
      </c>
      <c r="N98" s="25">
        <f>'C15'!N98-'C14'!N98</f>
        <v>59.086403999999959</v>
      </c>
      <c r="O98" s="25">
        <f>'C15'!O98-'C14'!O98</f>
        <v>-17.644749999999988</v>
      </c>
      <c r="P98" s="25">
        <f>'C15'!P98-'C14'!P98</f>
        <v>31.618651000000014</v>
      </c>
      <c r="Q98" s="25">
        <f>'C15'!Q98-'C14'!Q98</f>
        <v>112.234432</v>
      </c>
      <c r="R98" s="25">
        <f>'C15'!R98-'C14'!R98</f>
        <v>46.579160000000002</v>
      </c>
      <c r="S98" s="25">
        <f>'C15'!S98-'C14'!S98</f>
        <v>13.584853999999993</v>
      </c>
      <c r="T98" s="25">
        <f>'C15'!T98-'C14'!T98</f>
        <v>54.030051</v>
      </c>
      <c r="U98" s="25">
        <f>'C15'!U98-'C14'!U98</f>
        <v>47.394456999999989</v>
      </c>
      <c r="V98" s="25">
        <f>'C15'!V98-'C14'!V98</f>
        <v>70.411915999999991</v>
      </c>
      <c r="W98" s="25">
        <f>'C15'!W98-'C14'!W98</f>
        <v>3.4618940000000862</v>
      </c>
      <c r="X98" s="25">
        <f>'C15'!X98-'C14'!X98</f>
        <v>-216.54734699999997</v>
      </c>
      <c r="Y98" s="25">
        <f>'C15'!Y98-'C14'!Y98</f>
        <v>-242.00745200000003</v>
      </c>
      <c r="Z98" s="25">
        <f>'C15'!Z98-'C14'!Z98</f>
        <v>-102.64818299999996</v>
      </c>
      <c r="AA98" s="25">
        <f>'C15'!AA98-'C14'!AA98</f>
        <v>-167.04445400000009</v>
      </c>
      <c r="AB98" s="25">
        <f>'C15'!AB98-'C14'!AB98</f>
        <v>-174.93916200000001</v>
      </c>
      <c r="AC98" s="25">
        <f>'C15'!AC98-'C14'!AC98</f>
        <v>-406.36076600000007</v>
      </c>
      <c r="AD98" s="25">
        <f>'C15'!AD98-'C14'!AD98</f>
        <v>-694.55950899999993</v>
      </c>
      <c r="AE98" s="25">
        <f>'C15'!AE98-'C14'!AE98</f>
        <v>-1122.2050069999996</v>
      </c>
    </row>
    <row r="99" spans="1:31" ht="12" customHeight="1">
      <c r="A99" s="39">
        <v>90</v>
      </c>
      <c r="B99" s="37" t="s">
        <v>177</v>
      </c>
      <c r="C99" s="25">
        <f>'C15'!C99-'C14'!C99</f>
        <v>-751.07823699999994</v>
      </c>
      <c r="D99" s="25">
        <f>'C15'!D99-'C14'!D99</f>
        <v>-861.51864399999909</v>
      </c>
      <c r="E99" s="25">
        <f>'C15'!E99-'C14'!E99</f>
        <v>-528.86012699999901</v>
      </c>
      <c r="F99" s="25">
        <f>'C15'!F99-'C14'!F99</f>
        <v>-1046.0549730000016</v>
      </c>
      <c r="G99" s="25">
        <f>'C15'!G99-'C14'!G99</f>
        <v>-1389.8436070000021</v>
      </c>
      <c r="H99" s="25">
        <f>'C15'!H99-'C14'!H99</f>
        <v>-1448.5602680000011</v>
      </c>
      <c r="I99" s="25">
        <f>'C15'!I99-'C14'!I99</f>
        <v>-1493.1401700000019</v>
      </c>
      <c r="J99" s="25">
        <f>'C15'!J99-'C14'!J99</f>
        <v>-1906.7440599999995</v>
      </c>
      <c r="K99" s="25">
        <f>'C15'!K99-'C14'!K99</f>
        <v>-2397.0672539999946</v>
      </c>
      <c r="L99" s="25">
        <f>'C15'!L99-'C14'!L99</f>
        <v>-2160.7941690000043</v>
      </c>
      <c r="M99" s="25">
        <f>'C15'!M99-'C14'!M99</f>
        <v>-2603.7845630000006</v>
      </c>
      <c r="N99" s="25">
        <f>'C15'!N99-'C14'!N99</f>
        <v>-2994.2879900000025</v>
      </c>
      <c r="O99" s="25">
        <f>'C15'!O99-'C14'!O99</f>
        <v>-3754.7660499999952</v>
      </c>
      <c r="P99" s="25">
        <f>'C15'!P99-'C14'!P99</f>
        <v>-3062.9117629999973</v>
      </c>
      <c r="Q99" s="25">
        <f>'C15'!Q99-'C14'!Q99</f>
        <v>-2713.0661170000049</v>
      </c>
      <c r="R99" s="25">
        <f>'C15'!R99-'C14'!R99</f>
        <v>-4387.2944250000019</v>
      </c>
      <c r="S99" s="25">
        <f>'C15'!S99-'C14'!S99</f>
        <v>-4889.3137479999987</v>
      </c>
      <c r="T99" s="25">
        <f>'C15'!T99-'C14'!T99</f>
        <v>-4919.0461680000017</v>
      </c>
      <c r="U99" s="25">
        <f>'C15'!U99-'C14'!U99</f>
        <v>-4956.9566290000039</v>
      </c>
      <c r="V99" s="25">
        <f>'C15'!V99-'C14'!V99</f>
        <v>-5228.7850090000065</v>
      </c>
      <c r="W99" s="25">
        <f>'C15'!W99-'C14'!W99</f>
        <v>-5498.4141200000067</v>
      </c>
      <c r="X99" s="25">
        <f>'C15'!X99-'C14'!X99</f>
        <v>-6108.7739489999967</v>
      </c>
      <c r="Y99" s="25">
        <f>'C15'!Y99-'C14'!Y99</f>
        <v>-6950.3878890000042</v>
      </c>
      <c r="Z99" s="25">
        <f>'C15'!Z99-'C14'!Z99</f>
        <v>-7399.3338409999997</v>
      </c>
      <c r="AA99" s="25">
        <f>'C15'!AA99-'C14'!AA99</f>
        <v>-8270.1095320000004</v>
      </c>
      <c r="AB99" s="25">
        <f>'C15'!AB99-'C14'!AB99</f>
        <v>-7409.2979999999989</v>
      </c>
      <c r="AC99" s="25">
        <f>'C15'!AC99-'C14'!AC99</f>
        <v>-9254.92834699999</v>
      </c>
      <c r="AD99" s="25">
        <f>'C15'!AD99-'C14'!AD99</f>
        <v>-9968.1248380000088</v>
      </c>
      <c r="AE99" s="25">
        <f>'C15'!AE99-'C14'!AE99</f>
        <v>-114353.24448700002</v>
      </c>
    </row>
    <row r="100" spans="1:31" ht="12" customHeight="1">
      <c r="A100" s="29">
        <v>91</v>
      </c>
      <c r="B100" s="38" t="s">
        <v>178</v>
      </c>
      <c r="C100" s="25">
        <f>'C15'!C100-'C14'!C100</f>
        <v>13.442929999999986</v>
      </c>
      <c r="D100" s="25">
        <f>'C15'!D100-'C14'!D100</f>
        <v>26.315530000000003</v>
      </c>
      <c r="E100" s="25">
        <f>'C15'!E100-'C14'!E100</f>
        <v>20.286051999999984</v>
      </c>
      <c r="F100" s="25">
        <f>'C15'!F100-'C14'!F100</f>
        <v>-30.478352999999984</v>
      </c>
      <c r="G100" s="25">
        <f>'C15'!G100-'C14'!G100</f>
        <v>-34.611921999999964</v>
      </c>
      <c r="H100" s="25">
        <f>'C15'!H100-'C14'!H100</f>
        <v>-18.085789000000005</v>
      </c>
      <c r="I100" s="25">
        <f>'C15'!I100-'C14'!I100</f>
        <v>9.8108839999999944</v>
      </c>
      <c r="J100" s="25">
        <f>'C15'!J100-'C14'!J100</f>
        <v>-21.933807999999999</v>
      </c>
      <c r="K100" s="25">
        <f>'C15'!K100-'C14'!K100</f>
        <v>-42.92137000000001</v>
      </c>
      <c r="L100" s="25">
        <f>'C15'!L100-'C14'!L100</f>
        <v>-56.329823000000005</v>
      </c>
      <c r="M100" s="25">
        <f>'C15'!M100-'C14'!M100</f>
        <v>-61.776699000000008</v>
      </c>
      <c r="N100" s="25">
        <f>'C15'!N100-'C14'!N100</f>
        <v>-76.142848000000015</v>
      </c>
      <c r="O100" s="25">
        <f>'C15'!O100-'C14'!O100</f>
        <v>-58.666374999999981</v>
      </c>
      <c r="P100" s="25">
        <f>'C15'!P100-'C14'!P100</f>
        <v>-27.136821999999981</v>
      </c>
      <c r="Q100" s="25">
        <f>'C15'!Q100-'C14'!Q100</f>
        <v>-46.66470800000004</v>
      </c>
      <c r="R100" s="25">
        <f>'C15'!R100-'C14'!R100</f>
        <v>-40.255066000000014</v>
      </c>
      <c r="S100" s="25">
        <f>'C15'!S100-'C14'!S100</f>
        <v>-2.4602869999999655</v>
      </c>
      <c r="T100" s="25">
        <f>'C15'!T100-'C14'!T100</f>
        <v>8.3721899999999891</v>
      </c>
      <c r="U100" s="25">
        <f>'C15'!U100-'C14'!U100</f>
        <v>-2.453673000000002</v>
      </c>
      <c r="V100" s="25">
        <f>'C15'!V100-'C14'!V100</f>
        <v>-5.687531000000007</v>
      </c>
      <c r="W100" s="25">
        <f>'C15'!W100-'C14'!W100</f>
        <v>-5.1220170000000067</v>
      </c>
      <c r="X100" s="25">
        <f>'C15'!X100-'C14'!X100</f>
        <v>-7.7920299999999969</v>
      </c>
      <c r="Y100" s="25">
        <f>'C15'!Y100-'C14'!Y100</f>
        <v>37.442646000000003</v>
      </c>
      <c r="Z100" s="25">
        <f>'C15'!Z100-'C14'!Z100</f>
        <v>48.96759800000001</v>
      </c>
      <c r="AA100" s="25">
        <f>'C15'!AA100-'C14'!AA100</f>
        <v>40.806395000000009</v>
      </c>
      <c r="AB100" s="25">
        <f>'C15'!AB100-'C14'!AB100</f>
        <v>20.805177999999998</v>
      </c>
      <c r="AC100" s="25">
        <f>'C15'!AC100-'C14'!AC100</f>
        <v>20.293064000000008</v>
      </c>
      <c r="AD100" s="25">
        <f>'C15'!AD100-'C14'!AD100</f>
        <v>32.16475599999999</v>
      </c>
      <c r="AE100" s="25">
        <f>'C15'!AE100-'C14'!AE100</f>
        <v>-259.81189800000016</v>
      </c>
    </row>
    <row r="101" spans="1:31" ht="12" customHeight="1">
      <c r="A101" s="29">
        <v>92</v>
      </c>
      <c r="B101" s="38" t="s">
        <v>179</v>
      </c>
      <c r="C101" s="25">
        <f>'C15'!C101-'C14'!C101</f>
        <v>-39.320537999999999</v>
      </c>
      <c r="D101" s="25">
        <f>'C15'!D101-'C14'!D101</f>
        <v>-36.690169999999995</v>
      </c>
      <c r="E101" s="25">
        <f>'C15'!E101-'C14'!E101</f>
        <v>-36.765148999999994</v>
      </c>
      <c r="F101" s="25">
        <f>'C15'!F101-'C14'!F101</f>
        <v>-35.673625000000001</v>
      </c>
      <c r="G101" s="25">
        <f>'C15'!G101-'C14'!G101</f>
        <v>-23.230880999999989</v>
      </c>
      <c r="H101" s="25">
        <f>'C15'!H101-'C14'!H101</f>
        <v>-42.358930999999984</v>
      </c>
      <c r="I101" s="25">
        <f>'C15'!I101-'C14'!I101</f>
        <v>-46.151496000000009</v>
      </c>
      <c r="J101" s="25">
        <f>'C15'!J101-'C14'!J101</f>
        <v>-11.421389000000005</v>
      </c>
      <c r="K101" s="25">
        <f>'C15'!K101-'C14'!K101</f>
        <v>-10.049113999999996</v>
      </c>
      <c r="L101" s="25">
        <f>'C15'!L101-'C14'!L101</f>
        <v>-13.652835</v>
      </c>
      <c r="M101" s="25">
        <f>'C15'!M101-'C14'!M101</f>
        <v>-18.097570000000001</v>
      </c>
      <c r="N101" s="25">
        <f>'C15'!N101-'C14'!N101</f>
        <v>-24.867860999999994</v>
      </c>
      <c r="O101" s="25">
        <f>'C15'!O101-'C14'!O101</f>
        <v>-32.340373</v>
      </c>
      <c r="P101" s="25">
        <f>'C15'!P101-'C14'!P101</f>
        <v>-34.688116000000008</v>
      </c>
      <c r="Q101" s="25">
        <f>'C15'!Q101-'C14'!Q101</f>
        <v>-31.994644999999998</v>
      </c>
      <c r="R101" s="25">
        <f>'C15'!R101-'C14'!R101</f>
        <v>-24.564480999999994</v>
      </c>
      <c r="S101" s="25">
        <f>'C15'!S101-'C14'!S101</f>
        <v>-27.985692</v>
      </c>
      <c r="T101" s="25">
        <f>'C15'!T101-'C14'!T101</f>
        <v>-39.912042</v>
      </c>
      <c r="U101" s="25">
        <f>'C15'!U101-'C14'!U101</f>
        <v>-44.705625999999995</v>
      </c>
      <c r="V101" s="25">
        <f>'C15'!V101-'C14'!V101</f>
        <v>-51.111616000000012</v>
      </c>
      <c r="W101" s="25">
        <f>'C15'!W101-'C14'!W101</f>
        <v>-58.377316999999991</v>
      </c>
      <c r="X101" s="25">
        <f>'C15'!X101-'C14'!X101</f>
        <v>-54.178591000000011</v>
      </c>
      <c r="Y101" s="25">
        <f>'C15'!Y101-'C14'!Y101</f>
        <v>-56.066294999999997</v>
      </c>
      <c r="Z101" s="25">
        <f>'C15'!Z101-'C14'!Z101</f>
        <v>-61.540296999999995</v>
      </c>
      <c r="AA101" s="25">
        <f>'C15'!AA101-'C14'!AA101</f>
        <v>-72.779883999999996</v>
      </c>
      <c r="AB101" s="25">
        <f>'C15'!AB101-'C14'!AB101</f>
        <v>-61.282450999999988</v>
      </c>
      <c r="AC101" s="25">
        <f>'C15'!AC101-'C14'!AC101</f>
        <v>-98.064710000000005</v>
      </c>
      <c r="AD101" s="25">
        <f>'C15'!AD101-'C14'!AD101</f>
        <v>-98.250427000000002</v>
      </c>
      <c r="AE101" s="25">
        <f>'C15'!AE101-'C14'!AE101</f>
        <v>-1186.1221219999998</v>
      </c>
    </row>
    <row r="102" spans="1:31" ht="12" customHeight="1">
      <c r="A102" s="29">
        <v>93</v>
      </c>
      <c r="B102" s="38" t="s">
        <v>180</v>
      </c>
      <c r="C102" s="25">
        <f>'C15'!C102-'C14'!C102</f>
        <v>-4.3842420000000004</v>
      </c>
      <c r="D102" s="25">
        <f>'C15'!D102-'C14'!D102</f>
        <v>-1.0903130000000001</v>
      </c>
      <c r="E102" s="25">
        <f>'C15'!E102-'C14'!E102</f>
        <v>-2.3479409999999987</v>
      </c>
      <c r="F102" s="25">
        <f>'C15'!F102-'C14'!F102</f>
        <v>-2.452788</v>
      </c>
      <c r="G102" s="25">
        <f>'C15'!G102-'C14'!G102</f>
        <v>-10.339243</v>
      </c>
      <c r="H102" s="25">
        <f>'C15'!H102-'C14'!H102</f>
        <v>4.1992349999999981</v>
      </c>
      <c r="I102" s="25">
        <f>'C15'!I102-'C14'!I102</f>
        <v>-18.59967</v>
      </c>
      <c r="J102" s="25">
        <f>'C15'!J102-'C14'!J102</f>
        <v>-15.820805</v>
      </c>
      <c r="K102" s="25">
        <f>'C15'!K102-'C14'!K102</f>
        <v>-9.9957560000000019</v>
      </c>
      <c r="L102" s="25">
        <f>'C15'!L102-'C14'!L102</f>
        <v>-9.171187999999999</v>
      </c>
      <c r="M102" s="25">
        <f>'C15'!M102-'C14'!M102</f>
        <v>-8.6450259999999979</v>
      </c>
      <c r="N102" s="25">
        <f>'C15'!N102-'C14'!N102</f>
        <v>-15.238710999999997</v>
      </c>
      <c r="O102" s="25">
        <f>'C15'!O102-'C14'!O102</f>
        <v>-7.6829049999999981</v>
      </c>
      <c r="P102" s="25">
        <f>'C15'!P102-'C14'!P102</f>
        <v>-11.513586</v>
      </c>
      <c r="Q102" s="25">
        <f>'C15'!Q102-'C14'!Q102</f>
        <v>13.129340999999997</v>
      </c>
      <c r="R102" s="25">
        <f>'C15'!R102-'C14'!R102</f>
        <v>7.0568419999999961</v>
      </c>
      <c r="S102" s="25">
        <f>'C15'!S102-'C14'!S102</f>
        <v>-4.4015449999999987</v>
      </c>
      <c r="T102" s="25">
        <f>'C15'!T102-'C14'!T102</f>
        <v>-23.121848999999997</v>
      </c>
      <c r="U102" s="25">
        <f>'C15'!U102-'C14'!U102</f>
        <v>-40.340264999999981</v>
      </c>
      <c r="V102" s="25">
        <f>'C15'!V102-'C14'!V102</f>
        <v>-30.076734999999992</v>
      </c>
      <c r="W102" s="25">
        <f>'C15'!W102-'C14'!W102</f>
        <v>-21.82327200000001</v>
      </c>
      <c r="X102" s="25">
        <f>'C15'!X102-'C14'!X102</f>
        <v>-31.583432000000002</v>
      </c>
      <c r="Y102" s="25">
        <f>'C15'!Y102-'C14'!Y102</f>
        <v>-3.2889389999999992</v>
      </c>
      <c r="Z102" s="25">
        <f>'C15'!Z102-'C14'!Z102</f>
        <v>-22.08339800000001</v>
      </c>
      <c r="AA102" s="25">
        <f>'C15'!AA102-'C14'!AA102</f>
        <v>-19.526685999999998</v>
      </c>
      <c r="AB102" s="25">
        <f>'C15'!AB102-'C14'!AB102</f>
        <v>-27.580051000000012</v>
      </c>
      <c r="AC102" s="25">
        <f>'C15'!AC102-'C14'!AC102</f>
        <v>-55.571888000000001</v>
      </c>
      <c r="AD102" s="25">
        <f>'C15'!AD102-'C14'!AD102</f>
        <v>-47.317826000000004</v>
      </c>
      <c r="AE102" s="25">
        <f>'C15'!AE102-'C14'!AE102</f>
        <v>-419.61264200000016</v>
      </c>
    </row>
    <row r="103" spans="1:31" ht="12" customHeight="1">
      <c r="A103" s="39">
        <v>94</v>
      </c>
      <c r="B103" s="37" t="s">
        <v>181</v>
      </c>
      <c r="C103" s="25">
        <f>'C15'!C103-'C14'!C103</f>
        <v>-707.07541700000013</v>
      </c>
      <c r="D103" s="25">
        <f>'C15'!D103-'C14'!D103</f>
        <v>-1095.6252910000003</v>
      </c>
      <c r="E103" s="25">
        <f>'C15'!E103-'C14'!E103</f>
        <v>-1308.7772080000004</v>
      </c>
      <c r="F103" s="25">
        <f>'C15'!F103-'C14'!F103</f>
        <v>-1589.3193210000002</v>
      </c>
      <c r="G103" s="25">
        <f>'C15'!G103-'C14'!G103</f>
        <v>-2400.0563230000012</v>
      </c>
      <c r="H103" s="25">
        <f>'C15'!H103-'C14'!H103</f>
        <v>-2666.3064710000008</v>
      </c>
      <c r="I103" s="25">
        <f>'C15'!I103-'C14'!I103</f>
        <v>-2780.3743520000003</v>
      </c>
      <c r="J103" s="25">
        <f>'C15'!J103-'C14'!J103</f>
        <v>-3452.2209479999992</v>
      </c>
      <c r="K103" s="25">
        <f>'C15'!K103-'C14'!K103</f>
        <v>-4065.3128949999996</v>
      </c>
      <c r="L103" s="25">
        <f>'C15'!L103-'C14'!L103</f>
        <v>-4184.2104069999996</v>
      </c>
      <c r="M103" s="25">
        <f>'C15'!M103-'C14'!M103</f>
        <v>-4268.518759999999</v>
      </c>
      <c r="N103" s="25">
        <f>'C15'!N103-'C14'!N103</f>
        <v>-4472.7035579999992</v>
      </c>
      <c r="O103" s="25">
        <f>'C15'!O103-'C14'!O103</f>
        <v>-4751.0581280000006</v>
      </c>
      <c r="P103" s="25">
        <f>'C15'!P103-'C14'!P103</f>
        <v>-4022.0539699999999</v>
      </c>
      <c r="Q103" s="25">
        <f>'C15'!Q103-'C14'!Q103</f>
        <v>-3045.1535410000006</v>
      </c>
      <c r="R103" s="25">
        <f>'C15'!R103-'C14'!R103</f>
        <v>-4551.5218320000004</v>
      </c>
      <c r="S103" s="25">
        <f>'C15'!S103-'C14'!S103</f>
        <v>-4969.583079</v>
      </c>
      <c r="T103" s="25">
        <f>'C15'!T103-'C14'!T103</f>
        <v>-6233.3702500000018</v>
      </c>
      <c r="U103" s="25">
        <f>'C15'!U103-'C14'!U103</f>
        <v>-6630.1723180000008</v>
      </c>
      <c r="V103" s="25">
        <f>'C15'!V103-'C14'!V103</f>
        <v>-7356.4025789999996</v>
      </c>
      <c r="W103" s="25">
        <f>'C15'!W103-'C14'!W103</f>
        <v>-8217.102544000003</v>
      </c>
      <c r="X103" s="25">
        <f>'C15'!X103-'C14'!X103</f>
        <v>-8725.7885209999968</v>
      </c>
      <c r="Y103" s="25">
        <f>'C15'!Y103-'C14'!Y103</f>
        <v>-8375.1743750000023</v>
      </c>
      <c r="Z103" s="25">
        <f>'C15'!Z103-'C14'!Z103</f>
        <v>-8516.4592540000031</v>
      </c>
      <c r="AA103" s="25">
        <f>'C15'!AA103-'C14'!AA103</f>
        <v>-8644.6192979999996</v>
      </c>
      <c r="AB103" s="25">
        <f>'C15'!AB103-'C14'!AB103</f>
        <v>-7823.0913509999982</v>
      </c>
      <c r="AC103" s="25">
        <f>'C15'!AC103-'C14'!AC103</f>
        <v>-9654.9928489999984</v>
      </c>
      <c r="AD103" s="25">
        <f>'C15'!AD103-'C14'!AD103</f>
        <v>-11242.665964</v>
      </c>
      <c r="AE103" s="25">
        <f>'C15'!AE103-'C14'!AE103</f>
        <v>-145749.71080400003</v>
      </c>
    </row>
    <row r="104" spans="1:31" ht="12" customHeight="1">
      <c r="A104" s="29">
        <v>95</v>
      </c>
      <c r="B104" s="38" t="s">
        <v>182</v>
      </c>
      <c r="C104" s="25">
        <f>'C15'!C104-'C14'!C104</f>
        <v>-387.78684200000009</v>
      </c>
      <c r="D104" s="25">
        <f>'C15'!D104-'C14'!D104</f>
        <v>-454.86462000000017</v>
      </c>
      <c r="E104" s="25">
        <f>'C15'!E104-'C14'!E104</f>
        <v>-394.34862800000008</v>
      </c>
      <c r="F104" s="25">
        <f>'C15'!F104-'C14'!F104</f>
        <v>-495.41490699999991</v>
      </c>
      <c r="G104" s="25">
        <f>'C15'!G104-'C14'!G104</f>
        <v>-364.73871999999977</v>
      </c>
      <c r="H104" s="25">
        <f>'C15'!H104-'C14'!H104</f>
        <v>-292.97506599999991</v>
      </c>
      <c r="I104" s="25">
        <f>'C15'!I104-'C14'!I104</f>
        <v>-464.882361</v>
      </c>
      <c r="J104" s="25">
        <f>'C15'!J104-'C14'!J104</f>
        <v>-941.72666800000002</v>
      </c>
      <c r="K104" s="25">
        <f>'C15'!K104-'C14'!K104</f>
        <v>-373.31113000000005</v>
      </c>
      <c r="L104" s="25">
        <f>'C15'!L104-'C14'!L104</f>
        <v>-301.20489999999995</v>
      </c>
      <c r="M104" s="25">
        <f>'C15'!M104-'C14'!M104</f>
        <v>-243.77557699999994</v>
      </c>
      <c r="N104" s="25">
        <f>'C15'!N104-'C14'!N104</f>
        <v>77.33745399999998</v>
      </c>
      <c r="O104" s="25">
        <f>'C15'!O104-'C14'!O104</f>
        <v>891.85633700000005</v>
      </c>
      <c r="P104" s="25">
        <f>'C15'!P104-'C14'!P104</f>
        <v>999.35818799999993</v>
      </c>
      <c r="Q104" s="25">
        <f>'C15'!Q104-'C14'!Q104</f>
        <v>749.71518800000013</v>
      </c>
      <c r="R104" s="25">
        <f>'C15'!R104-'C14'!R104</f>
        <v>341.53668300000004</v>
      </c>
      <c r="S104" s="25">
        <f>'C15'!S104-'C14'!S104</f>
        <v>184.98078999999996</v>
      </c>
      <c r="T104" s="25">
        <f>'C15'!T104-'C14'!T104</f>
        <v>-81.923302000000035</v>
      </c>
      <c r="U104" s="25">
        <f>'C15'!U104-'C14'!U104</f>
        <v>-176.26338300000009</v>
      </c>
      <c r="V104" s="25">
        <f>'C15'!V104-'C14'!V104</f>
        <v>-127.73197199999993</v>
      </c>
      <c r="W104" s="25">
        <f>'C15'!W104-'C14'!W104</f>
        <v>-244.09171399999991</v>
      </c>
      <c r="X104" s="25">
        <f>'C15'!X104-'C14'!X104</f>
        <v>-283.4543339999999</v>
      </c>
      <c r="Y104" s="25">
        <f>'C15'!Y104-'C14'!Y104</f>
        <v>-268.92712700000016</v>
      </c>
      <c r="Z104" s="25">
        <f>'C15'!Z104-'C14'!Z104</f>
        <v>-318.35322299999984</v>
      </c>
      <c r="AA104" s="25">
        <f>'C15'!AA104-'C14'!AA104</f>
        <v>-166.24382900000012</v>
      </c>
      <c r="AB104" s="25">
        <f>'C15'!AB104-'C14'!AB104</f>
        <v>-173.22147300000006</v>
      </c>
      <c r="AC104" s="25">
        <f>'C15'!AC104-'C14'!AC104</f>
        <v>-269.51921100000004</v>
      </c>
      <c r="AD104" s="25">
        <f>'C15'!AD104-'C14'!AD104</f>
        <v>-315.3031219999998</v>
      </c>
      <c r="AE104" s="25">
        <f>'C15'!AE104-'C14'!AE104</f>
        <v>-3895.2774690000006</v>
      </c>
    </row>
    <row r="105" spans="1:31" ht="12" customHeight="1">
      <c r="A105" s="29">
        <v>96</v>
      </c>
      <c r="B105" s="38" t="s">
        <v>183</v>
      </c>
      <c r="C105" s="25">
        <f>'C15'!C105-'C14'!C105</f>
        <v>-48.629631999999987</v>
      </c>
      <c r="D105" s="25">
        <f>'C15'!D105-'C14'!D105</f>
        <v>-27.008321000000052</v>
      </c>
      <c r="E105" s="25">
        <f>'C15'!E105-'C14'!E105</f>
        <v>47.085670999999991</v>
      </c>
      <c r="F105" s="25">
        <f>'C15'!F105-'C14'!F105</f>
        <v>41.065568000000013</v>
      </c>
      <c r="G105" s="25">
        <f>'C15'!G105-'C14'!G105</f>
        <v>49.836434000000054</v>
      </c>
      <c r="H105" s="25">
        <f>'C15'!H105-'C14'!H105</f>
        <v>16.649599999999992</v>
      </c>
      <c r="I105" s="25">
        <f>'C15'!I105-'C14'!I105</f>
        <v>-102.44291700000008</v>
      </c>
      <c r="J105" s="25">
        <f>'C15'!J105-'C14'!J105</f>
        <v>-125.728171</v>
      </c>
      <c r="K105" s="25">
        <f>'C15'!K105-'C14'!K105</f>
        <v>-142.45750400000006</v>
      </c>
      <c r="L105" s="25">
        <f>'C15'!L105-'C14'!L105</f>
        <v>-233.54403900000005</v>
      </c>
      <c r="M105" s="25">
        <f>'C15'!M105-'C14'!M105</f>
        <v>-237.83854800000003</v>
      </c>
      <c r="N105" s="25">
        <f>'C15'!N105-'C14'!N105</f>
        <v>-237.11190799999994</v>
      </c>
      <c r="O105" s="25">
        <f>'C15'!O105-'C14'!O105</f>
        <v>-176.76801400000002</v>
      </c>
      <c r="P105" s="25">
        <f>'C15'!P105-'C14'!P105</f>
        <v>-131.65076800000006</v>
      </c>
      <c r="Q105" s="25">
        <f>'C15'!Q105-'C14'!Q105</f>
        <v>-122.63738499999994</v>
      </c>
      <c r="R105" s="25">
        <f>'C15'!R105-'C14'!R105</f>
        <v>-126.47547299999994</v>
      </c>
      <c r="S105" s="25">
        <f>'C15'!S105-'C14'!S105</f>
        <v>-122.58914000000001</v>
      </c>
      <c r="T105" s="25">
        <f>'C15'!T105-'C14'!T105</f>
        <v>-324.24273900000003</v>
      </c>
      <c r="U105" s="25">
        <f>'C15'!U105-'C14'!U105</f>
        <v>-285.81293499999998</v>
      </c>
      <c r="V105" s="25">
        <f>'C15'!V105-'C14'!V105</f>
        <v>-343.13413700000012</v>
      </c>
      <c r="W105" s="25">
        <f>'C15'!W105-'C14'!W105</f>
        <v>-373.41143700000009</v>
      </c>
      <c r="X105" s="25">
        <f>'C15'!X105-'C14'!X105</f>
        <v>-355.87064599999991</v>
      </c>
      <c r="Y105" s="25">
        <f>'C15'!Y105-'C14'!Y105</f>
        <v>-329.06871399999989</v>
      </c>
      <c r="Z105" s="25">
        <f>'C15'!Z105-'C14'!Z105</f>
        <v>-287.29285599999986</v>
      </c>
      <c r="AA105" s="25">
        <f>'C15'!AA105-'C14'!AA105</f>
        <v>-211.95577199999991</v>
      </c>
      <c r="AB105" s="25">
        <f>'C15'!AB105-'C14'!AB105</f>
        <v>-109.86797700000011</v>
      </c>
      <c r="AC105" s="25">
        <f>'C15'!AC105-'C14'!AC105</f>
        <v>-217.46480699999995</v>
      </c>
      <c r="AD105" s="25">
        <f>'C15'!AD105-'C14'!AD105</f>
        <v>-297.89170499999966</v>
      </c>
      <c r="AE105" s="25">
        <f>'C15'!AE105-'C14'!AE105</f>
        <v>-4816.2582720000019</v>
      </c>
    </row>
    <row r="106" spans="1:31" ht="12" customHeight="1">
      <c r="A106" s="29">
        <v>97</v>
      </c>
      <c r="B106" s="38" t="s">
        <v>184</v>
      </c>
      <c r="C106" s="25">
        <f>'C15'!C106-'C14'!C106</f>
        <v>-30.905287999999999</v>
      </c>
      <c r="D106" s="25">
        <f>'C15'!D106-'C14'!D106</f>
        <v>10.294272999999999</v>
      </c>
      <c r="E106" s="25">
        <f>'C15'!E106-'C14'!E106</f>
        <v>4.8748429999999985</v>
      </c>
      <c r="F106" s="25">
        <f>'C15'!F106-'C14'!F106</f>
        <v>6.311510000000002</v>
      </c>
      <c r="G106" s="25">
        <f>'C15'!G106-'C14'!G106</f>
        <v>-12.573913000000001</v>
      </c>
      <c r="H106" s="25">
        <f>'C15'!H106-'C14'!H106</f>
        <v>-77.580045999999996</v>
      </c>
      <c r="I106" s="25">
        <f>'C15'!I106-'C14'!I106</f>
        <v>-20.341520000000003</v>
      </c>
      <c r="J106" s="25">
        <f>'C15'!J106-'C14'!J106</f>
        <v>0.5507559999999998</v>
      </c>
      <c r="K106" s="25">
        <f>'C15'!K106-'C14'!K106</f>
        <v>-1.565373000000001</v>
      </c>
      <c r="L106" s="25">
        <f>'C15'!L106-'C14'!L106</f>
        <v>62.911453999999999</v>
      </c>
      <c r="M106" s="25">
        <f>'C15'!M106-'C14'!M106</f>
        <v>0.8065470000000019</v>
      </c>
      <c r="N106" s="25">
        <f>'C15'!N106-'C14'!N106</f>
        <v>6.5374389999999991</v>
      </c>
      <c r="O106" s="25">
        <f>'C15'!O106-'C14'!O106</f>
        <v>-7.5857760000000027</v>
      </c>
      <c r="P106" s="25">
        <f>'C15'!P106-'C14'!P106</f>
        <v>9.4438260000000085</v>
      </c>
      <c r="Q106" s="25">
        <f>'C15'!Q106-'C14'!Q106</f>
        <v>22.265452</v>
      </c>
      <c r="R106" s="25">
        <f>'C15'!R106-'C14'!R106</f>
        <v>-21.377861000000003</v>
      </c>
      <c r="S106" s="25">
        <f>'C15'!S106-'C14'!S106</f>
        <v>19.344107999999999</v>
      </c>
      <c r="T106" s="25">
        <f>'C15'!T106-'C14'!T106</f>
        <v>31.897655999999994</v>
      </c>
      <c r="U106" s="25">
        <f>'C15'!U106-'C14'!U106</f>
        <v>-23.711139000000006</v>
      </c>
      <c r="V106" s="25">
        <f>'C15'!V106-'C14'!V106</f>
        <v>1.316634999999998</v>
      </c>
      <c r="W106" s="25">
        <f>'C15'!W106-'C14'!W106</f>
        <v>-42.326467999999991</v>
      </c>
      <c r="X106" s="25">
        <f>'C15'!X106-'C14'!X106</f>
        <v>-81.719279</v>
      </c>
      <c r="Y106" s="25">
        <f>'C15'!Y106-'C14'!Y106</f>
        <v>33.272749999999988</v>
      </c>
      <c r="Z106" s="25">
        <f>'C15'!Z106-'C14'!Z106</f>
        <v>41.832173000000012</v>
      </c>
      <c r="AA106" s="25">
        <f>'C15'!AA106-'C14'!AA106</f>
        <v>-59.685613000000004</v>
      </c>
      <c r="AB106" s="25">
        <f>'C15'!AB106-'C14'!AB106</f>
        <v>-24.403308999999993</v>
      </c>
      <c r="AC106" s="25">
        <f>'C15'!AC106-'C14'!AC106</f>
        <v>-15.517271999999998</v>
      </c>
      <c r="AD106" s="25">
        <f>'C15'!AD106-'C14'!AD106</f>
        <v>-38.02601599999997</v>
      </c>
      <c r="AE106" s="25">
        <f>'C15'!AE106-'C14'!AE106</f>
        <v>-205.65945099999999</v>
      </c>
    </row>
    <row r="107" spans="1:31" ht="12" customHeight="1">
      <c r="A107" s="29">
        <v>98</v>
      </c>
      <c r="B107" s="38" t="s">
        <v>185</v>
      </c>
      <c r="C107" s="25">
        <f>'C15'!C107-'C14'!C107</f>
        <v>-168.61390900000015</v>
      </c>
      <c r="D107" s="25">
        <f>'C15'!D107-'C14'!D107</f>
        <v>-18.819663999999648</v>
      </c>
      <c r="E107" s="25">
        <f>'C15'!E107-'C14'!E107</f>
        <v>216.92067100000031</v>
      </c>
      <c r="F107" s="25">
        <f>'C15'!F107-'C14'!F107</f>
        <v>348.5920900000001</v>
      </c>
      <c r="G107" s="25">
        <f>'C15'!G107-'C14'!G107</f>
        <v>281.14194700000007</v>
      </c>
      <c r="H107" s="25">
        <f>'C15'!H107-'C14'!H107</f>
        <v>325.88248900000053</v>
      </c>
      <c r="I107" s="25">
        <f>'C15'!I107-'C14'!I107</f>
        <v>-209.42764399999987</v>
      </c>
      <c r="J107" s="25">
        <f>'C15'!J107-'C14'!J107</f>
        <v>-470.80004300000019</v>
      </c>
      <c r="K107" s="25">
        <f>'C15'!K107-'C14'!K107</f>
        <v>-690.00625500000024</v>
      </c>
      <c r="L107" s="25">
        <f>'C15'!L107-'C14'!L107</f>
        <v>-884.34905600000047</v>
      </c>
      <c r="M107" s="25">
        <f>'C15'!M107-'C14'!M107</f>
        <v>-577.03463900000133</v>
      </c>
      <c r="N107" s="25">
        <f>'C15'!N107-'C14'!N107</f>
        <v>-377.20623500000056</v>
      </c>
      <c r="O107" s="25">
        <f>'C15'!O107-'C14'!O107</f>
        <v>-493.85805499999879</v>
      </c>
      <c r="P107" s="25">
        <f>'C15'!P107-'C14'!P107</f>
        <v>-12.629623999999239</v>
      </c>
      <c r="Q107" s="25">
        <f>'C15'!Q107-'C14'!Q107</f>
        <v>-708.94780899999978</v>
      </c>
      <c r="R107" s="25">
        <f>'C15'!R107-'C14'!R107</f>
        <v>-120.56804100000045</v>
      </c>
      <c r="S107" s="25">
        <f>'C15'!S107-'C14'!S107</f>
        <v>1031.8086600000006</v>
      </c>
      <c r="T107" s="25">
        <f>'C15'!T107-'C14'!T107</f>
        <v>950.35065599999962</v>
      </c>
      <c r="U107" s="25">
        <f>'C15'!U107-'C14'!U107</f>
        <v>1271.2598039999993</v>
      </c>
      <c r="V107" s="25">
        <f>'C15'!V107-'C14'!V107</f>
        <v>697.32654900000125</v>
      </c>
      <c r="W107" s="25">
        <f>'C15'!W107-'C14'!W107</f>
        <v>435.96004600000015</v>
      </c>
      <c r="X107" s="25">
        <f>'C15'!X107-'C14'!X107</f>
        <v>1029.0988610000004</v>
      </c>
      <c r="Y107" s="25">
        <f>'C15'!Y107-'C14'!Y107</f>
        <v>878.59567799999968</v>
      </c>
      <c r="Z107" s="25">
        <f>'C15'!Z107-'C14'!Z107</f>
        <v>1397.4790829999993</v>
      </c>
      <c r="AA107" s="25">
        <f>'C15'!AA107-'C14'!AA107</f>
        <v>1123.9922020000004</v>
      </c>
      <c r="AB107" s="25">
        <f>'C15'!AB107-'C14'!AB107</f>
        <v>110.08564099999967</v>
      </c>
      <c r="AC107" s="25">
        <f>'C15'!AC107-'C14'!AC107</f>
        <v>1541.6342930000001</v>
      </c>
      <c r="AD107" s="25">
        <f>'C15'!AD107-'C14'!AD107</f>
        <v>1970.5479109999969</v>
      </c>
      <c r="AE107" s="25">
        <f>'C15'!AE107-'C14'!AE107</f>
        <v>8878.4156070000317</v>
      </c>
    </row>
    <row r="108" spans="1:31" ht="12" customHeight="1">
      <c r="A108" s="29">
        <v>99</v>
      </c>
      <c r="B108" s="38" t="s">
        <v>186</v>
      </c>
      <c r="C108" s="25">
        <f>'C15'!C108-'C14'!C108</f>
        <v>-425.35728499999999</v>
      </c>
      <c r="D108" s="25">
        <f>'C15'!D108-'C14'!D108</f>
        <v>-498.01185099999998</v>
      </c>
      <c r="E108" s="25">
        <f>'C15'!E108-'C14'!E108</f>
        <v>-583.06157399999995</v>
      </c>
      <c r="F108" s="25">
        <f>'C15'!F108-'C14'!F108</f>
        <v>-846.42721300000005</v>
      </c>
      <c r="G108" s="25">
        <f>'C15'!G108-'C14'!G108</f>
        <v>-1203.4257279999999</v>
      </c>
      <c r="H108" s="25">
        <f>'C15'!H108-'C14'!H108</f>
        <v>-1523.919744</v>
      </c>
      <c r="I108" s="25">
        <f>'C15'!I108-'C14'!I108</f>
        <v>-1492.170073</v>
      </c>
      <c r="J108" s="25">
        <f>'C15'!J108-'C14'!J108</f>
        <v>-1512.3389560000001</v>
      </c>
      <c r="K108" s="25">
        <f>'C15'!K108-'C14'!K108</f>
        <v>-1558.08295</v>
      </c>
      <c r="L108" s="25">
        <f>'C15'!L108-'C14'!L108</f>
        <v>-1776.0647859999999</v>
      </c>
      <c r="M108" s="25">
        <f>'C15'!M108-'C14'!M108</f>
        <v>-1945.1095800000001</v>
      </c>
      <c r="N108" s="25">
        <f>'C15'!N108-'C14'!N108</f>
        <v>-2315.8303489999998</v>
      </c>
      <c r="O108" s="25">
        <f>'C15'!O108-'C14'!O108</f>
        <v>-2466.5326789999999</v>
      </c>
      <c r="P108" s="25">
        <f>'C15'!P108-'C14'!P108</f>
        <v>-2587.2048129999998</v>
      </c>
      <c r="Q108" s="25">
        <f>'C15'!Q108-'C14'!Q108</f>
        <v>-2049.5242109999999</v>
      </c>
      <c r="R108" s="25">
        <f>'C15'!R108-'C14'!R108</f>
        <v>-1652.2130440000001</v>
      </c>
      <c r="S108" s="25">
        <f>'C15'!S108-'C14'!S108</f>
        <v>-1662.8215419999999</v>
      </c>
      <c r="T108" s="25">
        <f>'C15'!T108-'C14'!T108</f>
        <v>-1609.678932</v>
      </c>
      <c r="U108" s="25">
        <f>'C15'!U108-'C14'!U108</f>
        <v>-1786.5581520000001</v>
      </c>
      <c r="V108" s="25">
        <f>'C15'!V108-'C14'!V108</f>
        <v>-2193.6824780000002</v>
      </c>
      <c r="W108" s="25">
        <f>'C15'!W108-'C14'!W108</f>
        <v>-2307.4416160000001</v>
      </c>
      <c r="X108" s="25">
        <f>'C15'!X108-'C14'!X108</f>
        <v>-2388.1623960000002</v>
      </c>
      <c r="Y108" s="25">
        <f>'C15'!Y108-'C14'!Y108</f>
        <v>-2489.6768350000002</v>
      </c>
      <c r="Z108" s="25">
        <f>'C15'!Z108-'C14'!Z108</f>
        <v>-2629.4496370000002</v>
      </c>
      <c r="AA108" s="25">
        <f>'C15'!AA108-'C14'!AA108</f>
        <v>-2599.0667870000002</v>
      </c>
      <c r="AB108" s="25">
        <f>'C15'!AB108-'C14'!AB108</f>
        <v>-2442.2551269999999</v>
      </c>
      <c r="AC108" s="25">
        <f>'C15'!AC108-'C14'!AC108</f>
        <v>-2713.0886420000002</v>
      </c>
      <c r="AD108" s="25">
        <f>'C15'!AD108-'C14'!AD108</f>
        <v>-2828.6105339999999</v>
      </c>
      <c r="AE108" s="25">
        <f>'C15'!AE108-'C14'!AE108</f>
        <v>-52085.767513999999</v>
      </c>
    </row>
    <row r="109" spans="1:31" ht="12" customHeight="1" thickBot="1">
      <c r="A109" s="31"/>
      <c r="B109" s="45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</row>
    <row r="110" spans="1:31" ht="12" customHeight="1" thickTop="1">
      <c r="A110" s="15" t="s">
        <v>230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</sheetData>
  <mergeCells count="3">
    <mergeCell ref="A2:V2"/>
    <mergeCell ref="A4:V4"/>
    <mergeCell ref="A6:V6"/>
  </mergeCells>
  <hyperlinks>
    <hyperlink ref="A1" location="INDICE!A1" display="INDICE" xr:uid="{7D7AB9C8-A93B-DE45-AB57-093242C3DCB0}"/>
  </hyperlinks>
  <pageMargins left="0.7" right="0.7" top="0.75" bottom="0.75" header="0" footer="0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06496-5357-4734-A502-E04712572B08}">
  <dimension ref="A1:AE215"/>
  <sheetViews>
    <sheetView showGridLines="0" zoomScaleNormal="100" workbookViewId="0"/>
  </sheetViews>
  <sheetFormatPr baseColWidth="10" defaultColWidth="7.33203125" defaultRowHeight="12" customHeight="1"/>
  <cols>
    <col min="1" max="1" width="5.83203125" style="61" customWidth="1"/>
    <col min="2" max="2" width="26.33203125" style="61" customWidth="1"/>
    <col min="3" max="31" width="10.6640625" style="61" customWidth="1"/>
    <col min="32" max="16384" width="7.33203125" style="61"/>
  </cols>
  <sheetData>
    <row r="1" spans="1:31" ht="12" customHeight="1">
      <c r="A1" s="56" t="s">
        <v>75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ht="12" customHeight="1">
      <c r="A2" s="118" t="s">
        <v>212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2" customHeight="1">
      <c r="A3" s="62"/>
      <c r="B3" s="77"/>
      <c r="C3" s="63"/>
      <c r="D3" s="63"/>
      <c r="E3" s="63"/>
      <c r="F3" s="63"/>
      <c r="G3" s="63"/>
      <c r="H3" s="63"/>
      <c r="I3" s="63"/>
      <c r="J3" s="63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ht="12" customHeight="1">
      <c r="A4" s="118" t="s">
        <v>252</v>
      </c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</row>
    <row r="5" spans="1:31" ht="12" customHeight="1">
      <c r="A5" s="62"/>
      <c r="B5" s="77"/>
      <c r="C5" s="63"/>
      <c r="D5" s="63"/>
      <c r="E5" s="63"/>
      <c r="F5" s="63"/>
      <c r="G5" s="63"/>
      <c r="H5" s="63"/>
      <c r="I5" s="63"/>
      <c r="J5" s="63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</row>
    <row r="6" spans="1:31" ht="12" customHeight="1">
      <c r="A6" s="118" t="s">
        <v>202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8"/>
      <c r="U6" s="118"/>
      <c r="V6" s="118"/>
      <c r="W6" s="118"/>
      <c r="X6" s="118"/>
      <c r="Y6" s="118"/>
      <c r="Z6" s="118"/>
      <c r="AA6" s="118"/>
      <c r="AB6" s="118"/>
      <c r="AC6" s="118"/>
      <c r="AD6" s="118"/>
      <c r="AE6" s="118"/>
    </row>
    <row r="7" spans="1:31" ht="12" customHeight="1" thickBot="1">
      <c r="A7" s="64"/>
      <c r="B7" s="78"/>
      <c r="C7" s="65"/>
      <c r="D7" s="65"/>
      <c r="E7" s="65"/>
      <c r="F7" s="65"/>
      <c r="G7" s="65"/>
      <c r="H7" s="65"/>
      <c r="I7" s="65"/>
      <c r="J7" s="65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</row>
    <row r="8" spans="1:31" ht="12" customHeight="1" thickTop="1" thickBot="1">
      <c r="A8" s="63"/>
      <c r="B8" s="79"/>
      <c r="C8" s="81">
        <v>1995</v>
      </c>
      <c r="D8" s="81">
        <v>1996</v>
      </c>
      <c r="E8" s="81">
        <v>1997</v>
      </c>
      <c r="F8" s="81">
        <v>1998</v>
      </c>
      <c r="G8" s="81">
        <v>1999</v>
      </c>
      <c r="H8" s="81">
        <v>2000</v>
      </c>
      <c r="I8" s="81">
        <v>2001</v>
      </c>
      <c r="J8" s="81">
        <v>2002</v>
      </c>
      <c r="K8" s="81">
        <v>2003</v>
      </c>
      <c r="L8" s="81">
        <v>2004</v>
      </c>
      <c r="M8" s="81">
        <v>2005</v>
      </c>
      <c r="N8" s="81">
        <v>2006</v>
      </c>
      <c r="O8" s="81">
        <v>2007</v>
      </c>
      <c r="P8" s="81">
        <v>2008</v>
      </c>
      <c r="Q8" s="81">
        <v>2009</v>
      </c>
      <c r="R8" s="81">
        <v>2010</v>
      </c>
      <c r="S8" s="81">
        <v>2011</v>
      </c>
      <c r="T8" s="81">
        <v>2012</v>
      </c>
      <c r="U8" s="81">
        <v>2013</v>
      </c>
      <c r="V8" s="81">
        <v>2014</v>
      </c>
      <c r="W8" s="81">
        <v>2015</v>
      </c>
      <c r="X8" s="81">
        <v>2016</v>
      </c>
      <c r="Y8" s="81">
        <v>2017</v>
      </c>
      <c r="Z8" s="81">
        <v>2018</v>
      </c>
      <c r="AA8" s="81">
        <v>2019</v>
      </c>
      <c r="AB8" s="81">
        <v>2020</v>
      </c>
      <c r="AC8" s="81">
        <v>2021</v>
      </c>
      <c r="AD8" s="81">
        <v>2022</v>
      </c>
      <c r="AE8" s="82" t="s">
        <v>229</v>
      </c>
    </row>
    <row r="9" spans="1:31" ht="12" customHeight="1" thickTop="1">
      <c r="A9" s="63"/>
      <c r="B9" s="79"/>
      <c r="C9" s="63"/>
      <c r="D9" s="63"/>
      <c r="E9" s="63"/>
      <c r="F9" s="63"/>
      <c r="G9" s="63"/>
      <c r="H9" s="63"/>
      <c r="I9" s="63"/>
      <c r="J9" s="63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</row>
    <row r="10" spans="1:31" ht="12" customHeight="1">
      <c r="A10" s="63"/>
      <c r="B10" s="79" t="s">
        <v>79</v>
      </c>
      <c r="C10" s="69">
        <f>SUM(C11:C108)</f>
        <v>0</v>
      </c>
      <c r="D10" s="69">
        <f t="shared" ref="D10:AE10" si="0">SUM(D11:D108)</f>
        <v>0</v>
      </c>
      <c r="E10" s="69">
        <f t="shared" si="0"/>
        <v>0</v>
      </c>
      <c r="F10" s="69">
        <f t="shared" si="0"/>
        <v>0</v>
      </c>
      <c r="G10" s="69">
        <f t="shared" si="0"/>
        <v>0</v>
      </c>
      <c r="H10" s="69">
        <f t="shared" si="0"/>
        <v>0</v>
      </c>
      <c r="I10" s="69">
        <f t="shared" si="0"/>
        <v>0</v>
      </c>
      <c r="J10" s="69">
        <f t="shared" si="0"/>
        <v>231.53674599999997</v>
      </c>
      <c r="K10" s="69">
        <f t="shared" si="0"/>
        <v>194.34581300000002</v>
      </c>
      <c r="L10" s="69">
        <f t="shared" si="0"/>
        <v>203.83786599999999</v>
      </c>
      <c r="M10" s="69">
        <f t="shared" si="0"/>
        <v>221.369471</v>
      </c>
      <c r="N10" s="69">
        <f t="shared" si="0"/>
        <v>222.97080800000006</v>
      </c>
      <c r="O10" s="69">
        <f t="shared" si="0"/>
        <v>212.56468799999999</v>
      </c>
      <c r="P10" s="69">
        <f t="shared" si="0"/>
        <v>201.81799599999997</v>
      </c>
      <c r="Q10" s="69">
        <f t="shared" si="0"/>
        <v>148.551129</v>
      </c>
      <c r="R10" s="69">
        <f t="shared" si="0"/>
        <v>196.21229600000001</v>
      </c>
      <c r="S10" s="69">
        <f t="shared" si="0"/>
        <v>239.06927500000003</v>
      </c>
      <c r="T10" s="69">
        <f t="shared" si="0"/>
        <v>284.88449000000003</v>
      </c>
      <c r="U10" s="69">
        <f t="shared" si="0"/>
        <v>312.20884700000005</v>
      </c>
      <c r="V10" s="69">
        <f t="shared" si="0"/>
        <v>313.57460499999996</v>
      </c>
      <c r="W10" s="69">
        <f t="shared" si="0"/>
        <v>334.79704200000003</v>
      </c>
      <c r="X10" s="69">
        <f t="shared" si="0"/>
        <v>328.24753900000007</v>
      </c>
      <c r="Y10" s="69">
        <f t="shared" si="0"/>
        <v>333.45724599999994</v>
      </c>
      <c r="Z10" s="69">
        <f t="shared" si="0"/>
        <v>794.15554300000008</v>
      </c>
      <c r="AA10" s="69">
        <f t="shared" si="0"/>
        <v>677.70413799999983</v>
      </c>
      <c r="AB10" s="69">
        <f t="shared" si="0"/>
        <v>542.39706300000012</v>
      </c>
      <c r="AC10" s="69">
        <f t="shared" si="0"/>
        <v>759.23864500000002</v>
      </c>
      <c r="AD10" s="69">
        <f t="shared" si="0"/>
        <v>983.92361699999992</v>
      </c>
      <c r="AE10" s="69">
        <f t="shared" si="0"/>
        <v>7736.8648629999998</v>
      </c>
    </row>
    <row r="11" spans="1:31" ht="12" customHeight="1">
      <c r="A11" s="63">
        <v>1</v>
      </c>
      <c r="B11" s="72" t="s">
        <v>89</v>
      </c>
      <c r="C11" s="69">
        <v>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69">
        <v>0</v>
      </c>
      <c r="J11" s="69">
        <v>1.9699999999999999E-4</v>
      </c>
      <c r="K11" s="69">
        <v>1.874E-3</v>
      </c>
      <c r="L11" s="69">
        <v>2.4550000000000002E-3</v>
      </c>
      <c r="M11" s="69">
        <v>1.0120000000000001E-3</v>
      </c>
      <c r="N11" s="69">
        <v>1.34E-4</v>
      </c>
      <c r="O11" s="69">
        <v>1.0089999999999999E-3</v>
      </c>
      <c r="P11" s="69">
        <v>4.0000000000000002E-4</v>
      </c>
      <c r="Q11" s="69">
        <v>7.4399999999999998E-4</v>
      </c>
      <c r="R11" s="69">
        <v>1.17E-3</v>
      </c>
      <c r="S11" s="69">
        <v>7.0200000000000004E-4</v>
      </c>
      <c r="T11" s="69">
        <v>9.4020000000000006E-3</v>
      </c>
      <c r="U11" s="69">
        <v>1.9799999999999999E-4</v>
      </c>
      <c r="V11" s="69">
        <v>1.1590000000000001E-3</v>
      </c>
      <c r="W11" s="69">
        <v>1.3519999999999999E-3</v>
      </c>
      <c r="X11" s="69">
        <v>2.6700000000000001E-3</v>
      </c>
      <c r="Y11" s="69">
        <v>1.01E-3</v>
      </c>
      <c r="Z11" s="69">
        <v>1.449E-3</v>
      </c>
      <c r="AA11" s="69">
        <v>2.8140000000000001E-3</v>
      </c>
      <c r="AB11" s="69">
        <v>4.7400000000000003E-3</v>
      </c>
      <c r="AC11" s="69">
        <v>1.25E-4</v>
      </c>
      <c r="AD11" s="69">
        <v>1.8370000000000001E-3</v>
      </c>
      <c r="AE11" s="69">
        <f>SUM(C11:AD11)</f>
        <v>3.6452999999999992E-2</v>
      </c>
    </row>
    <row r="12" spans="1:31" ht="12" customHeight="1">
      <c r="A12" s="63">
        <v>2</v>
      </c>
      <c r="B12" s="72" t="s">
        <v>90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69">
        <v>0</v>
      </c>
      <c r="J12" s="69">
        <v>0</v>
      </c>
      <c r="K12" s="69">
        <v>0</v>
      </c>
      <c r="L12" s="69">
        <v>0</v>
      </c>
      <c r="M12" s="69">
        <v>0</v>
      </c>
      <c r="N12" s="69">
        <v>0</v>
      </c>
      <c r="O12" s="69">
        <v>0</v>
      </c>
      <c r="P12" s="69">
        <v>0</v>
      </c>
      <c r="Q12" s="69">
        <v>0</v>
      </c>
      <c r="R12" s="69">
        <v>0</v>
      </c>
      <c r="S12" s="69">
        <v>0</v>
      </c>
      <c r="T12" s="69">
        <v>0</v>
      </c>
      <c r="U12" s="69">
        <v>0</v>
      </c>
      <c r="V12" s="69">
        <v>0</v>
      </c>
      <c r="W12" s="69">
        <v>8.0199999999999998E-4</v>
      </c>
      <c r="X12" s="69">
        <v>0</v>
      </c>
      <c r="Y12" s="69">
        <v>7.3699999999999992E-4</v>
      </c>
      <c r="Z12" s="69">
        <v>0</v>
      </c>
      <c r="AA12" s="69">
        <v>0</v>
      </c>
      <c r="AB12" s="69">
        <v>3.6198000000000001E-2</v>
      </c>
      <c r="AC12" s="69">
        <v>8.1019999999999998E-3</v>
      </c>
      <c r="AD12" s="69">
        <v>1.2509999999999999E-3</v>
      </c>
      <c r="AE12" s="69">
        <f t="shared" ref="AE12:AE75" si="1">SUM(C12:AD12)</f>
        <v>4.709E-2</v>
      </c>
    </row>
    <row r="13" spans="1:31" ht="12" customHeight="1">
      <c r="A13" s="63">
        <v>3</v>
      </c>
      <c r="B13" s="72" t="s">
        <v>91</v>
      </c>
      <c r="C13" s="69">
        <v>0</v>
      </c>
      <c r="D13" s="69">
        <v>0</v>
      </c>
      <c r="E13" s="69">
        <v>0</v>
      </c>
      <c r="F13" s="69">
        <v>0</v>
      </c>
      <c r="G13" s="69">
        <v>0</v>
      </c>
      <c r="H13" s="69">
        <v>0</v>
      </c>
      <c r="I13" s="69">
        <v>0</v>
      </c>
      <c r="J13" s="69">
        <v>2.5599999999999999E-4</v>
      </c>
      <c r="K13" s="69">
        <v>9.5799999999999998E-4</v>
      </c>
      <c r="L13" s="69">
        <v>0</v>
      </c>
      <c r="M13" s="69">
        <v>4.35E-4</v>
      </c>
      <c r="N13" s="69">
        <v>0</v>
      </c>
      <c r="O13" s="69">
        <v>1.36E-4</v>
      </c>
      <c r="P13" s="69">
        <v>0</v>
      </c>
      <c r="Q13" s="69">
        <v>0</v>
      </c>
      <c r="R13" s="69">
        <v>0</v>
      </c>
      <c r="S13" s="69">
        <v>1.9000000000000001E-4</v>
      </c>
      <c r="T13" s="69">
        <v>0</v>
      </c>
      <c r="U13" s="69">
        <v>0</v>
      </c>
      <c r="V13" s="69">
        <v>0</v>
      </c>
      <c r="W13" s="69">
        <v>0</v>
      </c>
      <c r="X13" s="69">
        <v>0</v>
      </c>
      <c r="Y13" s="69">
        <v>1.36E-4</v>
      </c>
      <c r="Z13" s="69">
        <v>0</v>
      </c>
      <c r="AA13" s="69">
        <v>0</v>
      </c>
      <c r="AB13" s="69">
        <v>0</v>
      </c>
      <c r="AC13" s="69">
        <v>0</v>
      </c>
      <c r="AD13" s="69">
        <v>2.9300000000000002E-4</v>
      </c>
      <c r="AE13" s="69">
        <f t="shared" si="1"/>
        <v>2.4039999999999999E-3</v>
      </c>
    </row>
    <row r="14" spans="1:31" ht="12" customHeight="1">
      <c r="A14" s="63">
        <v>4</v>
      </c>
      <c r="B14" s="72" t="s">
        <v>92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0.44483800000000001</v>
      </c>
      <c r="K14" s="69">
        <v>4.9408000000000001E-2</v>
      </c>
      <c r="L14" s="69">
        <v>0</v>
      </c>
      <c r="M14" s="69">
        <v>3.1830000000000001E-3</v>
      </c>
      <c r="N14" s="69">
        <v>1.3075E-2</v>
      </c>
      <c r="O14" s="69">
        <v>6.7299999999999999E-3</v>
      </c>
      <c r="P14" s="69">
        <v>0</v>
      </c>
      <c r="Q14" s="69">
        <v>9.0499999999999999E-4</v>
      </c>
      <c r="R14" s="69">
        <v>2.8E-5</v>
      </c>
      <c r="S14" s="69">
        <v>3.3100000000000002E-4</v>
      </c>
      <c r="T14" s="69">
        <v>4.6299999999999998E-4</v>
      </c>
      <c r="U14" s="69">
        <v>1.2976E-2</v>
      </c>
      <c r="V14" s="69">
        <v>7.8999999999999996E-5</v>
      </c>
      <c r="W14" s="69">
        <v>1.0512000000000001E-2</v>
      </c>
      <c r="X14" s="69">
        <v>0.25900600000000001</v>
      </c>
      <c r="Y14" s="69">
        <v>0.33878900000000001</v>
      </c>
      <c r="Z14" s="69">
        <v>3.6299999999999999E-4</v>
      </c>
      <c r="AA14" s="69">
        <v>2.4625000000000001E-2</v>
      </c>
      <c r="AB14" s="69">
        <v>0.28177799999999997</v>
      </c>
      <c r="AC14" s="69">
        <v>1.5996779999999997</v>
      </c>
      <c r="AD14" s="69">
        <v>3.1744189999999999</v>
      </c>
      <c r="AE14" s="69">
        <f t="shared" si="1"/>
        <v>6.2211859999999994</v>
      </c>
    </row>
    <row r="15" spans="1:31" ht="12" customHeight="1">
      <c r="A15" s="63">
        <v>5</v>
      </c>
      <c r="B15" s="72" t="s">
        <v>93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3.0600000000000001E-4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3.9300000000000001E-4</v>
      </c>
      <c r="Q15" s="69">
        <v>0</v>
      </c>
      <c r="R15" s="69">
        <v>0</v>
      </c>
      <c r="S15" s="69">
        <v>0</v>
      </c>
      <c r="T15" s="69">
        <v>3.0800000000000001E-4</v>
      </c>
      <c r="U15" s="69">
        <v>2.6999999999999999E-5</v>
      </c>
      <c r="V15" s="69">
        <v>0</v>
      </c>
      <c r="W15" s="69">
        <v>4.1E-5</v>
      </c>
      <c r="X15" s="69">
        <v>0</v>
      </c>
      <c r="Y15" s="69">
        <v>0</v>
      </c>
      <c r="Z15" s="69">
        <v>1.02E-4</v>
      </c>
      <c r="AA15" s="69">
        <v>3.2600000000000001E-4</v>
      </c>
      <c r="AB15" s="69">
        <v>3.1100000000000002E-4</v>
      </c>
      <c r="AC15" s="69">
        <v>0</v>
      </c>
      <c r="AD15" s="69">
        <v>4.6999999999999997E-5</v>
      </c>
      <c r="AE15" s="69">
        <f t="shared" si="1"/>
        <v>1.861E-3</v>
      </c>
    </row>
    <row r="16" spans="1:31" ht="12" customHeight="1">
      <c r="A16" s="63">
        <v>6</v>
      </c>
      <c r="B16" s="72" t="s">
        <v>94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1.7388999999999998E-2</v>
      </c>
      <c r="K16" s="69">
        <v>1.1955E-2</v>
      </c>
      <c r="L16" s="69">
        <v>1.804E-2</v>
      </c>
      <c r="M16" s="69">
        <v>8.8760000000000002E-3</v>
      </c>
      <c r="N16" s="69">
        <v>1.3108999999999999E-2</v>
      </c>
      <c r="O16" s="69">
        <v>1.0677999999999998E-2</v>
      </c>
      <c r="P16" s="69">
        <v>1.1148E-2</v>
      </c>
      <c r="Q16" s="69">
        <v>6.1029999999999999E-3</v>
      </c>
      <c r="R16" s="69">
        <v>3.7889999999999998E-3</v>
      </c>
      <c r="S16" s="69">
        <v>2.0890000000000001E-3</v>
      </c>
      <c r="T16" s="69">
        <v>1.1703999999999999E-2</v>
      </c>
      <c r="U16" s="69">
        <v>1.4096000000000001E-2</v>
      </c>
      <c r="V16" s="69">
        <v>7.1429999999999992E-3</v>
      </c>
      <c r="W16" s="69">
        <v>2.0424000000000005E-2</v>
      </c>
      <c r="X16" s="69">
        <v>1.0758E-2</v>
      </c>
      <c r="Y16" s="69">
        <v>9.776E-3</v>
      </c>
      <c r="Z16" s="69">
        <v>1.5236000000000001E-2</v>
      </c>
      <c r="AA16" s="69">
        <v>1.4139000000000001E-2</v>
      </c>
      <c r="AB16" s="69">
        <v>2.5808999999999999E-2</v>
      </c>
      <c r="AC16" s="69">
        <v>1.1636000000000001E-2</v>
      </c>
      <c r="AD16" s="69">
        <v>1.3994000000000001E-2</v>
      </c>
      <c r="AE16" s="69">
        <f t="shared" si="1"/>
        <v>0.25789099999999998</v>
      </c>
    </row>
    <row r="17" spans="1:31" ht="12" customHeight="1">
      <c r="A17" s="63">
        <v>7</v>
      </c>
      <c r="B17" s="72" t="s">
        <v>95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23.103473999999999</v>
      </c>
      <c r="K17" s="69">
        <v>17.052723</v>
      </c>
      <c r="L17" s="69">
        <v>6.690105</v>
      </c>
      <c r="M17" s="69">
        <v>6.0323779999999996</v>
      </c>
      <c r="N17" s="69">
        <v>4.6212169999999997</v>
      </c>
      <c r="O17" s="69">
        <v>2.3484380000000002</v>
      </c>
      <c r="P17" s="69">
        <v>0.54042900000000005</v>
      </c>
      <c r="Q17" s="69">
        <v>1.3966000000000001E-2</v>
      </c>
      <c r="R17" s="69">
        <v>6.215E-3</v>
      </c>
      <c r="S17" s="69">
        <v>3.4262000000000001E-2</v>
      </c>
      <c r="T17" s="69">
        <v>0.15279599999999999</v>
      </c>
      <c r="U17" s="69">
        <v>4.6482000000000002E-2</v>
      </c>
      <c r="V17" s="69">
        <v>0.14264100000000002</v>
      </c>
      <c r="W17" s="69">
        <v>6.2217999999999996E-2</v>
      </c>
      <c r="X17" s="69">
        <v>2.7740999999999998E-2</v>
      </c>
      <c r="Y17" s="69">
        <v>2.3982E-2</v>
      </c>
      <c r="Z17" s="69">
        <v>1.5117E-2</v>
      </c>
      <c r="AA17" s="69">
        <v>7.0817759999999996</v>
      </c>
      <c r="AB17" s="69">
        <v>0.46537299999999998</v>
      </c>
      <c r="AC17" s="69">
        <v>0.36738699999999991</v>
      </c>
      <c r="AD17" s="69">
        <v>0.20334699999999994</v>
      </c>
      <c r="AE17" s="69">
        <f t="shared" si="1"/>
        <v>69.032066999999984</v>
      </c>
    </row>
    <row r="18" spans="1:31" ht="12" customHeight="1">
      <c r="A18" s="63">
        <v>8</v>
      </c>
      <c r="B18" s="72" t="s">
        <v>96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2.0678589999999999</v>
      </c>
      <c r="K18" s="69">
        <v>0.57422000000000006</v>
      </c>
      <c r="L18" s="69">
        <v>0.60945700000000003</v>
      </c>
      <c r="M18" s="69">
        <v>0.5297599999999999</v>
      </c>
      <c r="N18" s="69">
        <v>0.53523799999999988</v>
      </c>
      <c r="O18" s="69">
        <v>0.46732599999999996</v>
      </c>
      <c r="P18" s="69">
        <v>3.3975999999999999E-2</v>
      </c>
      <c r="Q18" s="69">
        <v>8.1029999999999991E-3</v>
      </c>
      <c r="R18" s="69">
        <v>1.2785999999999999E-2</v>
      </c>
      <c r="S18" s="69">
        <v>8.3099999999999997E-3</v>
      </c>
      <c r="T18" s="69">
        <v>5.8030000000000009E-3</v>
      </c>
      <c r="U18" s="69">
        <v>2.5114000000000001E-2</v>
      </c>
      <c r="V18" s="69">
        <v>1.4168E-2</v>
      </c>
      <c r="W18" s="69">
        <v>9.1950000000000018E-3</v>
      </c>
      <c r="X18" s="69">
        <v>0.112508</v>
      </c>
      <c r="Y18" s="69">
        <v>2.4071000000000002E-2</v>
      </c>
      <c r="Z18" s="69">
        <v>3.6860000000000004E-2</v>
      </c>
      <c r="AA18" s="69">
        <v>2.1219000000000002E-2</v>
      </c>
      <c r="AB18" s="69">
        <v>0.391347</v>
      </c>
      <c r="AC18" s="69">
        <v>0.29921800000000004</v>
      </c>
      <c r="AD18" s="69">
        <v>0.52527800000000002</v>
      </c>
      <c r="AE18" s="69">
        <f t="shared" si="1"/>
        <v>6.3118160000000003</v>
      </c>
    </row>
    <row r="19" spans="1:31" ht="12" customHeight="1">
      <c r="A19" s="63">
        <v>9</v>
      </c>
      <c r="B19" s="72" t="s">
        <v>97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3.2933999999999998E-2</v>
      </c>
      <c r="K19" s="69">
        <v>1.2999999999999999E-4</v>
      </c>
      <c r="L19" s="69">
        <v>1.024E-3</v>
      </c>
      <c r="M19" s="69">
        <v>0</v>
      </c>
      <c r="N19" s="69">
        <v>1.2183999999999999E-2</v>
      </c>
      <c r="O19" s="69">
        <v>2.5609999999999999E-3</v>
      </c>
      <c r="P19" s="69">
        <v>1.8E-5</v>
      </c>
      <c r="Q19" s="69">
        <v>0</v>
      </c>
      <c r="R19" s="69">
        <v>5.5999999999999999E-5</v>
      </c>
      <c r="S19" s="69">
        <v>0</v>
      </c>
      <c r="T19" s="69">
        <v>3.6999999999999999E-4</v>
      </c>
      <c r="U19" s="69">
        <v>7.1499999999999992E-4</v>
      </c>
      <c r="V19" s="69">
        <v>0</v>
      </c>
      <c r="W19" s="69">
        <v>3.2699999999999999E-3</v>
      </c>
      <c r="X19" s="69">
        <v>4.0658E-2</v>
      </c>
      <c r="Y19" s="69">
        <v>4.7626000000000002E-2</v>
      </c>
      <c r="Z19" s="69">
        <v>5.4946000000000002E-2</v>
      </c>
      <c r="AA19" s="69">
        <v>7.5838000000000003E-2</v>
      </c>
      <c r="AB19" s="69">
        <v>1.1674E-2</v>
      </c>
      <c r="AC19" s="69">
        <v>5.1222000000000004E-2</v>
      </c>
      <c r="AD19" s="69">
        <v>3.3030999999999998E-2</v>
      </c>
      <c r="AE19" s="69">
        <f t="shared" si="1"/>
        <v>0.368257</v>
      </c>
    </row>
    <row r="20" spans="1:31" ht="12" customHeight="1">
      <c r="A20" s="63">
        <v>10</v>
      </c>
      <c r="B20" s="72" t="s">
        <v>98</v>
      </c>
      <c r="C20" s="69">
        <v>0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7.0700000000000005E-4</v>
      </c>
      <c r="K20" s="69">
        <v>2.8E-5</v>
      </c>
      <c r="L20" s="69">
        <v>3.6999999999999998E-5</v>
      </c>
      <c r="M20" s="69">
        <v>2.3349000000000002E-2</v>
      </c>
      <c r="N20" s="69">
        <v>2.0900000000000001E-4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69">
        <v>1.8599999999999999E-4</v>
      </c>
      <c r="W20" s="69">
        <v>6.0000000000000002E-6</v>
      </c>
      <c r="X20" s="69">
        <v>4.0000000000000002E-4</v>
      </c>
      <c r="Y20" s="69">
        <v>3.9999999999999998E-6</v>
      </c>
      <c r="Z20" s="69">
        <v>6.0000000000000002E-6</v>
      </c>
      <c r="AA20" s="69">
        <v>3.0000000000000001E-5</v>
      </c>
      <c r="AB20" s="69">
        <v>1.397E-3</v>
      </c>
      <c r="AC20" s="69">
        <v>3.4E-5</v>
      </c>
      <c r="AD20" s="69">
        <v>4.5000000000000003E-5</v>
      </c>
      <c r="AE20" s="69">
        <f t="shared" si="1"/>
        <v>2.6438E-2</v>
      </c>
    </row>
    <row r="21" spans="1:31" ht="12" customHeight="1">
      <c r="A21" s="63">
        <v>11</v>
      </c>
      <c r="B21" s="72" t="s">
        <v>99</v>
      </c>
      <c r="C21" s="69">
        <v>0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69">
        <v>4.3000000000000002E-5</v>
      </c>
      <c r="L21" s="69">
        <v>6.9999999999999999E-6</v>
      </c>
      <c r="M21" s="69">
        <v>1.7E-5</v>
      </c>
      <c r="N21" s="69">
        <v>0</v>
      </c>
      <c r="O21" s="69">
        <v>1.9999999999999998E-4</v>
      </c>
      <c r="P21" s="69">
        <v>0</v>
      </c>
      <c r="Q21" s="69">
        <v>0</v>
      </c>
      <c r="R21" s="69">
        <v>5.8E-5</v>
      </c>
      <c r="S21" s="69">
        <v>3.6400000000000001E-4</v>
      </c>
      <c r="T21" s="69">
        <v>4.4499999999999997E-4</v>
      </c>
      <c r="U21" s="69">
        <v>1.5899999999999999E-4</v>
      </c>
      <c r="V21" s="69">
        <v>9.6000000000000002E-5</v>
      </c>
      <c r="W21" s="69">
        <v>1.2999999999999999E-5</v>
      </c>
      <c r="X21" s="69">
        <v>4.7290000000000006E-3</v>
      </c>
      <c r="Y21" s="69">
        <v>1.76E-4</v>
      </c>
      <c r="Z21" s="69">
        <v>0</v>
      </c>
      <c r="AA21" s="69">
        <v>0</v>
      </c>
      <c r="AB21" s="69">
        <v>8.1109999999999984E-3</v>
      </c>
      <c r="AC21" s="69">
        <v>8.5580000000000014E-3</v>
      </c>
      <c r="AD21" s="69">
        <v>2.1419999999999998E-3</v>
      </c>
      <c r="AE21" s="69">
        <f t="shared" si="1"/>
        <v>2.5118000000000001E-2</v>
      </c>
    </row>
    <row r="22" spans="1:31" ht="12" customHeight="1">
      <c r="A22" s="63">
        <v>12</v>
      </c>
      <c r="B22" s="72" t="s">
        <v>100</v>
      </c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3.0000000000000001E-5</v>
      </c>
      <c r="K22" s="69">
        <v>1.7900000000000001E-4</v>
      </c>
      <c r="L22" s="69">
        <v>2.2499999999999999E-4</v>
      </c>
      <c r="M22" s="69">
        <v>9.9999999999999991E-6</v>
      </c>
      <c r="N22" s="69">
        <v>3.258E-3</v>
      </c>
      <c r="O22" s="69">
        <v>5.3716E-2</v>
      </c>
      <c r="P22" s="69">
        <v>0.42960399999999999</v>
      </c>
      <c r="Q22" s="69">
        <v>2.3799999999999998E-4</v>
      </c>
      <c r="R22" s="69">
        <v>6.4800000000000003E-4</v>
      </c>
      <c r="S22" s="69">
        <v>5.1199999999999998E-4</v>
      </c>
      <c r="T22" s="69">
        <v>2.9299999999999997E-4</v>
      </c>
      <c r="U22" s="69">
        <v>1.5999999999999999E-5</v>
      </c>
      <c r="V22" s="69">
        <v>2.1490000000000003E-3</v>
      </c>
      <c r="W22" s="69">
        <v>9.1469999999999989E-3</v>
      </c>
      <c r="X22" s="69">
        <v>6.5589999999999997E-3</v>
      </c>
      <c r="Y22" s="69">
        <v>9.0700000000000004E-4</v>
      </c>
      <c r="Z22" s="69">
        <v>3.7550000000000001E-3</v>
      </c>
      <c r="AA22" s="69">
        <v>1.07E-4</v>
      </c>
      <c r="AB22" s="69">
        <v>1.1490590000000001</v>
      </c>
      <c r="AC22" s="69">
        <v>1.3242919999999998</v>
      </c>
      <c r="AD22" s="69">
        <v>0.95649499999999998</v>
      </c>
      <c r="AE22" s="69">
        <f t="shared" si="1"/>
        <v>3.9411989999999997</v>
      </c>
    </row>
    <row r="23" spans="1:31" ht="12" customHeight="1">
      <c r="A23" s="63">
        <v>13</v>
      </c>
      <c r="B23" s="72" t="s">
        <v>101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1.116E-3</v>
      </c>
      <c r="K23" s="69">
        <v>2.7300000000000002E-4</v>
      </c>
      <c r="L23" s="69">
        <v>8.7199999999999995E-4</v>
      </c>
      <c r="M23" s="69">
        <v>8.7000000000000001E-4</v>
      </c>
      <c r="N23" s="69">
        <v>8.286E-3</v>
      </c>
      <c r="O23" s="69">
        <v>1.011E-3</v>
      </c>
      <c r="P23" s="69">
        <v>1.9840000000000001E-3</v>
      </c>
      <c r="Q23" s="69">
        <v>1.2749999999999999E-3</v>
      </c>
      <c r="R23" s="69">
        <v>4.1989999999999996E-3</v>
      </c>
      <c r="S23" s="69">
        <v>1.673E-3</v>
      </c>
      <c r="T23" s="69">
        <v>1.4270000000000001E-3</v>
      </c>
      <c r="U23" s="69">
        <v>2.5660000000000001E-3</v>
      </c>
      <c r="V23" s="69">
        <v>3.1819999999999999E-3</v>
      </c>
      <c r="W23" s="69">
        <v>4.26E-4</v>
      </c>
      <c r="X23" s="69">
        <v>1.0870000000000001E-3</v>
      </c>
      <c r="Y23" s="69">
        <v>0</v>
      </c>
      <c r="Z23" s="69">
        <v>1.1E-4</v>
      </c>
      <c r="AA23" s="69">
        <v>9.8999999999999994E-5</v>
      </c>
      <c r="AB23" s="69">
        <v>1.5200000000000001E-4</v>
      </c>
      <c r="AC23" s="69">
        <v>3.19E-4</v>
      </c>
      <c r="AD23" s="69">
        <v>2.1900000000000001E-4</v>
      </c>
      <c r="AE23" s="69">
        <f t="shared" si="1"/>
        <v>3.1146E-2</v>
      </c>
    </row>
    <row r="24" spans="1:31" ht="12" customHeight="1">
      <c r="A24" s="63">
        <v>14</v>
      </c>
      <c r="B24" s="72" t="s">
        <v>102</v>
      </c>
      <c r="C24" s="69">
        <v>0</v>
      </c>
      <c r="D24" s="69">
        <v>0</v>
      </c>
      <c r="E24" s="69">
        <v>0</v>
      </c>
      <c r="F24" s="69">
        <v>0</v>
      </c>
      <c r="G24" s="69">
        <v>0</v>
      </c>
      <c r="H24" s="69">
        <v>0</v>
      </c>
      <c r="I24" s="69">
        <v>0</v>
      </c>
      <c r="J24" s="69">
        <v>3.3700000000000001E-4</v>
      </c>
      <c r="K24" s="69">
        <v>7.0699999999999995E-4</v>
      </c>
      <c r="L24" s="69">
        <v>1.072E-3</v>
      </c>
      <c r="M24" s="69">
        <v>9.1699999999999995E-4</v>
      </c>
      <c r="N24" s="69">
        <v>6.6100000000000002E-4</v>
      </c>
      <c r="O24" s="69">
        <v>5.9999999999999995E-4</v>
      </c>
      <c r="P24" s="69">
        <v>2.14E-4</v>
      </c>
      <c r="Q24" s="69">
        <v>5.5099999999999995E-4</v>
      </c>
      <c r="R24" s="69">
        <v>0</v>
      </c>
      <c r="S24" s="69">
        <v>0</v>
      </c>
      <c r="T24" s="69">
        <v>0</v>
      </c>
      <c r="U24" s="69">
        <v>0</v>
      </c>
      <c r="V24" s="69">
        <v>0</v>
      </c>
      <c r="W24" s="69">
        <v>0</v>
      </c>
      <c r="X24" s="69">
        <v>0</v>
      </c>
      <c r="Y24" s="69">
        <v>0</v>
      </c>
      <c r="Z24" s="69">
        <v>0</v>
      </c>
      <c r="AA24" s="69">
        <v>0</v>
      </c>
      <c r="AB24" s="69">
        <v>0</v>
      </c>
      <c r="AC24" s="69">
        <v>0</v>
      </c>
      <c r="AD24" s="69">
        <v>9.9999999999999995E-7</v>
      </c>
      <c r="AE24" s="69">
        <f t="shared" si="1"/>
        <v>5.0600000000000003E-3</v>
      </c>
    </row>
    <row r="25" spans="1:31" ht="12" customHeight="1">
      <c r="A25" s="63">
        <v>15</v>
      </c>
      <c r="B25" s="72" t="s">
        <v>103</v>
      </c>
      <c r="C25" s="69">
        <v>0</v>
      </c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0</v>
      </c>
      <c r="K25" s="69">
        <v>6.02E-4</v>
      </c>
      <c r="L25" s="69">
        <v>2.7399999999999999E-4</v>
      </c>
      <c r="M25" s="69">
        <v>6.0999999999999999E-5</v>
      </c>
      <c r="N25" s="69">
        <v>1.13E-4</v>
      </c>
      <c r="O25" s="69">
        <v>5.4870000000000006E-3</v>
      </c>
      <c r="P25" s="69">
        <v>3.3E-4</v>
      </c>
      <c r="Q25" s="69">
        <v>2.081E-3</v>
      </c>
      <c r="R25" s="69">
        <v>4.8539999999999998E-3</v>
      </c>
      <c r="S25" s="69">
        <v>3.519E-3</v>
      </c>
      <c r="T25" s="69">
        <v>5.0000000000000004E-6</v>
      </c>
      <c r="U25" s="69">
        <v>1.5E-5</v>
      </c>
      <c r="V25" s="69">
        <v>6.5600000000000001E-4</v>
      </c>
      <c r="W25" s="69">
        <v>2.0590000000000001E-3</v>
      </c>
      <c r="X25" s="69">
        <v>1.0454E-2</v>
      </c>
      <c r="Y25" s="69">
        <v>9.946E-3</v>
      </c>
      <c r="Z25" s="69">
        <v>7.0904000000000009E-2</v>
      </c>
      <c r="AA25" s="69">
        <v>8.4503000000000009E-2</v>
      </c>
      <c r="AB25" s="69">
        <v>0.21316099999999999</v>
      </c>
      <c r="AC25" s="69">
        <v>0.39509500000000003</v>
      </c>
      <c r="AD25" s="69">
        <v>0.60759700000000016</v>
      </c>
      <c r="AE25" s="69">
        <f t="shared" si="1"/>
        <v>1.4117160000000002</v>
      </c>
    </row>
    <row r="26" spans="1:31" ht="12" customHeight="1">
      <c r="A26" s="63">
        <v>16</v>
      </c>
      <c r="B26" s="72" t="s">
        <v>104</v>
      </c>
      <c r="C26" s="69">
        <v>0</v>
      </c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0.28200099999999995</v>
      </c>
      <c r="K26" s="69">
        <v>0.30747999999999998</v>
      </c>
      <c r="L26" s="69">
        <v>0.36065700000000001</v>
      </c>
      <c r="M26" s="69">
        <v>0.48895299999999997</v>
      </c>
      <c r="N26" s="69">
        <v>0.281611</v>
      </c>
      <c r="O26" s="69">
        <v>0.17588699999999999</v>
      </c>
      <c r="P26" s="69">
        <v>7.0391999999999996E-2</v>
      </c>
      <c r="Q26" s="69">
        <v>9.3400000000000004E-4</v>
      </c>
      <c r="R26" s="69">
        <v>0</v>
      </c>
      <c r="S26" s="69">
        <v>3.1300000000000002E-4</v>
      </c>
      <c r="T26" s="69">
        <v>0</v>
      </c>
      <c r="U26" s="69">
        <v>0</v>
      </c>
      <c r="V26" s="69">
        <v>0</v>
      </c>
      <c r="W26" s="69">
        <v>0</v>
      </c>
      <c r="X26" s="69">
        <v>0</v>
      </c>
      <c r="Y26" s="69">
        <v>0</v>
      </c>
      <c r="Z26" s="69">
        <v>0</v>
      </c>
      <c r="AA26" s="69">
        <v>2.1189999999999998E-3</v>
      </c>
      <c r="AB26" s="69">
        <v>2.7816E-2</v>
      </c>
      <c r="AC26" s="69">
        <v>1.1134E-2</v>
      </c>
      <c r="AD26" s="69">
        <v>0.34462399999999999</v>
      </c>
      <c r="AE26" s="69">
        <f t="shared" si="1"/>
        <v>2.3539210000000002</v>
      </c>
    </row>
    <row r="27" spans="1:31" ht="12" customHeight="1">
      <c r="A27" s="63">
        <v>17</v>
      </c>
      <c r="B27" s="72" t="s">
        <v>105</v>
      </c>
      <c r="C27" s="69">
        <v>0</v>
      </c>
      <c r="D27" s="69">
        <v>0</v>
      </c>
      <c r="E27" s="69">
        <v>0</v>
      </c>
      <c r="F27" s="69">
        <v>0</v>
      </c>
      <c r="G27" s="69">
        <v>0</v>
      </c>
      <c r="H27" s="69">
        <v>0</v>
      </c>
      <c r="I27" s="69">
        <v>0</v>
      </c>
      <c r="J27" s="69">
        <v>2.3336659999999996</v>
      </c>
      <c r="K27" s="69">
        <v>0.16972000000000001</v>
      </c>
      <c r="L27" s="69">
        <v>0.600024</v>
      </c>
      <c r="M27" s="69">
        <v>10.467656</v>
      </c>
      <c r="N27" s="69">
        <v>12.389476</v>
      </c>
      <c r="O27" s="69">
        <v>0.73008999999999991</v>
      </c>
      <c r="P27" s="69">
        <v>0.29912099999999997</v>
      </c>
      <c r="Q27" s="69">
        <v>0.25261</v>
      </c>
      <c r="R27" s="69">
        <v>0.18565100000000001</v>
      </c>
      <c r="S27" s="69">
        <v>0.165433</v>
      </c>
      <c r="T27" s="69">
        <v>0.11418200000000001</v>
      </c>
      <c r="U27" s="69">
        <v>5.6691999999999999E-2</v>
      </c>
      <c r="V27" s="69">
        <v>1.8778999999999997E-2</v>
      </c>
      <c r="W27" s="69">
        <v>0.22069699999999998</v>
      </c>
      <c r="X27" s="69">
        <v>4.8090000000000008E-2</v>
      </c>
      <c r="Y27" s="69">
        <v>9.8072999999999994E-2</v>
      </c>
      <c r="Z27" s="69">
        <v>6.0110999999999998E-2</v>
      </c>
      <c r="AA27" s="69">
        <v>0.13261200000000001</v>
      </c>
      <c r="AB27" s="69">
        <v>0.20066399999999998</v>
      </c>
      <c r="AC27" s="69">
        <v>6.4197000000000004E-2</v>
      </c>
      <c r="AD27" s="69">
        <v>0.42643599999999998</v>
      </c>
      <c r="AE27" s="69">
        <f t="shared" si="1"/>
        <v>29.033979999999996</v>
      </c>
    </row>
    <row r="28" spans="1:31" ht="12" customHeight="1">
      <c r="A28" s="63">
        <v>18</v>
      </c>
      <c r="B28" s="72" t="s">
        <v>106</v>
      </c>
      <c r="C28" s="69">
        <v>0</v>
      </c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2.0818989999999999</v>
      </c>
      <c r="K28" s="69">
        <v>2.3136E-2</v>
      </c>
      <c r="L28" s="69">
        <v>7.7499999999999986E-4</v>
      </c>
      <c r="M28" s="69">
        <v>4.261E-3</v>
      </c>
      <c r="N28" s="69">
        <v>0</v>
      </c>
      <c r="O28" s="69">
        <v>0</v>
      </c>
      <c r="P28" s="69">
        <v>2.2499999999999999E-4</v>
      </c>
      <c r="Q28" s="69">
        <v>8.3220000000000013E-3</v>
      </c>
      <c r="R28" s="69">
        <v>4.8799999999999999E-4</v>
      </c>
      <c r="S28" s="69">
        <v>2.7360000000000002E-2</v>
      </c>
      <c r="T28" s="69">
        <v>9.9258000000000013E-2</v>
      </c>
      <c r="U28" s="69">
        <v>5.4019999999999997E-3</v>
      </c>
      <c r="V28" s="69">
        <v>0.20980499999999999</v>
      </c>
      <c r="W28" s="69">
        <v>3.5959999999999998E-3</v>
      </c>
      <c r="X28" s="69">
        <v>3.9253000000000003E-2</v>
      </c>
      <c r="Y28" s="69">
        <v>7.28E-3</v>
      </c>
      <c r="Z28" s="69">
        <v>2.1100000000000001E-4</v>
      </c>
      <c r="AA28" s="69">
        <v>9.2999999999999997E-5</v>
      </c>
      <c r="AB28" s="69">
        <v>2.0195999999999999E-2</v>
      </c>
      <c r="AC28" s="69">
        <v>3.6905E-2</v>
      </c>
      <c r="AD28" s="69">
        <v>1.4109999999999999E-2</v>
      </c>
      <c r="AE28" s="69">
        <f t="shared" si="1"/>
        <v>2.5825749999999998</v>
      </c>
    </row>
    <row r="29" spans="1:31" ht="12" customHeight="1">
      <c r="A29" s="63">
        <v>19</v>
      </c>
      <c r="B29" s="72" t="s">
        <v>107</v>
      </c>
      <c r="C29" s="69">
        <v>0</v>
      </c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9.8077999999999999E-2</v>
      </c>
      <c r="K29" s="69">
        <v>3.4400000000000003E-3</v>
      </c>
      <c r="L29" s="69">
        <v>4.0000000000000003E-5</v>
      </c>
      <c r="M29" s="69">
        <v>0.180728</v>
      </c>
      <c r="N29" s="69">
        <v>3.21E-4</v>
      </c>
      <c r="O29" s="69">
        <v>2.0899999999999998E-3</v>
      </c>
      <c r="P29" s="69">
        <v>7.6199999999999998E-4</v>
      </c>
      <c r="Q29" s="69">
        <v>4.5210000000000007E-3</v>
      </c>
      <c r="R29" s="69">
        <v>0</v>
      </c>
      <c r="S29" s="69">
        <v>3.3410000000000002E-3</v>
      </c>
      <c r="T29" s="69">
        <v>1.4152E-2</v>
      </c>
      <c r="U29" s="69">
        <v>5.2589999999999998E-3</v>
      </c>
      <c r="V29" s="69">
        <v>1.3934999999999999E-2</v>
      </c>
      <c r="W29" s="69">
        <v>1.4029999999999999E-2</v>
      </c>
      <c r="X29" s="69">
        <v>3.5296000000000001E-2</v>
      </c>
      <c r="Y29" s="69">
        <v>2.7273000000000002E-2</v>
      </c>
      <c r="Z29" s="69">
        <v>1.0763999999999999E-2</v>
      </c>
      <c r="AA29" s="69">
        <v>7.6569999999999997E-3</v>
      </c>
      <c r="AB29" s="69">
        <v>0.43289400000000006</v>
      </c>
      <c r="AC29" s="69">
        <v>6.9760000000000004E-3</v>
      </c>
      <c r="AD29" s="69">
        <v>8.3590000000000001E-3</v>
      </c>
      <c r="AE29" s="69">
        <f t="shared" si="1"/>
        <v>0.86991600000000002</v>
      </c>
    </row>
    <row r="30" spans="1:31" ht="12" customHeight="1">
      <c r="A30" s="63">
        <v>20</v>
      </c>
      <c r="B30" s="72" t="s">
        <v>108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7.4108349999999978</v>
      </c>
      <c r="K30" s="69">
        <v>1.0336889999999999</v>
      </c>
      <c r="L30" s="69">
        <v>2.1182849999999993</v>
      </c>
      <c r="M30" s="69">
        <v>9.9967829999999989</v>
      </c>
      <c r="N30" s="69">
        <v>5.2790540000000012</v>
      </c>
      <c r="O30" s="69">
        <v>4.1648830000000006</v>
      </c>
      <c r="P30" s="69">
        <v>7.0986440000000002</v>
      </c>
      <c r="Q30" s="69">
        <v>1.8983E-2</v>
      </c>
      <c r="R30" s="69">
        <v>6.4339999999999994E-2</v>
      </c>
      <c r="S30" s="69">
        <v>7.9721E-2</v>
      </c>
      <c r="T30" s="69">
        <v>0.11201</v>
      </c>
      <c r="U30" s="69">
        <v>2.2430000000000002E-3</v>
      </c>
      <c r="V30" s="69">
        <v>2.5592999999999998E-2</v>
      </c>
      <c r="W30" s="69">
        <v>1.7315000000000001E-2</v>
      </c>
      <c r="X30" s="69">
        <v>1.1634E-2</v>
      </c>
      <c r="Y30" s="69">
        <v>5.2839000000000004E-2</v>
      </c>
      <c r="Z30" s="69">
        <v>7.7714000000000005E-2</v>
      </c>
      <c r="AA30" s="69">
        <v>0.31859400000000004</v>
      </c>
      <c r="AB30" s="69">
        <v>23.143077999999999</v>
      </c>
      <c r="AC30" s="69">
        <v>57.923886999999993</v>
      </c>
      <c r="AD30" s="69">
        <v>69.148573000000013</v>
      </c>
      <c r="AE30" s="69">
        <f t="shared" si="1"/>
        <v>188.09869700000002</v>
      </c>
    </row>
    <row r="31" spans="1:31" ht="12" customHeight="1">
      <c r="A31" s="63">
        <v>21</v>
      </c>
      <c r="B31" s="72" t="s">
        <v>109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0.32194</v>
      </c>
      <c r="K31" s="69">
        <v>0.15893000000000002</v>
      </c>
      <c r="L31" s="69">
        <v>0.82815000000000005</v>
      </c>
      <c r="M31" s="69">
        <v>0.43906800000000001</v>
      </c>
      <c r="N31" s="69">
        <v>0.11033799999999999</v>
      </c>
      <c r="O31" s="69">
        <v>0.15778499999999998</v>
      </c>
      <c r="P31" s="69">
        <v>0.15753299999999998</v>
      </c>
      <c r="Q31" s="69">
        <v>0.12389999999999998</v>
      </c>
      <c r="R31" s="69">
        <v>0.16059699999999999</v>
      </c>
      <c r="S31" s="69">
        <v>0.11425</v>
      </c>
      <c r="T31" s="69">
        <v>9.390699999999999E-2</v>
      </c>
      <c r="U31" s="69">
        <v>0.13711400000000001</v>
      </c>
      <c r="V31" s="69">
        <v>4.7280000000000003E-2</v>
      </c>
      <c r="W31" s="69">
        <v>4.2072999999999999E-2</v>
      </c>
      <c r="X31" s="69">
        <v>5.6001999999999996E-2</v>
      </c>
      <c r="Y31" s="69">
        <v>0.125107</v>
      </c>
      <c r="Z31" s="69">
        <v>0.15997499999999998</v>
      </c>
      <c r="AA31" s="69">
        <v>0.37266799999999994</v>
      </c>
      <c r="AB31" s="69">
        <v>0.880471</v>
      </c>
      <c r="AC31" s="69">
        <v>0.99985499999999994</v>
      </c>
      <c r="AD31" s="69">
        <v>1.4923270000000002</v>
      </c>
      <c r="AE31" s="69">
        <f t="shared" si="1"/>
        <v>6.9792700000000005</v>
      </c>
    </row>
    <row r="32" spans="1:31" ht="12" customHeight="1">
      <c r="A32" s="63">
        <v>22</v>
      </c>
      <c r="B32" s="72" t="s">
        <v>110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3.5610999999999997E-2</v>
      </c>
      <c r="K32" s="69">
        <v>9.1179999999999994E-3</v>
      </c>
      <c r="L32" s="69">
        <v>3.333E-3</v>
      </c>
      <c r="M32" s="69">
        <v>5.2400000000000007E-3</v>
      </c>
      <c r="N32" s="69">
        <v>1.431E-2</v>
      </c>
      <c r="O32" s="69">
        <v>6.8199999999999997E-3</v>
      </c>
      <c r="P32" s="69">
        <v>1.4120000000000001E-3</v>
      </c>
      <c r="Q32" s="69">
        <v>3.3219999999999999E-3</v>
      </c>
      <c r="R32" s="69">
        <v>4.5679999999999991E-3</v>
      </c>
      <c r="S32" s="69">
        <v>3.2700000000000003E-3</v>
      </c>
      <c r="T32" s="69">
        <v>5.7319999999999992E-3</v>
      </c>
      <c r="U32" s="69">
        <v>1.1459999999999999E-3</v>
      </c>
      <c r="V32" s="69">
        <v>1.5899999999999999E-4</v>
      </c>
      <c r="W32" s="69">
        <v>7.562000000000001E-3</v>
      </c>
      <c r="X32" s="69">
        <v>2.2490000000000001E-3</v>
      </c>
      <c r="Y32" s="69">
        <v>3.1110000000000001E-3</v>
      </c>
      <c r="Z32" s="69">
        <v>2.2519999999999997E-3</v>
      </c>
      <c r="AA32" s="69">
        <v>2.0709999999999999E-3</v>
      </c>
      <c r="AB32" s="69">
        <v>7.3630000000000006E-3</v>
      </c>
      <c r="AC32" s="69">
        <v>2.9580000000000001E-3</v>
      </c>
      <c r="AD32" s="69">
        <v>3.555E-3</v>
      </c>
      <c r="AE32" s="69">
        <f t="shared" si="1"/>
        <v>0.125162</v>
      </c>
    </row>
    <row r="33" spans="1:31" ht="12" customHeight="1">
      <c r="A33" s="63">
        <v>23</v>
      </c>
      <c r="B33" s="72" t="s">
        <v>111</v>
      </c>
      <c r="C33" s="69">
        <v>0</v>
      </c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0</v>
      </c>
      <c r="K33" s="69">
        <v>1.2409999999999999E-3</v>
      </c>
      <c r="L33" s="69">
        <v>0</v>
      </c>
      <c r="M33" s="69">
        <v>0</v>
      </c>
      <c r="N33" s="69">
        <v>0</v>
      </c>
      <c r="O33" s="69">
        <v>4.2999999999999999E-4</v>
      </c>
      <c r="P33" s="69">
        <v>1.7080000000000001E-3</v>
      </c>
      <c r="Q33" s="69">
        <v>0</v>
      </c>
      <c r="R33" s="69">
        <v>6.6000000000000005E-5</v>
      </c>
      <c r="S33" s="69">
        <v>5.5999999999999999E-5</v>
      </c>
      <c r="T33" s="69">
        <v>1.949E-3</v>
      </c>
      <c r="U33" s="69">
        <v>1.647E-3</v>
      </c>
      <c r="V33" s="69">
        <v>1.1609999999999999E-3</v>
      </c>
      <c r="W33" s="69">
        <v>0</v>
      </c>
      <c r="X33" s="69">
        <v>1.21E-4</v>
      </c>
      <c r="Y33" s="69">
        <v>0</v>
      </c>
      <c r="Z33" s="69">
        <v>1.9109999999999999E-3</v>
      </c>
      <c r="AA33" s="69">
        <v>0</v>
      </c>
      <c r="AB33" s="69">
        <v>5.1099999999999995E-4</v>
      </c>
      <c r="AC33" s="69">
        <v>1.2614999999999999E-2</v>
      </c>
      <c r="AD33" s="69">
        <v>4.6719999999999999E-3</v>
      </c>
      <c r="AE33" s="69">
        <f t="shared" si="1"/>
        <v>2.8087999999999998E-2</v>
      </c>
    </row>
    <row r="34" spans="1:31" ht="12" customHeight="1">
      <c r="A34" s="63">
        <v>24</v>
      </c>
      <c r="B34" s="72" t="s">
        <v>112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0.13375499999999999</v>
      </c>
      <c r="K34" s="69">
        <v>1.92E-4</v>
      </c>
      <c r="L34" s="69">
        <v>4.0400000000000001E-4</v>
      </c>
      <c r="M34" s="69">
        <v>0.94643100000000002</v>
      </c>
      <c r="N34" s="69">
        <v>0</v>
      </c>
      <c r="O34" s="69">
        <v>3.2400000000000001E-4</v>
      </c>
      <c r="P34" s="69">
        <v>2.13E-4</v>
      </c>
      <c r="Q34" s="69">
        <v>0</v>
      </c>
      <c r="R34" s="69">
        <v>0</v>
      </c>
      <c r="S34" s="69">
        <v>1.1E-5</v>
      </c>
      <c r="T34" s="69">
        <v>2.14E-4</v>
      </c>
      <c r="U34" s="69">
        <v>2.9558000000000001E-2</v>
      </c>
      <c r="V34" s="69">
        <v>1.6949999999999999E-3</v>
      </c>
      <c r="W34" s="69">
        <v>3.0932000000000001E-2</v>
      </c>
      <c r="X34" s="69">
        <v>4.4880999999999997E-2</v>
      </c>
      <c r="Y34" s="69">
        <v>5.0657000000000001E-2</v>
      </c>
      <c r="Z34" s="69">
        <v>3.6789999999999996E-2</v>
      </c>
      <c r="AA34" s="69">
        <v>4.1299999999999996E-2</v>
      </c>
      <c r="AB34" s="69">
        <v>5.9381999999999997E-2</v>
      </c>
      <c r="AC34" s="69">
        <v>3.9135470000000003</v>
      </c>
      <c r="AD34" s="69">
        <v>7.2183999999999998E-2</v>
      </c>
      <c r="AE34" s="69">
        <f t="shared" si="1"/>
        <v>5.3624700000000001</v>
      </c>
    </row>
    <row r="35" spans="1:31" ht="12" customHeight="1">
      <c r="A35" s="63">
        <v>25</v>
      </c>
      <c r="B35" s="72" t="s">
        <v>113</v>
      </c>
      <c r="C35" s="69">
        <v>0</v>
      </c>
      <c r="D35" s="69">
        <v>0</v>
      </c>
      <c r="E35" s="69">
        <v>0</v>
      </c>
      <c r="F35" s="69">
        <v>0</v>
      </c>
      <c r="G35" s="69">
        <v>0</v>
      </c>
      <c r="H35" s="69">
        <v>0</v>
      </c>
      <c r="I35" s="69">
        <v>0</v>
      </c>
      <c r="J35" s="69">
        <v>3.0400000000000002E-4</v>
      </c>
      <c r="K35" s="69">
        <v>0</v>
      </c>
      <c r="L35" s="69">
        <v>0</v>
      </c>
      <c r="M35" s="69">
        <v>0</v>
      </c>
      <c r="N35" s="69">
        <v>0</v>
      </c>
      <c r="O35" s="69">
        <v>8.7000000000000001E-5</v>
      </c>
      <c r="P35" s="69">
        <v>1.55E-4</v>
      </c>
      <c r="Q35" s="69">
        <v>0</v>
      </c>
      <c r="R35" s="69">
        <v>6.7999999999999999E-5</v>
      </c>
      <c r="S35" s="69">
        <v>1.06E-4</v>
      </c>
      <c r="T35" s="69">
        <v>1.3300000000000001E-4</v>
      </c>
      <c r="U35" s="69">
        <v>6.7700000000000008E-4</v>
      </c>
      <c r="V35" s="69">
        <v>0</v>
      </c>
      <c r="W35" s="69">
        <v>1.7339999999999999E-3</v>
      </c>
      <c r="X35" s="69">
        <v>6.0999999999999999E-5</v>
      </c>
      <c r="Y35" s="69">
        <v>6.9999999999999994E-5</v>
      </c>
      <c r="Z35" s="69">
        <v>1E-4</v>
      </c>
      <c r="AA35" s="69">
        <v>8.0000000000000007E-5</v>
      </c>
      <c r="AB35" s="69">
        <v>6.1399999999999996E-4</v>
      </c>
      <c r="AC35" s="69">
        <v>2.3990000000000001E-3</v>
      </c>
      <c r="AD35" s="69">
        <v>8.5499999999999997E-4</v>
      </c>
      <c r="AE35" s="69">
        <f t="shared" si="1"/>
        <v>7.443E-3</v>
      </c>
    </row>
    <row r="36" spans="1:31" ht="12" customHeight="1">
      <c r="A36" s="63">
        <v>26</v>
      </c>
      <c r="B36" s="72" t="s">
        <v>114</v>
      </c>
      <c r="C36" s="69">
        <v>0</v>
      </c>
      <c r="D36" s="69">
        <v>0</v>
      </c>
      <c r="E36" s="69">
        <v>0</v>
      </c>
      <c r="F36" s="69">
        <v>0</v>
      </c>
      <c r="G36" s="69">
        <v>0</v>
      </c>
      <c r="H36" s="69">
        <v>0</v>
      </c>
      <c r="I36" s="69">
        <v>0</v>
      </c>
      <c r="J36" s="69">
        <v>0</v>
      </c>
      <c r="K36" s="69">
        <v>0</v>
      </c>
      <c r="L36" s="69">
        <v>2.5439999999999998E-3</v>
      </c>
      <c r="M36" s="69">
        <v>0</v>
      </c>
      <c r="N36" s="69">
        <v>0</v>
      </c>
      <c r="O36" s="69">
        <v>3.6999999999999998E-5</v>
      </c>
      <c r="P36" s="69">
        <v>0</v>
      </c>
      <c r="Q36" s="69">
        <v>0</v>
      </c>
      <c r="R36" s="69">
        <v>0</v>
      </c>
      <c r="S36" s="69">
        <v>0</v>
      </c>
      <c r="T36" s="69">
        <v>0</v>
      </c>
      <c r="U36" s="69">
        <v>6.2100000000000002E-3</v>
      </c>
      <c r="V36" s="69">
        <v>1.6570000000000001E-3</v>
      </c>
      <c r="W36" s="69">
        <v>0</v>
      </c>
      <c r="X36" s="69">
        <v>0</v>
      </c>
      <c r="Y36" s="69">
        <v>0</v>
      </c>
      <c r="Z36" s="69">
        <v>0</v>
      </c>
      <c r="AA36" s="69">
        <v>2.7829999999999999E-3</v>
      </c>
      <c r="AB36" s="69">
        <v>0</v>
      </c>
      <c r="AC36" s="69">
        <v>1.0954999999999999E-2</v>
      </c>
      <c r="AD36" s="69">
        <v>0</v>
      </c>
      <c r="AE36" s="69">
        <f t="shared" si="1"/>
        <v>2.4185999999999999E-2</v>
      </c>
    </row>
    <row r="37" spans="1:31" ht="12" customHeight="1">
      <c r="A37" s="63">
        <v>27</v>
      </c>
      <c r="B37" s="72" t="s">
        <v>115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  <c r="J37" s="69">
        <v>3.4661909999999998</v>
      </c>
      <c r="K37" s="69">
        <v>0.45323100000000005</v>
      </c>
      <c r="L37" s="69">
        <v>0.10903700000000001</v>
      </c>
      <c r="M37" s="69">
        <v>0.47299199999999997</v>
      </c>
      <c r="N37" s="69">
        <v>0.337505</v>
      </c>
      <c r="O37" s="69">
        <v>6.2945000000000001E-2</v>
      </c>
      <c r="P37" s="69">
        <v>0.12369800000000002</v>
      </c>
      <c r="Q37" s="69">
        <v>7.1826000000000015E-2</v>
      </c>
      <c r="R37" s="69">
        <v>0.44280900000000001</v>
      </c>
      <c r="S37" s="69">
        <v>0.111552</v>
      </c>
      <c r="T37" s="69">
        <v>0.17261599999999999</v>
      </c>
      <c r="U37" s="69">
        <v>0.14643600000000001</v>
      </c>
      <c r="V37" s="69">
        <v>0.10981200000000001</v>
      </c>
      <c r="W37" s="69">
        <v>0.17813899999999999</v>
      </c>
      <c r="X37" s="69">
        <v>0.37393899999999997</v>
      </c>
      <c r="Y37" s="69">
        <v>1.652768</v>
      </c>
      <c r="Z37" s="69">
        <v>2.7909830000000002</v>
      </c>
      <c r="AA37" s="69">
        <v>5.1762920000000001</v>
      </c>
      <c r="AB37" s="69">
        <v>6.7624060000000004</v>
      </c>
      <c r="AC37" s="69">
        <v>7.4801339999999996</v>
      </c>
      <c r="AD37" s="69">
        <v>8.4459119999999999</v>
      </c>
      <c r="AE37" s="69">
        <f t="shared" si="1"/>
        <v>38.941223000000001</v>
      </c>
    </row>
    <row r="38" spans="1:31" ht="12" customHeight="1">
      <c r="A38" s="63">
        <v>28</v>
      </c>
      <c r="B38" s="72" t="s">
        <v>116</v>
      </c>
      <c r="C38" s="69">
        <v>0</v>
      </c>
      <c r="D38" s="69">
        <v>0</v>
      </c>
      <c r="E38" s="69">
        <v>0</v>
      </c>
      <c r="F38" s="69">
        <v>0</v>
      </c>
      <c r="G38" s="69">
        <v>0</v>
      </c>
      <c r="H38" s="69">
        <v>0</v>
      </c>
      <c r="I38" s="69">
        <v>0</v>
      </c>
      <c r="J38" s="69">
        <v>4.8040000000000001E-3</v>
      </c>
      <c r="K38" s="69">
        <v>5.7729999999999995E-3</v>
      </c>
      <c r="L38" s="69">
        <v>8.7439999999999983E-3</v>
      </c>
      <c r="M38" s="69">
        <v>1.0853000000000002E-2</v>
      </c>
      <c r="N38" s="69">
        <v>3.6607000000000001E-2</v>
      </c>
      <c r="O38" s="69">
        <v>5.0977000000000001E-2</v>
      </c>
      <c r="P38" s="69">
        <v>2.5031999999999999E-2</v>
      </c>
      <c r="Q38" s="69">
        <v>2.3200999999999999E-2</v>
      </c>
      <c r="R38" s="69">
        <v>2.9522E-2</v>
      </c>
      <c r="S38" s="69">
        <v>8.384599999999999E-2</v>
      </c>
      <c r="T38" s="69">
        <v>0.10987300000000001</v>
      </c>
      <c r="U38" s="69">
        <v>2.8577999999999996E-2</v>
      </c>
      <c r="V38" s="69">
        <v>1.3182000000000001E-2</v>
      </c>
      <c r="W38" s="69">
        <v>3.9012000000000005E-2</v>
      </c>
      <c r="X38" s="69">
        <v>6.0561000000000004E-2</v>
      </c>
      <c r="Y38" s="69">
        <v>1.8502000000000001E-2</v>
      </c>
      <c r="Z38" s="69">
        <v>2.4688999999999996E-2</v>
      </c>
      <c r="AA38" s="69">
        <v>5.3350000000000002E-2</v>
      </c>
      <c r="AB38" s="69">
        <v>9.5090000000000008E-2</v>
      </c>
      <c r="AC38" s="69">
        <v>8.0584999999999976E-2</v>
      </c>
      <c r="AD38" s="69">
        <v>0.14943600000000001</v>
      </c>
      <c r="AE38" s="69">
        <f t="shared" si="1"/>
        <v>0.95221699999999998</v>
      </c>
    </row>
    <row r="39" spans="1:31" ht="12" customHeight="1">
      <c r="A39" s="63">
        <v>29</v>
      </c>
      <c r="B39" s="72" t="s">
        <v>117</v>
      </c>
      <c r="C39" s="69">
        <v>0</v>
      </c>
      <c r="D39" s="69">
        <v>0</v>
      </c>
      <c r="E39" s="69">
        <v>0</v>
      </c>
      <c r="F39" s="69">
        <v>0</v>
      </c>
      <c r="G39" s="69">
        <v>0</v>
      </c>
      <c r="H39" s="69">
        <v>0</v>
      </c>
      <c r="I39" s="69">
        <v>0</v>
      </c>
      <c r="J39" s="69">
        <v>0.88709499999999986</v>
      </c>
      <c r="K39" s="69">
        <v>1.1209480000000003</v>
      </c>
      <c r="L39" s="69">
        <v>0.7424869999999999</v>
      </c>
      <c r="M39" s="69">
        <v>0.10641199999999998</v>
      </c>
      <c r="N39" s="69">
        <v>0.26663399999999993</v>
      </c>
      <c r="O39" s="69">
        <v>0.269459</v>
      </c>
      <c r="P39" s="69">
        <v>0.99886999999999992</v>
      </c>
      <c r="Q39" s="69">
        <v>0.73829600000000006</v>
      </c>
      <c r="R39" s="69">
        <v>0.82474599999999998</v>
      </c>
      <c r="S39" s="69">
        <v>1.3738680000000001</v>
      </c>
      <c r="T39" s="69">
        <v>2.6677539999999995</v>
      </c>
      <c r="U39" s="69">
        <v>2.758305</v>
      </c>
      <c r="V39" s="69">
        <v>1.9664529999999998</v>
      </c>
      <c r="W39" s="69">
        <v>1.6233089999999997</v>
      </c>
      <c r="X39" s="69">
        <v>1.512948</v>
      </c>
      <c r="Y39" s="69">
        <v>2.7253149999999988</v>
      </c>
      <c r="Z39" s="69">
        <v>2.9527820000000014</v>
      </c>
      <c r="AA39" s="69">
        <v>3.8838899999999974</v>
      </c>
      <c r="AB39" s="69">
        <v>5.2946980000000021</v>
      </c>
      <c r="AC39" s="69">
        <v>2.8758210000000002</v>
      </c>
      <c r="AD39" s="69">
        <v>3.6351170000000006</v>
      </c>
      <c r="AE39" s="69">
        <f t="shared" si="1"/>
        <v>39.225207000000005</v>
      </c>
    </row>
    <row r="40" spans="1:31" ht="12" customHeight="1">
      <c r="A40" s="63">
        <v>30</v>
      </c>
      <c r="B40" s="72" t="s">
        <v>118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2.9580000000000001E-3</v>
      </c>
      <c r="M40" s="69">
        <v>0</v>
      </c>
      <c r="N40" s="69">
        <v>0</v>
      </c>
      <c r="O40" s="69">
        <v>5.4000000000000001E-4</v>
      </c>
      <c r="P40" s="69">
        <v>1.2E-5</v>
      </c>
      <c r="Q40" s="69">
        <v>4.8780000000000004E-3</v>
      </c>
      <c r="R40" s="69">
        <v>6.7089999999999997E-3</v>
      </c>
      <c r="S40" s="69">
        <v>1.7433000000000001E-2</v>
      </c>
      <c r="T40" s="69">
        <v>1.4052E-2</v>
      </c>
      <c r="U40" s="69">
        <v>5.7595E-2</v>
      </c>
      <c r="V40" s="69">
        <v>9.7011E-2</v>
      </c>
      <c r="W40" s="69">
        <v>0.31164900000000001</v>
      </c>
      <c r="X40" s="69">
        <v>0.34747400000000001</v>
      </c>
      <c r="Y40" s="69">
        <v>0.15154899999999999</v>
      </c>
      <c r="Z40" s="69">
        <v>0.32893299999999998</v>
      </c>
      <c r="AA40" s="69">
        <v>0.77780700000000003</v>
      </c>
      <c r="AB40" s="69">
        <v>0.53344800000000003</v>
      </c>
      <c r="AC40" s="69">
        <v>0.72159099999999998</v>
      </c>
      <c r="AD40" s="69">
        <v>1.1380779999999999</v>
      </c>
      <c r="AE40" s="69">
        <f t="shared" si="1"/>
        <v>4.511717</v>
      </c>
    </row>
    <row r="41" spans="1:31" ht="12" customHeight="1">
      <c r="A41" s="63">
        <v>31</v>
      </c>
      <c r="B41" s="72" t="s">
        <v>119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69">
        <v>0</v>
      </c>
      <c r="S41" s="69">
        <v>0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9">
        <v>0</v>
      </c>
      <c r="AE41" s="69">
        <f t="shared" si="1"/>
        <v>0</v>
      </c>
    </row>
    <row r="42" spans="1:31" ht="12" customHeight="1">
      <c r="A42" s="63">
        <v>32</v>
      </c>
      <c r="B42" s="72" t="s">
        <v>120</v>
      </c>
      <c r="C42" s="69">
        <v>0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0.83027499999999987</v>
      </c>
      <c r="K42" s="69">
        <v>0.56504899999999991</v>
      </c>
      <c r="L42" s="69">
        <v>0.5337050000000001</v>
      </c>
      <c r="M42" s="69">
        <v>0.27765200000000001</v>
      </c>
      <c r="N42" s="69">
        <v>0.13850100000000001</v>
      </c>
      <c r="O42" s="69">
        <v>0.16894699999999996</v>
      </c>
      <c r="P42" s="69">
        <v>0.29285400000000006</v>
      </c>
      <c r="Q42" s="69">
        <v>0.21265900000000004</v>
      </c>
      <c r="R42" s="69">
        <v>0.32493699999999998</v>
      </c>
      <c r="S42" s="69">
        <v>0.53660099999999988</v>
      </c>
      <c r="T42" s="69">
        <v>0.94587399999999999</v>
      </c>
      <c r="U42" s="69">
        <v>1.1066960000000001</v>
      </c>
      <c r="V42" s="69">
        <v>1.0151780000000001</v>
      </c>
      <c r="W42" s="69">
        <v>0.90849199999999997</v>
      </c>
      <c r="X42" s="69">
        <v>1.193422</v>
      </c>
      <c r="Y42" s="69">
        <v>1.9457209999999996</v>
      </c>
      <c r="Z42" s="69">
        <v>1.6603620000000003</v>
      </c>
      <c r="AA42" s="69">
        <v>1.3123469999999999</v>
      </c>
      <c r="AB42" s="69">
        <v>1.840244</v>
      </c>
      <c r="AC42" s="69">
        <v>2.5723250000000006</v>
      </c>
      <c r="AD42" s="69">
        <v>3.0487479999999993</v>
      </c>
      <c r="AE42" s="69">
        <f t="shared" si="1"/>
        <v>21.430589000000001</v>
      </c>
    </row>
    <row r="43" spans="1:31" ht="12" customHeight="1">
      <c r="A43" s="63">
        <v>33</v>
      </c>
      <c r="B43" s="72" t="s">
        <v>121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8.7410000000000005E-3</v>
      </c>
      <c r="K43" s="69">
        <v>6.0940000000000005E-3</v>
      </c>
      <c r="L43" s="69">
        <v>4.7379999999999992E-3</v>
      </c>
      <c r="M43" s="69">
        <v>2.6402999999999999E-2</v>
      </c>
      <c r="N43" s="69">
        <v>9.4470000000000005E-3</v>
      </c>
      <c r="O43" s="69">
        <v>7.7350000000000006E-3</v>
      </c>
      <c r="P43" s="69">
        <v>1.2751E-2</v>
      </c>
      <c r="Q43" s="69">
        <v>1.8049999999999997E-2</v>
      </c>
      <c r="R43" s="69">
        <v>7.2335999999999998E-2</v>
      </c>
      <c r="S43" s="69">
        <v>0.19576399999999999</v>
      </c>
      <c r="T43" s="69">
        <v>0.83098700000000014</v>
      </c>
      <c r="U43" s="69">
        <v>0.50195000000000001</v>
      </c>
      <c r="V43" s="69">
        <v>0.24044199999999999</v>
      </c>
      <c r="W43" s="69">
        <v>0.11077199999999998</v>
      </c>
      <c r="X43" s="69">
        <v>0.41009899999999999</v>
      </c>
      <c r="Y43" s="69">
        <v>0.78937000000000002</v>
      </c>
      <c r="Z43" s="69">
        <v>0.138682</v>
      </c>
      <c r="AA43" s="69">
        <v>0.45722699999999999</v>
      </c>
      <c r="AB43" s="69">
        <v>3.1059500000000004</v>
      </c>
      <c r="AC43" s="69">
        <v>7.0881870000000005</v>
      </c>
      <c r="AD43" s="69">
        <v>3.1623970000000003</v>
      </c>
      <c r="AE43" s="69">
        <f t="shared" si="1"/>
        <v>17.198122000000001</v>
      </c>
    </row>
    <row r="44" spans="1:31" ht="12" customHeight="1">
      <c r="A44" s="63">
        <v>34</v>
      </c>
      <c r="B44" s="72" t="s">
        <v>122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5.6203000000000003E-2</v>
      </c>
      <c r="K44" s="69">
        <v>1.4133000000000001E-2</v>
      </c>
      <c r="L44" s="69">
        <v>2.2952E-2</v>
      </c>
      <c r="M44" s="69">
        <v>2.0293000000000002E-2</v>
      </c>
      <c r="N44" s="69">
        <v>2.2741999999999998E-2</v>
      </c>
      <c r="O44" s="69">
        <v>4.0998E-2</v>
      </c>
      <c r="P44" s="69">
        <v>2.1311E-2</v>
      </c>
      <c r="Q44" s="69">
        <v>4.764E-3</v>
      </c>
      <c r="R44" s="69">
        <v>1.3627E-2</v>
      </c>
      <c r="S44" s="69">
        <v>1.243E-2</v>
      </c>
      <c r="T44" s="69">
        <v>3.9621000000000003E-2</v>
      </c>
      <c r="U44" s="69">
        <v>1.6074000000000001E-2</v>
      </c>
      <c r="V44" s="69">
        <v>4.4901999999999997E-2</v>
      </c>
      <c r="W44" s="69">
        <v>5.2978000000000004E-2</v>
      </c>
      <c r="X44" s="69">
        <v>5.9602999999999996E-2</v>
      </c>
      <c r="Y44" s="69">
        <v>5.4792999999999988E-2</v>
      </c>
      <c r="Z44" s="69">
        <v>0.110871</v>
      </c>
      <c r="AA44" s="69">
        <v>0.18018500000000001</v>
      </c>
      <c r="AB44" s="69">
        <v>1.0582920000000002</v>
      </c>
      <c r="AC44" s="69">
        <v>1.5685390000000003</v>
      </c>
      <c r="AD44" s="69">
        <v>1.2446540000000001</v>
      </c>
      <c r="AE44" s="69">
        <f t="shared" si="1"/>
        <v>4.6599650000000015</v>
      </c>
    </row>
    <row r="45" spans="1:31" ht="12" customHeight="1">
      <c r="A45" s="63">
        <v>35</v>
      </c>
      <c r="B45" s="72" t="s">
        <v>123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1.5319999999999999E-3</v>
      </c>
      <c r="K45" s="69">
        <v>4.5245E-2</v>
      </c>
      <c r="L45" s="69">
        <v>8.8100000000000001E-3</v>
      </c>
      <c r="M45" s="69">
        <v>8.2830000000000004E-3</v>
      </c>
      <c r="N45" s="69">
        <v>9.9450000000000007E-3</v>
      </c>
      <c r="O45" s="69">
        <v>1.8518E-2</v>
      </c>
      <c r="P45" s="69">
        <v>7.7519999999999993E-3</v>
      </c>
      <c r="Q45" s="69">
        <v>8.3890000000000006E-3</v>
      </c>
      <c r="R45" s="69">
        <v>2.2453999999999998E-2</v>
      </c>
      <c r="S45" s="69">
        <v>3.8782999999999998E-2</v>
      </c>
      <c r="T45" s="69">
        <v>4.0429E-2</v>
      </c>
      <c r="U45" s="69">
        <v>3.3028000000000002E-2</v>
      </c>
      <c r="V45" s="69">
        <v>4.3388000000000003E-2</v>
      </c>
      <c r="W45" s="69">
        <v>3.9699999999999992E-2</v>
      </c>
      <c r="X45" s="69">
        <v>0.142043</v>
      </c>
      <c r="Y45" s="69">
        <v>0.12567200000000001</v>
      </c>
      <c r="Z45" s="69">
        <v>0.28230299999999997</v>
      </c>
      <c r="AA45" s="69">
        <v>5.5197999999999997E-2</v>
      </c>
      <c r="AB45" s="69">
        <v>4.1018000000000006E-2</v>
      </c>
      <c r="AC45" s="69">
        <v>0.47927999999999998</v>
      </c>
      <c r="AD45" s="69">
        <v>0.38050900000000004</v>
      </c>
      <c r="AE45" s="69">
        <f t="shared" si="1"/>
        <v>1.832279</v>
      </c>
    </row>
    <row r="46" spans="1:31" ht="12" customHeight="1">
      <c r="A46" s="63">
        <v>36</v>
      </c>
      <c r="B46" s="72" t="s">
        <v>124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1.0862999999999999E-2</v>
      </c>
      <c r="K46" s="69">
        <v>1.9227000000000001E-2</v>
      </c>
      <c r="L46" s="69">
        <v>1.8064E-2</v>
      </c>
      <c r="M46" s="69">
        <v>2.7355999999999998E-2</v>
      </c>
      <c r="N46" s="69">
        <v>1.2574E-2</v>
      </c>
      <c r="O46" s="69">
        <v>6.2200000000000005E-4</v>
      </c>
      <c r="P46" s="69">
        <v>2.0131E-2</v>
      </c>
      <c r="Q46" s="69">
        <v>2.0697E-2</v>
      </c>
      <c r="R46" s="69">
        <v>2.5094000000000002E-2</v>
      </c>
      <c r="S46" s="69">
        <v>2.9727E-2</v>
      </c>
      <c r="T46" s="69">
        <v>2.2884999999999999E-2</v>
      </c>
      <c r="U46" s="69">
        <v>2.7716000000000001E-2</v>
      </c>
      <c r="V46" s="69">
        <v>2.5315000000000001E-2</v>
      </c>
      <c r="W46" s="69">
        <v>2.6099000000000001E-2</v>
      </c>
      <c r="X46" s="69">
        <v>2.3453000000000002E-2</v>
      </c>
      <c r="Y46" s="69">
        <v>4.8149999999999998E-3</v>
      </c>
      <c r="Z46" s="69">
        <v>1.8519999999999999E-3</v>
      </c>
      <c r="AA46" s="69">
        <v>8.8519999999999988E-3</v>
      </c>
      <c r="AB46" s="69">
        <v>3.0852999999999998E-2</v>
      </c>
      <c r="AC46" s="69">
        <v>3.9460999999999996E-2</v>
      </c>
      <c r="AD46" s="69">
        <v>4.6765000000000001E-2</v>
      </c>
      <c r="AE46" s="69">
        <f t="shared" si="1"/>
        <v>0.44242100000000001</v>
      </c>
    </row>
    <row r="47" spans="1:31" ht="12" customHeight="1">
      <c r="A47" s="63">
        <v>37</v>
      </c>
      <c r="B47" s="72" t="s">
        <v>125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0.119448</v>
      </c>
      <c r="K47" s="69">
        <v>0.13688500000000001</v>
      </c>
      <c r="L47" s="69">
        <v>8.5311999999999999E-2</v>
      </c>
      <c r="M47" s="69">
        <v>7.5593999999999995E-2</v>
      </c>
      <c r="N47" s="69">
        <v>1.6298E-2</v>
      </c>
      <c r="O47" s="69">
        <v>2.3552999999999998E-2</v>
      </c>
      <c r="P47" s="69">
        <v>8.9036000000000004E-2</v>
      </c>
      <c r="Q47" s="69">
        <v>4.3633000000000005E-2</v>
      </c>
      <c r="R47" s="69">
        <v>2.1882000000000002E-2</v>
      </c>
      <c r="S47" s="69">
        <v>3.5791999999999997E-2</v>
      </c>
      <c r="T47" s="69">
        <v>1.4945E-2</v>
      </c>
      <c r="U47" s="69">
        <v>9.7199999999999995E-3</v>
      </c>
      <c r="V47" s="69">
        <v>1.3058E-2</v>
      </c>
      <c r="W47" s="69">
        <v>1.0286999999999999E-2</v>
      </c>
      <c r="X47" s="69">
        <v>6.8189999999999995E-3</v>
      </c>
      <c r="Y47" s="69">
        <v>5.7150000000000005E-3</v>
      </c>
      <c r="Z47" s="69">
        <v>7.1310000000000002E-3</v>
      </c>
      <c r="AA47" s="69">
        <v>8.5799999999999993E-4</v>
      </c>
      <c r="AB47" s="69">
        <v>5.0500000000000002E-4</v>
      </c>
      <c r="AC47" s="69">
        <v>3.124E-3</v>
      </c>
      <c r="AD47" s="69">
        <v>4.0299999999999998E-4</v>
      </c>
      <c r="AE47" s="69">
        <f t="shared" si="1"/>
        <v>0.71999800000000014</v>
      </c>
    </row>
    <row r="48" spans="1:31" ht="12" customHeight="1">
      <c r="A48" s="63">
        <v>38</v>
      </c>
      <c r="B48" s="72" t="s">
        <v>126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2.3459859999999999</v>
      </c>
      <c r="K48" s="69">
        <v>2.0018229999999999</v>
      </c>
      <c r="L48" s="69">
        <v>1.897219</v>
      </c>
      <c r="M48" s="69">
        <v>2.3171930000000001</v>
      </c>
      <c r="N48" s="69">
        <v>1.8025549999999999</v>
      </c>
      <c r="O48" s="69">
        <v>1.2528179999999998</v>
      </c>
      <c r="P48" s="69">
        <v>1.2518339999999999</v>
      </c>
      <c r="Q48" s="69">
        <v>0.73641599999999996</v>
      </c>
      <c r="R48" s="69">
        <v>1.9906030000000003</v>
      </c>
      <c r="S48" s="69">
        <v>1.2650429999999999</v>
      </c>
      <c r="T48" s="69">
        <v>1.5787839999999995</v>
      </c>
      <c r="U48" s="69">
        <v>1.963244</v>
      </c>
      <c r="V48" s="69">
        <v>1.8374360000000001</v>
      </c>
      <c r="W48" s="69">
        <v>1.6853680000000002</v>
      </c>
      <c r="X48" s="69">
        <v>2.0216350000000003</v>
      </c>
      <c r="Y48" s="69">
        <v>2.5511540000000004</v>
      </c>
      <c r="Z48" s="69">
        <v>1.9110339999999999</v>
      </c>
      <c r="AA48" s="69">
        <v>1.4888980000000001</v>
      </c>
      <c r="AB48" s="69">
        <v>3.3158189999999998</v>
      </c>
      <c r="AC48" s="69">
        <v>5.4550949999999991</v>
      </c>
      <c r="AD48" s="69">
        <v>9.6243840000000009</v>
      </c>
      <c r="AE48" s="69">
        <f t="shared" si="1"/>
        <v>50.294340999999996</v>
      </c>
    </row>
    <row r="49" spans="1:31" ht="12" customHeight="1">
      <c r="A49" s="63">
        <v>39</v>
      </c>
      <c r="B49" s="72" t="s">
        <v>127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1.5494899999999998</v>
      </c>
      <c r="K49" s="69">
        <v>1.907408</v>
      </c>
      <c r="L49" s="69">
        <v>2.6695319999999998</v>
      </c>
      <c r="M49" s="69">
        <v>2.6331460000000004</v>
      </c>
      <c r="N49" s="69">
        <v>3.369333000000001</v>
      </c>
      <c r="O49" s="69">
        <v>4.879715</v>
      </c>
      <c r="P49" s="69">
        <v>3.5690750000000007</v>
      </c>
      <c r="Q49" s="69">
        <v>2.7497260000000012</v>
      </c>
      <c r="R49" s="69">
        <v>5.0133939999999964</v>
      </c>
      <c r="S49" s="69">
        <v>6.9192210000000012</v>
      </c>
      <c r="T49" s="69">
        <v>10.171669999999999</v>
      </c>
      <c r="U49" s="69">
        <v>14.984378999999999</v>
      </c>
      <c r="V49" s="69">
        <v>13.750091999999997</v>
      </c>
      <c r="W49" s="69">
        <v>17.467048000000002</v>
      </c>
      <c r="X49" s="69">
        <v>22.522304000000016</v>
      </c>
      <c r="Y49" s="69">
        <v>22.290503000000001</v>
      </c>
      <c r="Z49" s="69">
        <v>23.068604999999994</v>
      </c>
      <c r="AA49" s="69">
        <v>49.952290999999988</v>
      </c>
      <c r="AB49" s="69">
        <v>28.056123999999986</v>
      </c>
      <c r="AC49" s="69">
        <v>35.942158000000028</v>
      </c>
      <c r="AD49" s="69">
        <v>40.024900000000031</v>
      </c>
      <c r="AE49" s="69">
        <f t="shared" si="1"/>
        <v>313.49011400000006</v>
      </c>
    </row>
    <row r="50" spans="1:31" ht="12" customHeight="1">
      <c r="A50" s="63">
        <v>40</v>
      </c>
      <c r="B50" s="72" t="s">
        <v>128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0.15471400000000005</v>
      </c>
      <c r="K50" s="69">
        <v>0.21469599999999994</v>
      </c>
      <c r="L50" s="69">
        <v>0.41924700000000009</v>
      </c>
      <c r="M50" s="69">
        <v>0.32640300000000005</v>
      </c>
      <c r="N50" s="69">
        <v>0.43492200000000003</v>
      </c>
      <c r="O50" s="69">
        <v>0.95755699999999999</v>
      </c>
      <c r="P50" s="69">
        <v>0.96162800000000004</v>
      </c>
      <c r="Q50" s="69">
        <v>0.64749400000000001</v>
      </c>
      <c r="R50" s="69">
        <v>1.0416319999999999</v>
      </c>
      <c r="S50" s="69">
        <v>1.0566170000000004</v>
      </c>
      <c r="T50" s="69">
        <v>1.498569</v>
      </c>
      <c r="U50" s="69">
        <v>1.6891419999999999</v>
      </c>
      <c r="V50" s="69">
        <v>1.6619480000000002</v>
      </c>
      <c r="W50" s="69">
        <v>1.6765709999999998</v>
      </c>
      <c r="X50" s="69">
        <v>2.2188899999999996</v>
      </c>
      <c r="Y50" s="69">
        <v>1.9690840000000007</v>
      </c>
      <c r="Z50" s="69">
        <v>2.7945920000000002</v>
      </c>
      <c r="AA50" s="69">
        <v>3.4437499999999983</v>
      </c>
      <c r="AB50" s="69">
        <v>4.0938800000000004</v>
      </c>
      <c r="AC50" s="69">
        <v>5.0087170000000008</v>
      </c>
      <c r="AD50" s="69">
        <v>6.7708170000000001</v>
      </c>
      <c r="AE50" s="69">
        <f t="shared" si="1"/>
        <v>39.040870000000005</v>
      </c>
    </row>
    <row r="51" spans="1:31" ht="12" customHeight="1">
      <c r="A51" s="63">
        <v>41</v>
      </c>
      <c r="B51" s="72" t="s">
        <v>129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2.1760999999999999E-2</v>
      </c>
      <c r="K51" s="69">
        <v>2.4921000000000002E-2</v>
      </c>
      <c r="L51" s="69">
        <v>8.1870000000000016E-3</v>
      </c>
      <c r="M51" s="69">
        <v>1.0500999999999998E-2</v>
      </c>
      <c r="N51" s="69">
        <v>4.8810000000000008E-3</v>
      </c>
      <c r="O51" s="69">
        <v>1.0404000000000002E-2</v>
      </c>
      <c r="P51" s="69">
        <v>1.1535999999999999E-2</v>
      </c>
      <c r="Q51" s="69">
        <v>6.3630000000000006E-3</v>
      </c>
      <c r="R51" s="69">
        <v>2.6402999999999999E-2</v>
      </c>
      <c r="S51" s="69">
        <v>2.0053000000000001E-2</v>
      </c>
      <c r="T51" s="69">
        <v>6.8174000000000012E-2</v>
      </c>
      <c r="U51" s="69">
        <v>0.10424700000000002</v>
      </c>
      <c r="V51" s="69">
        <v>9.0263999999999997E-2</v>
      </c>
      <c r="W51" s="69">
        <v>6.1052000000000002E-2</v>
      </c>
      <c r="X51" s="69">
        <v>5.9868000000000011E-2</v>
      </c>
      <c r="Y51" s="69">
        <v>0.22948800000000003</v>
      </c>
      <c r="Z51" s="69">
        <v>0.12120099999999999</v>
      </c>
      <c r="AA51" s="69">
        <v>6.0553999999999997E-2</v>
      </c>
      <c r="AB51" s="69">
        <v>3.9621000000000003E-2</v>
      </c>
      <c r="AC51" s="69">
        <v>3.4349000000000011E-2</v>
      </c>
      <c r="AD51" s="69">
        <v>6.3941999999999999E-2</v>
      </c>
      <c r="AE51" s="69">
        <f t="shared" si="1"/>
        <v>1.0777700000000001</v>
      </c>
    </row>
    <row r="52" spans="1:31" ht="12" customHeight="1">
      <c r="A52" s="63">
        <v>42</v>
      </c>
      <c r="B52" s="72" t="s">
        <v>130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1.9921569999999995</v>
      </c>
      <c r="K52" s="69">
        <v>0.50514300000000001</v>
      </c>
      <c r="L52" s="69">
        <v>0.46940399999999988</v>
      </c>
      <c r="M52" s="69">
        <v>0.23993300000000006</v>
      </c>
      <c r="N52" s="69">
        <v>0.11443999999999999</v>
      </c>
      <c r="O52" s="69">
        <v>0.11788599999999998</v>
      </c>
      <c r="P52" s="69">
        <v>0.25720299999999996</v>
      </c>
      <c r="Q52" s="69">
        <v>0.44561600000000012</v>
      </c>
      <c r="R52" s="69">
        <v>0.41729100000000002</v>
      </c>
      <c r="S52" s="69">
        <v>2.1058529999999998</v>
      </c>
      <c r="T52" s="69">
        <v>1.2221950000000001</v>
      </c>
      <c r="U52" s="69">
        <v>0.78201100000000012</v>
      </c>
      <c r="V52" s="69">
        <v>1.491717</v>
      </c>
      <c r="W52" s="69">
        <v>1.2561050000000002</v>
      </c>
      <c r="X52" s="69">
        <v>0.95640399999999992</v>
      </c>
      <c r="Y52" s="69">
        <v>0.89646799999999993</v>
      </c>
      <c r="Z52" s="69">
        <v>1.547231</v>
      </c>
      <c r="AA52" s="69">
        <v>1.9046449999999997</v>
      </c>
      <c r="AB52" s="69">
        <v>2.9625369999999998</v>
      </c>
      <c r="AC52" s="69">
        <v>4.3247480000000005</v>
      </c>
      <c r="AD52" s="69">
        <v>6.4502139999999999</v>
      </c>
      <c r="AE52" s="69">
        <f t="shared" si="1"/>
        <v>30.459200999999997</v>
      </c>
    </row>
    <row r="53" spans="1:31" ht="12" customHeight="1">
      <c r="A53" s="63">
        <v>43</v>
      </c>
      <c r="B53" s="72" t="s">
        <v>131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  <c r="J53" s="69">
        <v>1.7299999999999998E-4</v>
      </c>
      <c r="K53" s="69">
        <v>5.5999999999999999E-5</v>
      </c>
      <c r="L53" s="69">
        <v>1.08E-4</v>
      </c>
      <c r="M53" s="69">
        <v>1.17E-4</v>
      </c>
      <c r="N53" s="69">
        <v>8.2000000000000001E-5</v>
      </c>
      <c r="O53" s="69">
        <v>3.1400000000000004E-4</v>
      </c>
      <c r="P53" s="69">
        <v>5.8E-5</v>
      </c>
      <c r="Q53" s="69">
        <v>2.5300000000000002E-4</v>
      </c>
      <c r="R53" s="69">
        <v>2.1800000000000001E-4</v>
      </c>
      <c r="S53" s="69">
        <v>0</v>
      </c>
      <c r="T53" s="69">
        <v>2.7500000000000002E-4</v>
      </c>
      <c r="U53" s="69">
        <v>4.7600000000000002E-4</v>
      </c>
      <c r="V53" s="69">
        <v>2.8170000000000001E-3</v>
      </c>
      <c r="W53" s="69">
        <v>6.2200000000000005E-4</v>
      </c>
      <c r="X53" s="69">
        <v>3.9100000000000002E-4</v>
      </c>
      <c r="Y53" s="69">
        <v>8.4599999999999996E-4</v>
      </c>
      <c r="Z53" s="69">
        <v>2.5300000000000002E-4</v>
      </c>
      <c r="AA53" s="69">
        <v>1.8200000000000001E-4</v>
      </c>
      <c r="AB53" s="69">
        <v>3.48E-4</v>
      </c>
      <c r="AC53" s="69">
        <v>1.2930000000000001E-3</v>
      </c>
      <c r="AD53" s="69">
        <v>9.5100000000000002E-4</v>
      </c>
      <c r="AE53" s="69">
        <f t="shared" si="1"/>
        <v>9.8329999999999997E-3</v>
      </c>
    </row>
    <row r="54" spans="1:31" ht="12" customHeight="1">
      <c r="A54" s="63">
        <v>44</v>
      </c>
      <c r="B54" s="72" t="s">
        <v>132</v>
      </c>
      <c r="C54" s="69">
        <v>0</v>
      </c>
      <c r="D54" s="69">
        <v>0</v>
      </c>
      <c r="E54" s="69">
        <v>0</v>
      </c>
      <c r="F54" s="69">
        <v>0</v>
      </c>
      <c r="G54" s="69">
        <v>0</v>
      </c>
      <c r="H54" s="69">
        <v>0</v>
      </c>
      <c r="I54" s="69">
        <v>0</v>
      </c>
      <c r="J54" s="69">
        <v>0.48589399999999999</v>
      </c>
      <c r="K54" s="69">
        <v>0.22853599999999999</v>
      </c>
      <c r="L54" s="69">
        <v>0.13694200000000001</v>
      </c>
      <c r="M54" s="69">
        <v>0.11779000000000001</v>
      </c>
      <c r="N54" s="69">
        <v>0.21677599999999997</v>
      </c>
      <c r="O54" s="69">
        <v>0.43797500000000006</v>
      </c>
      <c r="P54" s="69">
        <v>0.340671</v>
      </c>
      <c r="Q54" s="69">
        <v>0.352885</v>
      </c>
      <c r="R54" s="69">
        <v>0.43071599999999999</v>
      </c>
      <c r="S54" s="69">
        <v>0.36924899999999994</v>
      </c>
      <c r="T54" s="69">
        <v>0.25594699999999998</v>
      </c>
      <c r="U54" s="69">
        <v>0.41915000000000002</v>
      </c>
      <c r="V54" s="69">
        <v>0.43093500000000001</v>
      </c>
      <c r="W54" s="69">
        <v>0.40189299999999994</v>
      </c>
      <c r="X54" s="69">
        <v>0.43126599999999998</v>
      </c>
      <c r="Y54" s="69">
        <v>0.37261000000000005</v>
      </c>
      <c r="Z54" s="69">
        <v>0.37454199999999999</v>
      </c>
      <c r="AA54" s="69">
        <v>0.89861900000000006</v>
      </c>
      <c r="AB54" s="69">
        <v>0.30927700000000014</v>
      </c>
      <c r="AC54" s="69">
        <v>0.22891400000000001</v>
      </c>
      <c r="AD54" s="69">
        <v>0.5407900000000001</v>
      </c>
      <c r="AE54" s="69">
        <f t="shared" si="1"/>
        <v>7.781377</v>
      </c>
    </row>
    <row r="55" spans="1:31" ht="12" customHeight="1">
      <c r="A55" s="63">
        <v>45</v>
      </c>
      <c r="B55" s="72" t="s">
        <v>133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0</v>
      </c>
      <c r="K55" s="69">
        <v>0</v>
      </c>
      <c r="L55" s="69">
        <v>0</v>
      </c>
      <c r="M55" s="69">
        <v>0</v>
      </c>
      <c r="N55" s="69">
        <v>0</v>
      </c>
      <c r="O55" s="69">
        <v>0</v>
      </c>
      <c r="P55" s="69">
        <v>0</v>
      </c>
      <c r="Q55" s="69">
        <v>0</v>
      </c>
      <c r="R55" s="69">
        <v>0</v>
      </c>
      <c r="S55" s="69">
        <v>4.1199999999999999E-4</v>
      </c>
      <c r="T55" s="69">
        <v>0</v>
      </c>
      <c r="U55" s="69">
        <v>0</v>
      </c>
      <c r="V55" s="69">
        <v>0</v>
      </c>
      <c r="W55" s="69">
        <v>2.8499999999999999E-4</v>
      </c>
      <c r="X55" s="69">
        <v>0</v>
      </c>
      <c r="Y55" s="69">
        <v>2.3099999999999999E-2</v>
      </c>
      <c r="Z55" s="69">
        <v>0</v>
      </c>
      <c r="AA55" s="69">
        <v>0</v>
      </c>
      <c r="AB55" s="69">
        <v>0</v>
      </c>
      <c r="AC55" s="69">
        <v>0</v>
      </c>
      <c r="AD55" s="69">
        <v>0</v>
      </c>
      <c r="AE55" s="69">
        <f t="shared" si="1"/>
        <v>2.3796999999999999E-2</v>
      </c>
    </row>
    <row r="56" spans="1:31" ht="12" customHeight="1">
      <c r="A56" s="63">
        <v>46</v>
      </c>
      <c r="B56" s="72" t="s">
        <v>134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1.3150000000000002E-3</v>
      </c>
      <c r="K56" s="69">
        <v>3.6956000000000003E-2</v>
      </c>
      <c r="L56" s="69">
        <v>6.4280000000000004E-2</v>
      </c>
      <c r="M56" s="69">
        <v>6.9059999999999998E-3</v>
      </c>
      <c r="N56" s="69">
        <v>1.15E-4</v>
      </c>
      <c r="O56" s="69">
        <v>8.0199999999999998E-4</v>
      </c>
      <c r="P56" s="69">
        <v>7.5299999999999998E-4</v>
      </c>
      <c r="Q56" s="69">
        <v>7.9600000000000005E-4</v>
      </c>
      <c r="R56" s="69">
        <v>4.8299999999999998E-4</v>
      </c>
      <c r="S56" s="69">
        <v>7.9039999999999996E-3</v>
      </c>
      <c r="T56" s="69">
        <v>7.9799999999999999E-4</v>
      </c>
      <c r="U56" s="69">
        <v>2.9940000000000001E-3</v>
      </c>
      <c r="V56" s="69">
        <v>5.9709999999999997E-3</v>
      </c>
      <c r="W56" s="69">
        <v>1.73E-4</v>
      </c>
      <c r="X56" s="69">
        <v>4.2896999999999998E-2</v>
      </c>
      <c r="Y56" s="69">
        <v>3.1780000000000003E-3</v>
      </c>
      <c r="Z56" s="69">
        <v>4.1642000000000005E-2</v>
      </c>
      <c r="AA56" s="69">
        <v>0.110066</v>
      </c>
      <c r="AB56" s="69">
        <v>3.3092000000000003E-2</v>
      </c>
      <c r="AC56" s="69">
        <v>1.9373000000000001E-2</v>
      </c>
      <c r="AD56" s="69">
        <v>0.23372099999999998</v>
      </c>
      <c r="AE56" s="69">
        <f t="shared" si="1"/>
        <v>0.61421499999999996</v>
      </c>
    </row>
    <row r="57" spans="1:31" ht="12" customHeight="1">
      <c r="A57" s="63">
        <v>47</v>
      </c>
      <c r="B57" s="72" t="s">
        <v>135</v>
      </c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  <c r="J57" s="69">
        <v>0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69">
        <v>0</v>
      </c>
      <c r="S57" s="69">
        <v>0</v>
      </c>
      <c r="T57" s="69">
        <v>0</v>
      </c>
      <c r="U57" s="69">
        <v>0</v>
      </c>
      <c r="V57" s="69">
        <v>0</v>
      </c>
      <c r="W57" s="69">
        <v>0</v>
      </c>
      <c r="X57" s="69">
        <v>0</v>
      </c>
      <c r="Y57" s="69">
        <v>0</v>
      </c>
      <c r="Z57" s="69">
        <v>0</v>
      </c>
      <c r="AA57" s="69">
        <v>0</v>
      </c>
      <c r="AB57" s="69">
        <v>0</v>
      </c>
      <c r="AC57" s="69">
        <v>0</v>
      </c>
      <c r="AD57" s="69">
        <v>0</v>
      </c>
      <c r="AE57" s="69">
        <f t="shared" si="1"/>
        <v>0</v>
      </c>
    </row>
    <row r="58" spans="1:31" ht="12" customHeight="1">
      <c r="A58" s="63">
        <v>48</v>
      </c>
      <c r="B58" s="72" t="s">
        <v>136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5.0296999999999994E-2</v>
      </c>
      <c r="K58" s="69">
        <v>9.4251999999999975E-2</v>
      </c>
      <c r="L58" s="69">
        <v>0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69">
        <v>0</v>
      </c>
      <c r="S58" s="69">
        <v>0</v>
      </c>
      <c r="T58" s="69">
        <v>0</v>
      </c>
      <c r="U58" s="69">
        <v>0</v>
      </c>
      <c r="V58" s="69">
        <v>0</v>
      </c>
      <c r="W58" s="69">
        <v>0</v>
      </c>
      <c r="X58" s="69">
        <v>0</v>
      </c>
      <c r="Y58" s="69">
        <v>0</v>
      </c>
      <c r="Z58" s="69">
        <v>0</v>
      </c>
      <c r="AA58" s="69">
        <v>0</v>
      </c>
      <c r="AB58" s="69">
        <v>0</v>
      </c>
      <c r="AC58" s="69">
        <v>0</v>
      </c>
      <c r="AD58" s="69">
        <v>0</v>
      </c>
      <c r="AE58" s="69">
        <f t="shared" si="1"/>
        <v>0.14454899999999998</v>
      </c>
    </row>
    <row r="59" spans="1:31" ht="12" customHeight="1">
      <c r="A59" s="63">
        <v>49</v>
      </c>
      <c r="B59" s="72" t="s">
        <v>137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6.6679999999999986E-3</v>
      </c>
      <c r="K59" s="69">
        <v>2.7664000000000001E-2</v>
      </c>
      <c r="L59" s="69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69">
        <v>0</v>
      </c>
      <c r="U59" s="69">
        <v>0</v>
      </c>
      <c r="V59" s="69">
        <v>0</v>
      </c>
      <c r="W59" s="69">
        <v>0</v>
      </c>
      <c r="X59" s="69">
        <v>0</v>
      </c>
      <c r="Y59" s="69">
        <v>0</v>
      </c>
      <c r="Z59" s="69">
        <v>0</v>
      </c>
      <c r="AA59" s="69">
        <v>0</v>
      </c>
      <c r="AB59" s="69">
        <v>0</v>
      </c>
      <c r="AC59" s="69">
        <v>0</v>
      </c>
      <c r="AD59" s="69">
        <v>0</v>
      </c>
      <c r="AE59" s="69">
        <f t="shared" si="1"/>
        <v>3.4332000000000001E-2</v>
      </c>
    </row>
    <row r="60" spans="1:31" ht="12" customHeight="1">
      <c r="A60" s="63">
        <v>50</v>
      </c>
      <c r="B60" s="72" t="s">
        <v>138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9.2E-5</v>
      </c>
      <c r="K60" s="69">
        <v>2.1999999999999999E-5</v>
      </c>
      <c r="L60" s="69">
        <v>4.3000000000000002E-5</v>
      </c>
      <c r="M60" s="69">
        <v>0</v>
      </c>
      <c r="N60" s="69">
        <v>6.0000000000000002E-6</v>
      </c>
      <c r="O60" s="69">
        <v>0</v>
      </c>
      <c r="P60" s="69">
        <v>0</v>
      </c>
      <c r="Q60" s="69"/>
      <c r="R60" s="69">
        <v>6.0000000000000002E-5</v>
      </c>
      <c r="S60" s="69">
        <v>7.2000000000000002E-5</v>
      </c>
      <c r="T60" s="69">
        <v>1.5E-5</v>
      </c>
      <c r="U60" s="69">
        <v>1.9999999999999999E-6</v>
      </c>
      <c r="V60" s="69">
        <v>0</v>
      </c>
      <c r="W60" s="69">
        <v>4.8999999999999998E-5</v>
      </c>
      <c r="X60" s="69">
        <v>0</v>
      </c>
      <c r="Y60" s="69">
        <v>0</v>
      </c>
      <c r="Z60" s="69">
        <v>0</v>
      </c>
      <c r="AA60" s="69">
        <v>0</v>
      </c>
      <c r="AB60" s="69">
        <v>0</v>
      </c>
      <c r="AC60" s="69">
        <v>0</v>
      </c>
      <c r="AD60" s="69">
        <v>9.8999999999999994E-5</v>
      </c>
      <c r="AE60" s="69">
        <f t="shared" si="1"/>
        <v>4.6000000000000001E-4</v>
      </c>
    </row>
    <row r="61" spans="1:31" ht="12" customHeight="1">
      <c r="A61" s="63">
        <v>51</v>
      </c>
      <c r="B61" s="72" t="s">
        <v>139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4.7390000000000002E-3</v>
      </c>
      <c r="K61" s="69">
        <v>6.5980000000000006E-3</v>
      </c>
      <c r="L61" s="69">
        <v>3.1000000000000003E-3</v>
      </c>
      <c r="M61" s="69">
        <v>1.5155000000000002E-2</v>
      </c>
      <c r="N61" s="69">
        <v>2.5569999999999998E-3</v>
      </c>
      <c r="O61" s="69">
        <v>1.0188999999999998E-2</v>
      </c>
      <c r="P61" s="69">
        <v>9.8879999999999992E-3</v>
      </c>
      <c r="Q61" s="69">
        <v>3.493E-3</v>
      </c>
      <c r="R61" s="69">
        <v>3.1740000000000006E-3</v>
      </c>
      <c r="S61" s="69">
        <v>1.1389999999999999E-2</v>
      </c>
      <c r="T61" s="69">
        <v>9.6480000000000021E-3</v>
      </c>
      <c r="U61" s="69">
        <v>6.5750000000000001E-3</v>
      </c>
      <c r="V61" s="69">
        <v>1.1410000000000001E-3</v>
      </c>
      <c r="W61" s="69">
        <v>2.9640000000000001E-3</v>
      </c>
      <c r="X61" s="69">
        <v>4.1713E-2</v>
      </c>
      <c r="Y61" s="69">
        <v>1.0448000000000001E-2</v>
      </c>
      <c r="Z61" s="69">
        <v>1.4926000000000002E-2</v>
      </c>
      <c r="AA61" s="69">
        <v>1.4178999999999999E-2</v>
      </c>
      <c r="AB61" s="69">
        <v>7.025E-3</v>
      </c>
      <c r="AC61" s="69">
        <v>5.3769999999999998E-3</v>
      </c>
      <c r="AD61" s="69">
        <v>2.1330000000000002E-2</v>
      </c>
      <c r="AE61" s="69">
        <f t="shared" si="1"/>
        <v>0.20560899999999999</v>
      </c>
    </row>
    <row r="62" spans="1:31" ht="12" customHeight="1">
      <c r="A62" s="63">
        <v>52</v>
      </c>
      <c r="B62" s="72" t="s">
        <v>140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1.5772000000000001E-2</v>
      </c>
      <c r="K62" s="69">
        <v>8.6099999999999996E-3</v>
      </c>
      <c r="L62" s="69">
        <v>1.5810999999999999E-2</v>
      </c>
      <c r="M62" s="69">
        <v>5.025E-3</v>
      </c>
      <c r="N62" s="69">
        <v>2.2850000000000009E-2</v>
      </c>
      <c r="O62" s="69">
        <v>4.0244999999999996E-2</v>
      </c>
      <c r="P62" s="69">
        <v>4.6271000000000007E-2</v>
      </c>
      <c r="Q62" s="69">
        <v>2.1361999999999999E-2</v>
      </c>
      <c r="R62" s="69">
        <v>2.5975999999999999E-2</v>
      </c>
      <c r="S62" s="69">
        <v>3.0421999999999998E-2</v>
      </c>
      <c r="T62" s="69">
        <v>3.3208000000000001E-2</v>
      </c>
      <c r="U62" s="69">
        <v>0.10158500000000001</v>
      </c>
      <c r="V62" s="69">
        <v>8.7739999999999985E-2</v>
      </c>
      <c r="W62" s="69">
        <v>6.6477000000000008E-2</v>
      </c>
      <c r="X62" s="69">
        <v>8.8647999999999991E-2</v>
      </c>
      <c r="Y62" s="69">
        <v>4.0306000000000008E-2</v>
      </c>
      <c r="Z62" s="69">
        <v>3.7568000000000004E-2</v>
      </c>
      <c r="AA62" s="69">
        <v>2.5814999999999998E-2</v>
      </c>
      <c r="AB62" s="69">
        <v>8.9749000000000009E-2</v>
      </c>
      <c r="AC62" s="69">
        <v>0.185776</v>
      </c>
      <c r="AD62" s="69">
        <v>0.37986900000000001</v>
      </c>
      <c r="AE62" s="69">
        <f t="shared" si="1"/>
        <v>1.3690850000000001</v>
      </c>
    </row>
    <row r="63" spans="1:31" ht="12" customHeight="1">
      <c r="A63" s="63">
        <v>53</v>
      </c>
      <c r="B63" s="72" t="s">
        <v>141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5.7000000000000003E-5</v>
      </c>
      <c r="K63" s="69">
        <v>1.3000000000000001E-5</v>
      </c>
      <c r="L63" s="69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  <c r="S63" s="69">
        <v>0</v>
      </c>
      <c r="T63" s="69">
        <v>3.3000000000000003E-5</v>
      </c>
      <c r="U63" s="69">
        <v>0</v>
      </c>
      <c r="V63" s="69">
        <v>0</v>
      </c>
      <c r="W63" s="69">
        <v>0</v>
      </c>
      <c r="X63" s="69">
        <v>0</v>
      </c>
      <c r="Y63" s="69">
        <v>0</v>
      </c>
      <c r="Z63" s="69">
        <v>0</v>
      </c>
      <c r="AA63" s="69">
        <v>0</v>
      </c>
      <c r="AB63" s="69">
        <v>0</v>
      </c>
      <c r="AC63" s="69">
        <v>6.4999999999999994E-5</v>
      </c>
      <c r="AD63" s="69">
        <v>3.1999999999999999E-5</v>
      </c>
      <c r="AE63" s="69">
        <f t="shared" si="1"/>
        <v>2.0000000000000001E-4</v>
      </c>
    </row>
    <row r="64" spans="1:31" ht="12" customHeight="1">
      <c r="A64" s="63">
        <v>54</v>
      </c>
      <c r="B64" s="72" t="s">
        <v>142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5.0439999999999999E-2</v>
      </c>
      <c r="K64" s="69">
        <v>2.8123999999999996E-2</v>
      </c>
      <c r="L64" s="69">
        <v>0.14865200000000001</v>
      </c>
      <c r="M64" s="69">
        <v>0.25568299999999999</v>
      </c>
      <c r="N64" s="69">
        <v>0.261625</v>
      </c>
      <c r="O64" s="69">
        <v>8.0337999999999993E-2</v>
      </c>
      <c r="P64" s="69">
        <v>3.1249999999999997E-2</v>
      </c>
      <c r="Q64" s="69">
        <v>7.6439000000000007E-2</v>
      </c>
      <c r="R64" s="69">
        <v>0.17458099999999999</v>
      </c>
      <c r="S64" s="69">
        <v>0.13682500000000003</v>
      </c>
      <c r="T64" s="69">
        <v>0.13135099999999997</v>
      </c>
      <c r="U64" s="69">
        <v>9.6792000000000017E-2</v>
      </c>
      <c r="V64" s="69">
        <v>8.7651999999999994E-2</v>
      </c>
      <c r="W64" s="69">
        <v>5.2332999999999998E-2</v>
      </c>
      <c r="X64" s="69">
        <v>0.12548400000000001</v>
      </c>
      <c r="Y64" s="69">
        <v>7.0752000000000009E-2</v>
      </c>
      <c r="Z64" s="69">
        <v>0.15621000000000002</v>
      </c>
      <c r="AA64" s="69">
        <v>0.26331799999999994</v>
      </c>
      <c r="AB64" s="69">
        <v>0.63086399999999998</v>
      </c>
      <c r="AC64" s="69">
        <v>0.59870699999999999</v>
      </c>
      <c r="AD64" s="69">
        <v>0.78748200000000002</v>
      </c>
      <c r="AE64" s="69">
        <f t="shared" si="1"/>
        <v>4.2449019999999997</v>
      </c>
    </row>
    <row r="65" spans="1:31" ht="12" customHeight="1">
      <c r="A65" s="63">
        <v>55</v>
      </c>
      <c r="B65" s="72" t="s">
        <v>143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0.32864099999999991</v>
      </c>
      <c r="K65" s="69">
        <v>0.34414699999999993</v>
      </c>
      <c r="L65" s="69">
        <v>1.5130000000000003E-2</v>
      </c>
      <c r="M65" s="69">
        <v>9.4579999999999994E-3</v>
      </c>
      <c r="N65" s="69">
        <v>2.1693999999999998E-2</v>
      </c>
      <c r="O65" s="69">
        <v>5.0602999999999995E-2</v>
      </c>
      <c r="P65" s="69">
        <v>5.2746000000000001E-2</v>
      </c>
      <c r="Q65" s="69">
        <v>1.6319E-2</v>
      </c>
      <c r="R65" s="69">
        <v>2.5488000000000004E-2</v>
      </c>
      <c r="S65" s="69">
        <v>7.9249999999999987E-2</v>
      </c>
      <c r="T65" s="69">
        <v>6.0535999999999993E-2</v>
      </c>
      <c r="U65" s="69">
        <v>2.7389999999999998E-2</v>
      </c>
      <c r="V65" s="69">
        <v>4.1429000000000001E-2</v>
      </c>
      <c r="W65" s="69">
        <v>0.14485799999999996</v>
      </c>
      <c r="X65" s="69">
        <v>6.479E-2</v>
      </c>
      <c r="Y65" s="69">
        <v>3.0115999999999997E-2</v>
      </c>
      <c r="Z65" s="69">
        <v>0.14891099999999993</v>
      </c>
      <c r="AA65" s="69">
        <v>0.21351599999999996</v>
      </c>
      <c r="AB65" s="69">
        <v>0.17959000000000003</v>
      </c>
      <c r="AC65" s="69">
        <v>0.22552700000000001</v>
      </c>
      <c r="AD65" s="69">
        <v>0.89209199999999966</v>
      </c>
      <c r="AE65" s="69">
        <f t="shared" si="1"/>
        <v>2.972230999999999</v>
      </c>
    </row>
    <row r="66" spans="1:31" ht="12" customHeight="1">
      <c r="A66" s="63">
        <v>56</v>
      </c>
      <c r="B66" s="72" t="s">
        <v>144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4.2422000000000001E-2</v>
      </c>
      <c r="K66" s="69">
        <v>3.5692000000000008E-2</v>
      </c>
      <c r="L66" s="69">
        <v>0.25445700000000004</v>
      </c>
      <c r="M66" s="69">
        <v>0.13418999999999998</v>
      </c>
      <c r="N66" s="69">
        <v>0.88826899999999998</v>
      </c>
      <c r="O66" s="69">
        <v>9.1978999999999977E-2</v>
      </c>
      <c r="P66" s="69">
        <v>0.13431799999999999</v>
      </c>
      <c r="Q66" s="69">
        <v>0.33209</v>
      </c>
      <c r="R66" s="69">
        <v>0.15586899999999998</v>
      </c>
      <c r="S66" s="69">
        <v>0.214363</v>
      </c>
      <c r="T66" s="69">
        <v>0.23895</v>
      </c>
      <c r="U66" s="69">
        <v>0.23188799999999996</v>
      </c>
      <c r="V66" s="69">
        <v>0.29045200000000004</v>
      </c>
      <c r="W66" s="69">
        <v>0.31377999999999995</v>
      </c>
      <c r="X66" s="69">
        <v>0.45959000000000011</v>
      </c>
      <c r="Y66" s="69">
        <v>0.59738000000000002</v>
      </c>
      <c r="Z66" s="69">
        <v>0.68846200000000002</v>
      </c>
      <c r="AA66" s="69">
        <v>0.56067700000000009</v>
      </c>
      <c r="AB66" s="69">
        <v>0.63927699999999998</v>
      </c>
      <c r="AC66" s="69">
        <v>0.64253099999999996</v>
      </c>
      <c r="AD66" s="69">
        <v>0.63532500000000003</v>
      </c>
      <c r="AE66" s="69">
        <f t="shared" si="1"/>
        <v>7.5819610000000006</v>
      </c>
    </row>
    <row r="67" spans="1:31" ht="12" customHeight="1">
      <c r="A67" s="63">
        <v>57</v>
      </c>
      <c r="B67" s="72" t="s">
        <v>145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0.10349500000000002</v>
      </c>
      <c r="K67" s="69">
        <v>1.5608E-2</v>
      </c>
      <c r="L67" s="69">
        <v>1.0403999999999998E-2</v>
      </c>
      <c r="M67" s="69">
        <v>1.8672999999999999E-2</v>
      </c>
      <c r="N67" s="69">
        <v>1.2642999999999998E-2</v>
      </c>
      <c r="O67" s="69">
        <v>2.8722999999999999E-2</v>
      </c>
      <c r="P67" s="69">
        <v>2.2997E-2</v>
      </c>
      <c r="Q67" s="69">
        <v>1.9792000000000001E-2</v>
      </c>
      <c r="R67" s="69">
        <v>1.5436E-2</v>
      </c>
      <c r="S67" s="69">
        <v>2.0995000000000003E-2</v>
      </c>
      <c r="T67" s="69">
        <v>7.1849999999999997E-2</v>
      </c>
      <c r="U67" s="69">
        <v>0.12485199999999999</v>
      </c>
      <c r="V67" s="69">
        <v>7.2359999999999994E-2</v>
      </c>
      <c r="W67" s="69">
        <v>5.4003999999999996E-2</v>
      </c>
      <c r="X67" s="69">
        <v>0.28791600000000006</v>
      </c>
      <c r="Y67" s="69">
        <v>1.142717</v>
      </c>
      <c r="Z67" s="69">
        <v>1.7653449999999999</v>
      </c>
      <c r="AA67" s="69">
        <v>2.9818169999999999</v>
      </c>
      <c r="AB67" s="69">
        <v>2.9696420000000003</v>
      </c>
      <c r="AC67" s="69">
        <v>2.4402710000000001</v>
      </c>
      <c r="AD67" s="69">
        <v>3.0277560000000001</v>
      </c>
      <c r="AE67" s="69">
        <f t="shared" si="1"/>
        <v>15.207295999999999</v>
      </c>
    </row>
    <row r="68" spans="1:31" ht="12" customHeight="1">
      <c r="A68" s="63">
        <v>58</v>
      </c>
      <c r="B68" s="72" t="s">
        <v>146</v>
      </c>
      <c r="C68" s="69">
        <v>0</v>
      </c>
      <c r="D68" s="69">
        <v>0</v>
      </c>
      <c r="E68" s="69">
        <v>0</v>
      </c>
      <c r="F68" s="69">
        <v>0</v>
      </c>
      <c r="G68" s="69">
        <v>0</v>
      </c>
      <c r="H68" s="69">
        <v>0</v>
      </c>
      <c r="I68" s="69">
        <v>0</v>
      </c>
      <c r="J68" s="69">
        <v>8.1868999999999983E-2</v>
      </c>
      <c r="K68" s="69">
        <v>4.7837999999999999E-2</v>
      </c>
      <c r="L68" s="69">
        <v>0.25208700000000006</v>
      </c>
      <c r="M68" s="69">
        <v>0.19206900000000002</v>
      </c>
      <c r="N68" s="69">
        <v>7.7148000000000008E-2</v>
      </c>
      <c r="O68" s="69">
        <v>0.12321099999999997</v>
      </c>
      <c r="P68" s="69">
        <v>0.151167</v>
      </c>
      <c r="Q68" s="69">
        <v>4.6770000000000006E-2</v>
      </c>
      <c r="R68" s="69">
        <v>4.1415999999999994E-2</v>
      </c>
      <c r="S68" s="69">
        <v>5.7460000000000004E-2</v>
      </c>
      <c r="T68" s="69">
        <v>7.5072000000000014E-2</v>
      </c>
      <c r="U68" s="69">
        <v>0.2666329999999999</v>
      </c>
      <c r="V68" s="69">
        <v>5.4717000000000009E-2</v>
      </c>
      <c r="W68" s="69">
        <v>6.1780000000000002E-2</v>
      </c>
      <c r="X68" s="69">
        <v>0.15104599999999999</v>
      </c>
      <c r="Y68" s="69">
        <v>0.13939799999999999</v>
      </c>
      <c r="Z68" s="69">
        <v>0.10465400000000002</v>
      </c>
      <c r="AA68" s="69">
        <v>0.14746899999999999</v>
      </c>
      <c r="AB68" s="69">
        <v>0.13597100000000004</v>
      </c>
      <c r="AC68" s="69">
        <v>0.15110999999999999</v>
      </c>
      <c r="AD68" s="69">
        <v>0.37920199999999998</v>
      </c>
      <c r="AE68" s="69">
        <f t="shared" si="1"/>
        <v>2.7380869999999997</v>
      </c>
    </row>
    <row r="69" spans="1:31" ht="12" customHeight="1">
      <c r="A69" s="63">
        <v>59</v>
      </c>
      <c r="B69" s="72" t="s">
        <v>147</v>
      </c>
      <c r="C69" s="69">
        <v>0</v>
      </c>
      <c r="D69" s="69">
        <v>0</v>
      </c>
      <c r="E69" s="69">
        <v>0</v>
      </c>
      <c r="F69" s="69">
        <v>0</v>
      </c>
      <c r="G69" s="69">
        <v>0</v>
      </c>
      <c r="H69" s="69">
        <v>0</v>
      </c>
      <c r="I69" s="69">
        <v>0</v>
      </c>
      <c r="J69" s="69">
        <v>0.263789</v>
      </c>
      <c r="K69" s="69">
        <v>0.21704699999999999</v>
      </c>
      <c r="L69" s="69">
        <v>0.32127899999999998</v>
      </c>
      <c r="M69" s="69">
        <v>0.45790099999999989</v>
      </c>
      <c r="N69" s="69">
        <v>0.80379800000000001</v>
      </c>
      <c r="O69" s="69">
        <v>1.3635429999999997</v>
      </c>
      <c r="P69" s="69">
        <v>1.4803430000000002</v>
      </c>
      <c r="Q69" s="69">
        <v>1.1138049999999999</v>
      </c>
      <c r="R69" s="69">
        <v>1.5345920000000004</v>
      </c>
      <c r="S69" s="69">
        <v>1.5962090000000002</v>
      </c>
      <c r="T69" s="69">
        <v>0.4967700000000001</v>
      </c>
      <c r="U69" s="69">
        <v>0.39844900000000011</v>
      </c>
      <c r="V69" s="69">
        <v>0.36029700000000003</v>
      </c>
      <c r="W69" s="69">
        <v>0.35484899999999997</v>
      </c>
      <c r="X69" s="69">
        <v>0.32205999999999996</v>
      </c>
      <c r="Y69" s="69">
        <v>0.41865999999999998</v>
      </c>
      <c r="Z69" s="69">
        <v>0.93953299999999984</v>
      </c>
      <c r="AA69" s="69">
        <v>0.90695099999999995</v>
      </c>
      <c r="AB69" s="69">
        <v>1.0172350000000001</v>
      </c>
      <c r="AC69" s="69">
        <v>0.90177200000000013</v>
      </c>
      <c r="AD69" s="69">
        <v>1.1369089999999999</v>
      </c>
      <c r="AE69" s="69">
        <f t="shared" si="1"/>
        <v>16.405790999999997</v>
      </c>
    </row>
    <row r="70" spans="1:31" ht="12" customHeight="1">
      <c r="A70" s="63">
        <v>60</v>
      </c>
      <c r="B70" s="72" t="s">
        <v>148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v>0</v>
      </c>
      <c r="I70" s="69">
        <v>0</v>
      </c>
      <c r="J70" s="69">
        <v>2.5568000000000004E-2</v>
      </c>
      <c r="K70" s="69">
        <v>5.4736000000000007E-2</v>
      </c>
      <c r="L70" s="69">
        <v>1.9668999999999999E-2</v>
      </c>
      <c r="M70" s="69">
        <v>1.3006999999999999E-2</v>
      </c>
      <c r="N70" s="69">
        <v>0.15013700000000005</v>
      </c>
      <c r="O70" s="69">
        <v>2.1406000000000001E-2</v>
      </c>
      <c r="P70" s="69">
        <v>3.3811000000000001E-2</v>
      </c>
      <c r="Q70" s="69">
        <v>1.4069999999999999E-2</v>
      </c>
      <c r="R70" s="69">
        <v>2.1996000000000002E-2</v>
      </c>
      <c r="S70" s="69">
        <v>7.3571999999999999E-2</v>
      </c>
      <c r="T70" s="69">
        <v>7.0534999999999987E-2</v>
      </c>
      <c r="U70" s="69">
        <v>9.3853000000000006E-2</v>
      </c>
      <c r="V70" s="69">
        <v>5.3461999999999996E-2</v>
      </c>
      <c r="W70" s="69">
        <v>5.0184999999999994E-2</v>
      </c>
      <c r="X70" s="69">
        <v>0.25294799999999995</v>
      </c>
      <c r="Y70" s="69">
        <v>0.56839299999999993</v>
      </c>
      <c r="Z70" s="69">
        <v>0.86476499999999989</v>
      </c>
      <c r="AA70" s="69">
        <v>0.90854400000000013</v>
      </c>
      <c r="AB70" s="69">
        <v>0.47125899999999993</v>
      </c>
      <c r="AC70" s="69">
        <v>0.44608700000000007</v>
      </c>
      <c r="AD70" s="69">
        <v>0.38580199999999992</v>
      </c>
      <c r="AE70" s="69">
        <f t="shared" si="1"/>
        <v>4.5938049999999997</v>
      </c>
    </row>
    <row r="71" spans="1:31" ht="12" customHeight="1">
      <c r="A71" s="63">
        <v>61</v>
      </c>
      <c r="B71" s="72" t="s">
        <v>149</v>
      </c>
      <c r="C71" s="69">
        <v>0</v>
      </c>
      <c r="D71" s="69">
        <v>0</v>
      </c>
      <c r="E71" s="69">
        <v>0</v>
      </c>
      <c r="F71" s="69">
        <v>0</v>
      </c>
      <c r="G71" s="69">
        <v>0</v>
      </c>
      <c r="H71" s="69">
        <v>0</v>
      </c>
      <c r="I71" s="69">
        <v>0</v>
      </c>
      <c r="J71" s="69">
        <v>38.051208999999986</v>
      </c>
      <c r="K71" s="69">
        <v>21.369079999999997</v>
      </c>
      <c r="L71" s="69">
        <v>20.688702999999997</v>
      </c>
      <c r="M71" s="69">
        <v>17.609069999999992</v>
      </c>
      <c r="N71" s="69">
        <v>18.459404000000006</v>
      </c>
      <c r="O71" s="69">
        <v>18.084583999999992</v>
      </c>
      <c r="P71" s="69">
        <v>17.233974</v>
      </c>
      <c r="Q71" s="69">
        <v>12.309505000000003</v>
      </c>
      <c r="R71" s="69">
        <v>14.177642000000002</v>
      </c>
      <c r="S71" s="69">
        <v>15.475329999999998</v>
      </c>
      <c r="T71" s="69">
        <v>13.399429999999999</v>
      </c>
      <c r="U71" s="69">
        <v>13.178361999999998</v>
      </c>
      <c r="V71" s="69">
        <v>13.473496000000001</v>
      </c>
      <c r="W71" s="69">
        <v>13.277166999999997</v>
      </c>
      <c r="X71" s="69">
        <v>11.592223999999998</v>
      </c>
      <c r="Y71" s="69">
        <v>10.775993</v>
      </c>
      <c r="Z71" s="69">
        <v>14.935843999999998</v>
      </c>
      <c r="AA71" s="69">
        <v>11.314436000000004</v>
      </c>
      <c r="AB71" s="69">
        <v>13.115841000000001</v>
      </c>
      <c r="AC71" s="69">
        <v>21.440022000000017</v>
      </c>
      <c r="AD71" s="69">
        <v>26.712498000000004</v>
      </c>
      <c r="AE71" s="69">
        <f t="shared" si="1"/>
        <v>356.67381399999982</v>
      </c>
    </row>
    <row r="72" spans="1:31" ht="12" customHeight="1">
      <c r="A72" s="63">
        <v>62</v>
      </c>
      <c r="B72" s="72" t="s">
        <v>150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28.354388000000014</v>
      </c>
      <c r="K72" s="69">
        <v>30.585378000000006</v>
      </c>
      <c r="L72" s="69">
        <v>24.171592999999998</v>
      </c>
      <c r="M72" s="69">
        <v>18.834252999999997</v>
      </c>
      <c r="N72" s="69">
        <v>16.484707</v>
      </c>
      <c r="O72" s="69">
        <v>14.832799000000001</v>
      </c>
      <c r="P72" s="69">
        <v>13.354276000000006</v>
      </c>
      <c r="Q72" s="69">
        <v>7.6884200000000016</v>
      </c>
      <c r="R72" s="69">
        <v>10.649397</v>
      </c>
      <c r="S72" s="69">
        <v>13.061191999999998</v>
      </c>
      <c r="T72" s="69">
        <v>21.445928000000006</v>
      </c>
      <c r="U72" s="69">
        <v>22.682353000000006</v>
      </c>
      <c r="V72" s="69">
        <v>18.278635999999999</v>
      </c>
      <c r="W72" s="69">
        <v>18.695106000000003</v>
      </c>
      <c r="X72" s="69">
        <v>19.413422000000008</v>
      </c>
      <c r="Y72" s="69">
        <v>18.78754399999999</v>
      </c>
      <c r="Z72" s="69">
        <v>18.954622999999994</v>
      </c>
      <c r="AA72" s="69">
        <v>14.144692000000001</v>
      </c>
      <c r="AB72" s="69">
        <v>12.922163000000008</v>
      </c>
      <c r="AC72" s="69">
        <v>13.841353999999997</v>
      </c>
      <c r="AD72" s="69">
        <v>15.670359000000001</v>
      </c>
      <c r="AE72" s="69">
        <f t="shared" si="1"/>
        <v>372.8525830000001</v>
      </c>
    </row>
    <row r="73" spans="1:31" ht="12" customHeight="1">
      <c r="A73" s="63">
        <v>63</v>
      </c>
      <c r="B73" s="72" t="s">
        <v>151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0.73158500000000004</v>
      </c>
      <c r="K73" s="69">
        <v>0.33421400000000012</v>
      </c>
      <c r="L73" s="69">
        <v>0.26402000000000003</v>
      </c>
      <c r="M73" s="69">
        <v>0.49262800000000007</v>
      </c>
      <c r="N73" s="69">
        <v>1.1949939999999997</v>
      </c>
      <c r="O73" s="69">
        <v>1.1336009999999996</v>
      </c>
      <c r="P73" s="69">
        <v>0.85750199999999999</v>
      </c>
      <c r="Q73" s="69">
        <v>1.4021829999999997</v>
      </c>
      <c r="R73" s="69">
        <v>1.5182979999999999</v>
      </c>
      <c r="S73" s="69">
        <v>1.5597129999999999</v>
      </c>
      <c r="T73" s="69">
        <v>1.6342000000000001</v>
      </c>
      <c r="U73" s="69">
        <v>2.0585</v>
      </c>
      <c r="V73" s="69">
        <v>3.6447829999999999</v>
      </c>
      <c r="W73" s="69">
        <v>3.0017620000000003</v>
      </c>
      <c r="X73" s="69">
        <v>4.2197990000000001</v>
      </c>
      <c r="Y73" s="69">
        <v>4.2372310000000013</v>
      </c>
      <c r="Z73" s="69">
        <v>4.6367279999999989</v>
      </c>
      <c r="AA73" s="69">
        <v>6.2843729999999995</v>
      </c>
      <c r="AB73" s="69">
        <v>8.0937540000000006</v>
      </c>
      <c r="AC73" s="69">
        <v>11.531319</v>
      </c>
      <c r="AD73" s="69">
        <v>19.752226999999998</v>
      </c>
      <c r="AE73" s="69">
        <f t="shared" si="1"/>
        <v>78.583414000000005</v>
      </c>
    </row>
    <row r="74" spans="1:31" ht="12" customHeight="1">
      <c r="A74" s="63">
        <v>64</v>
      </c>
      <c r="B74" s="72" t="s">
        <v>152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1.054589</v>
      </c>
      <c r="K74" s="69">
        <v>0.93797799999999998</v>
      </c>
      <c r="L74" s="69">
        <v>0.7347189999999999</v>
      </c>
      <c r="M74" s="69">
        <v>0.62059399999999998</v>
      </c>
      <c r="N74" s="69">
        <v>0.47881499999999994</v>
      </c>
      <c r="O74" s="69">
        <v>0.38075599999999998</v>
      </c>
      <c r="P74" s="69">
        <v>0.30552899999999994</v>
      </c>
      <c r="Q74" s="69">
        <v>0.256189</v>
      </c>
      <c r="R74" s="69">
        <v>0.30723899999999998</v>
      </c>
      <c r="S74" s="69">
        <v>0.26266299999999992</v>
      </c>
      <c r="T74" s="69">
        <v>1.5838780000000001</v>
      </c>
      <c r="U74" s="69">
        <v>1.5595730000000001</v>
      </c>
      <c r="V74" s="69">
        <v>1.3129890000000002</v>
      </c>
      <c r="W74" s="69">
        <v>0.97375700000000009</v>
      </c>
      <c r="X74" s="69">
        <v>0.64111299999999993</v>
      </c>
      <c r="Y74" s="69">
        <v>0.76485999999999987</v>
      </c>
      <c r="Z74" s="69">
        <v>0.89981699999999987</v>
      </c>
      <c r="AA74" s="69">
        <v>0.90529300000000001</v>
      </c>
      <c r="AB74" s="69">
        <v>0.82246399999999997</v>
      </c>
      <c r="AC74" s="69">
        <v>1.481298</v>
      </c>
      <c r="AD74" s="69">
        <v>1.7482860000000002</v>
      </c>
      <c r="AE74" s="69">
        <f t="shared" si="1"/>
        <v>18.032399000000002</v>
      </c>
    </row>
    <row r="75" spans="1:31" ht="12" customHeight="1">
      <c r="A75" s="63">
        <v>65</v>
      </c>
      <c r="B75" s="72" t="s">
        <v>153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6.7363000000000006E-2</v>
      </c>
      <c r="K75" s="69">
        <v>2.3342000000000002E-2</v>
      </c>
      <c r="L75" s="69">
        <v>1.7518000000000002E-2</v>
      </c>
      <c r="M75" s="69">
        <v>2.0524999999999998E-2</v>
      </c>
      <c r="N75" s="69">
        <v>2.2823000000000003E-2</v>
      </c>
      <c r="O75" s="69">
        <v>1.9691E-2</v>
      </c>
      <c r="P75" s="69">
        <v>3.0471999999999999E-2</v>
      </c>
      <c r="Q75" s="69">
        <v>2.7457000000000002E-2</v>
      </c>
      <c r="R75" s="69">
        <v>4.2137000000000008E-2</v>
      </c>
      <c r="S75" s="69">
        <v>3.2474999999999997E-2</v>
      </c>
      <c r="T75" s="69">
        <v>3.2998999999999994E-2</v>
      </c>
      <c r="U75" s="69">
        <v>0.285555</v>
      </c>
      <c r="V75" s="69">
        <v>0.61130499999999999</v>
      </c>
      <c r="W75" s="69">
        <v>0.750911</v>
      </c>
      <c r="X75" s="69">
        <v>1.5128279999999998</v>
      </c>
      <c r="Y75" s="69">
        <v>1.5574590000000001</v>
      </c>
      <c r="Z75" s="69">
        <v>3.3590199999999997</v>
      </c>
      <c r="AA75" s="69">
        <v>4.1837179999999998</v>
      </c>
      <c r="AB75" s="69">
        <v>4.0750659999999996</v>
      </c>
      <c r="AC75" s="69">
        <v>3.0563449999999999</v>
      </c>
      <c r="AD75" s="69">
        <v>2.5105910000000002</v>
      </c>
      <c r="AE75" s="69">
        <f t="shared" si="1"/>
        <v>22.239599999999999</v>
      </c>
    </row>
    <row r="76" spans="1:31" ht="12" customHeight="1">
      <c r="A76" s="63">
        <v>66</v>
      </c>
      <c r="B76" s="72" t="s">
        <v>154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0</v>
      </c>
      <c r="K76" s="69">
        <v>0</v>
      </c>
      <c r="L76" s="69">
        <v>1.477E-3</v>
      </c>
      <c r="M76" s="69">
        <v>1.3300000000000001E-4</v>
      </c>
      <c r="N76" s="69">
        <v>0</v>
      </c>
      <c r="O76" s="69">
        <v>0</v>
      </c>
      <c r="P76" s="69">
        <v>6.9700000000000003E-4</v>
      </c>
      <c r="Q76" s="69">
        <v>2.31E-4</v>
      </c>
      <c r="R76" s="69">
        <v>7.7320000000000002E-3</v>
      </c>
      <c r="S76" s="69">
        <v>2.1836000000000001E-2</v>
      </c>
      <c r="T76" s="69">
        <v>1.8838000000000001E-2</v>
      </c>
      <c r="U76" s="69">
        <v>7.54E-4</v>
      </c>
      <c r="V76" s="69">
        <v>2.7080000000000003E-3</v>
      </c>
      <c r="W76" s="69">
        <v>4.2830000000000003E-3</v>
      </c>
      <c r="X76" s="69">
        <v>2.068E-3</v>
      </c>
      <c r="Y76" s="69">
        <v>2.725E-3</v>
      </c>
      <c r="Z76" s="69">
        <v>1.8349999999999998E-3</v>
      </c>
      <c r="AA76" s="69">
        <v>1.5170000000000001E-3</v>
      </c>
      <c r="AB76" s="69">
        <v>7.1699999999999997E-4</v>
      </c>
      <c r="AC76" s="69">
        <v>1.5299999999999999E-3</v>
      </c>
      <c r="AD76" s="69">
        <v>1.877E-3</v>
      </c>
      <c r="AE76" s="69">
        <f t="shared" ref="AE76:AE108" si="2">SUM(C76:AD76)</f>
        <v>7.0958000000000021E-2</v>
      </c>
    </row>
    <row r="77" spans="1:31" ht="12" customHeight="1">
      <c r="A77" s="63">
        <v>67</v>
      </c>
      <c r="B77" s="72" t="s">
        <v>155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0</v>
      </c>
      <c r="I77" s="69">
        <v>0</v>
      </c>
      <c r="J77" s="69">
        <v>1.841E-3</v>
      </c>
      <c r="K77" s="69">
        <v>1.5690000000000001E-3</v>
      </c>
      <c r="L77" s="69">
        <v>1.0505E-2</v>
      </c>
      <c r="M77" s="69">
        <v>2.3679999999999999E-3</v>
      </c>
      <c r="N77" s="69">
        <v>4.4499999999999997E-4</v>
      </c>
      <c r="O77" s="69">
        <v>3.8699999999999997E-4</v>
      </c>
      <c r="P77" s="69">
        <v>1.5799999999999999E-4</v>
      </c>
      <c r="Q77" s="69">
        <v>1.7699999999999999E-4</v>
      </c>
      <c r="R77" s="69">
        <v>2.31E-4</v>
      </c>
      <c r="S77" s="69">
        <v>5.5000000000000003E-4</v>
      </c>
      <c r="T77" s="69">
        <v>3.2700000000000003E-4</v>
      </c>
      <c r="U77" s="69">
        <v>1.1829000000000001E-2</v>
      </c>
      <c r="V77" s="69">
        <v>3.5399999999999999E-4</v>
      </c>
      <c r="W77" s="69">
        <v>1.8799999999999999E-4</v>
      </c>
      <c r="X77" s="69">
        <v>6.2000000000000003E-5</v>
      </c>
      <c r="Y77" s="69">
        <v>2.379E-3</v>
      </c>
      <c r="Z77" s="69">
        <v>3.434E-3</v>
      </c>
      <c r="AA77" s="69">
        <v>3.2219999999999999E-2</v>
      </c>
      <c r="AB77" s="69">
        <v>4.3699999999999998E-3</v>
      </c>
      <c r="AC77" s="69">
        <v>2.0820000000000001E-3</v>
      </c>
      <c r="AD77" s="69">
        <v>4.1100000000000002E-4</v>
      </c>
      <c r="AE77" s="69">
        <f t="shared" si="2"/>
        <v>7.5886999999999996E-2</v>
      </c>
    </row>
    <row r="78" spans="1:31" ht="12" customHeight="1">
      <c r="A78" s="63">
        <v>68</v>
      </c>
      <c r="B78" s="72" t="s">
        <v>156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2.7885E-2</v>
      </c>
      <c r="K78" s="69">
        <v>4.4149999999999997E-3</v>
      </c>
      <c r="L78" s="69">
        <v>1.4022E-2</v>
      </c>
      <c r="M78" s="69">
        <v>2.0385E-2</v>
      </c>
      <c r="N78" s="69">
        <v>1.5728000000000002E-2</v>
      </c>
      <c r="O78" s="69">
        <v>7.1979999999999995E-3</v>
      </c>
      <c r="P78" s="69">
        <v>5.6239999999999997E-3</v>
      </c>
      <c r="Q78" s="69">
        <v>8.0359999999999997E-3</v>
      </c>
      <c r="R78" s="69">
        <v>1.3012999999999997E-2</v>
      </c>
      <c r="S78" s="69">
        <v>6.5039999999999994E-3</v>
      </c>
      <c r="T78" s="69">
        <v>1.3650999999999998E-2</v>
      </c>
      <c r="U78" s="69">
        <v>9.1615000000000002E-2</v>
      </c>
      <c r="V78" s="69">
        <v>1.9606999999999999E-2</v>
      </c>
      <c r="W78" s="69">
        <v>1.6423E-2</v>
      </c>
      <c r="X78" s="69">
        <v>2.4976000000000002E-2</v>
      </c>
      <c r="Y78" s="69">
        <v>2.5477000000000003E-2</v>
      </c>
      <c r="Z78" s="69">
        <v>9.0080000000000004E-3</v>
      </c>
      <c r="AA78" s="69">
        <v>3.3471000000000001E-2</v>
      </c>
      <c r="AB78" s="69">
        <v>5.5481999999999997E-2</v>
      </c>
      <c r="AC78" s="69">
        <v>0.10316799999999998</v>
      </c>
      <c r="AD78" s="69">
        <v>0.133025</v>
      </c>
      <c r="AE78" s="69">
        <f t="shared" si="2"/>
        <v>0.6487130000000001</v>
      </c>
    </row>
    <row r="79" spans="1:31" ht="12" customHeight="1">
      <c r="A79" s="63">
        <v>69</v>
      </c>
      <c r="B79" s="72" t="s">
        <v>157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0</v>
      </c>
      <c r="I79" s="69">
        <v>0</v>
      </c>
      <c r="J79" s="69">
        <v>11.847939999999999</v>
      </c>
      <c r="K79" s="69">
        <v>9.7152269999999987</v>
      </c>
      <c r="L79" s="69">
        <v>8.827198000000001</v>
      </c>
      <c r="M79" s="69">
        <v>8.4360520000000001</v>
      </c>
      <c r="N79" s="69">
        <v>6.181152</v>
      </c>
      <c r="O79" s="69">
        <v>3.4282729999999999</v>
      </c>
      <c r="P79" s="69">
        <v>0.9151729999999999</v>
      </c>
      <c r="Q79" s="69">
        <v>0.34412999999999994</v>
      </c>
      <c r="R79" s="69">
        <v>1.1251769999999999</v>
      </c>
      <c r="S79" s="69">
        <v>0.47539900000000002</v>
      </c>
      <c r="T79" s="69">
        <v>0.24921100000000002</v>
      </c>
      <c r="U79" s="69">
        <v>0.24984899999999999</v>
      </c>
      <c r="V79" s="69">
        <v>0.45214100000000007</v>
      </c>
      <c r="W79" s="69">
        <v>0.32849800000000001</v>
      </c>
      <c r="X79" s="69">
        <v>0.28839600000000004</v>
      </c>
      <c r="Y79" s="69">
        <v>0.22269200000000006</v>
      </c>
      <c r="Z79" s="69">
        <v>0.18950499999999992</v>
      </c>
      <c r="AA79" s="69">
        <v>0.44633099999999992</v>
      </c>
      <c r="AB79" s="69">
        <v>0.550871</v>
      </c>
      <c r="AC79" s="69">
        <v>0.39477899999999999</v>
      </c>
      <c r="AD79" s="69">
        <v>0.51642700000000008</v>
      </c>
      <c r="AE79" s="69">
        <f t="shared" si="2"/>
        <v>55.184421000000007</v>
      </c>
    </row>
    <row r="80" spans="1:31" ht="12" customHeight="1">
      <c r="A80" s="63">
        <v>70</v>
      </c>
      <c r="B80" s="72" t="s">
        <v>158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4.2133849999999997</v>
      </c>
      <c r="K80" s="69">
        <v>3.2316980000000006</v>
      </c>
      <c r="L80" s="69">
        <v>3.2269409999999996</v>
      </c>
      <c r="M80" s="69">
        <v>2.3397210000000008</v>
      </c>
      <c r="N80" s="69">
        <v>1.5971340000000001</v>
      </c>
      <c r="O80" s="69">
        <v>1.1589820000000002</v>
      </c>
      <c r="P80" s="69">
        <v>0.84534100000000001</v>
      </c>
      <c r="Q80" s="69">
        <v>0.77923799999999988</v>
      </c>
      <c r="R80" s="69">
        <v>1.1821850000000003</v>
      </c>
      <c r="S80" s="69">
        <v>1.9835429999999994</v>
      </c>
      <c r="T80" s="69">
        <v>1.9372930000000002</v>
      </c>
      <c r="U80" s="69">
        <v>1.0597309999999998</v>
      </c>
      <c r="V80" s="69">
        <v>1.0969770000000003</v>
      </c>
      <c r="W80" s="69">
        <v>1.0841309999999997</v>
      </c>
      <c r="X80" s="69">
        <v>1.1145780000000001</v>
      </c>
      <c r="Y80" s="69">
        <v>1.0736990000000002</v>
      </c>
      <c r="Z80" s="69">
        <v>1.4435089999999999</v>
      </c>
      <c r="AA80" s="69">
        <v>2.6493289999999998</v>
      </c>
      <c r="AB80" s="69">
        <v>1.697047</v>
      </c>
      <c r="AC80" s="69">
        <v>2.3698579999999998</v>
      </c>
      <c r="AD80" s="69">
        <v>2.3862580000000002</v>
      </c>
      <c r="AE80" s="69">
        <f t="shared" si="2"/>
        <v>38.470577999999996</v>
      </c>
    </row>
    <row r="81" spans="1:31" ht="12" customHeight="1">
      <c r="A81" s="63">
        <v>71</v>
      </c>
      <c r="B81" s="72" t="s">
        <v>159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0.25269299999999995</v>
      </c>
      <c r="K81" s="69">
        <v>0.108088</v>
      </c>
      <c r="L81" s="69">
        <v>0.21601400000000001</v>
      </c>
      <c r="M81" s="69">
        <v>0.27861000000000002</v>
      </c>
      <c r="N81" s="69">
        <v>0.11545200000000001</v>
      </c>
      <c r="O81" s="69">
        <v>0.18678499999999998</v>
      </c>
      <c r="P81" s="69">
        <v>0.21248900000000001</v>
      </c>
      <c r="Q81" s="69">
        <v>0.49447000000000002</v>
      </c>
      <c r="R81" s="69">
        <v>0.38193700000000008</v>
      </c>
      <c r="S81" s="69">
        <v>0.26825100000000002</v>
      </c>
      <c r="T81" s="69">
        <v>0.35551800000000006</v>
      </c>
      <c r="U81" s="69">
        <v>0.495585</v>
      </c>
      <c r="V81" s="69">
        <v>0.30740100000000004</v>
      </c>
      <c r="W81" s="69">
        <v>0.44301699999999999</v>
      </c>
      <c r="X81" s="69">
        <v>0.60105499999999989</v>
      </c>
      <c r="Y81" s="69">
        <v>0.80584700000000009</v>
      </c>
      <c r="Z81" s="69">
        <v>0.71162499999999984</v>
      </c>
      <c r="AA81" s="69">
        <v>0.73954599999999993</v>
      </c>
      <c r="AB81" s="69">
        <v>1.0850690000000001</v>
      </c>
      <c r="AC81" s="69">
        <v>4.2042290000000007</v>
      </c>
      <c r="AD81" s="69">
        <v>4.0403370000000001</v>
      </c>
      <c r="AE81" s="69">
        <f t="shared" si="2"/>
        <v>16.304018000000003</v>
      </c>
    </row>
    <row r="82" spans="1:31" ht="12" customHeight="1">
      <c r="A82" s="63">
        <v>72</v>
      </c>
      <c r="B82" s="72" t="s">
        <v>160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6.3423679999999987</v>
      </c>
      <c r="K82" s="69">
        <v>1.6922980000000001</v>
      </c>
      <c r="L82" s="69">
        <v>3.0600000000000001E-4</v>
      </c>
      <c r="M82" s="69">
        <v>2.1900000000000001E-4</v>
      </c>
      <c r="N82" s="69">
        <v>4.4200000000000001E-4</v>
      </c>
      <c r="O82" s="69">
        <v>9.5600000000000004E-4</v>
      </c>
      <c r="P82" s="69">
        <v>1.98E-3</v>
      </c>
      <c r="Q82" s="69">
        <v>4.5900000000000003E-3</v>
      </c>
      <c r="R82" s="69">
        <v>1.6339999999999998E-3</v>
      </c>
      <c r="S82" s="69">
        <v>0</v>
      </c>
      <c r="T82" s="69">
        <v>6.2168000000000001E-2</v>
      </c>
      <c r="U82" s="69">
        <v>1.1171E-2</v>
      </c>
      <c r="V82" s="69">
        <v>1.6986000000000001E-2</v>
      </c>
      <c r="W82" s="69">
        <v>8.4930000000000005E-3</v>
      </c>
      <c r="X82" s="69">
        <v>3.0971000000000002E-2</v>
      </c>
      <c r="Y82" s="69">
        <v>2.1510000000000001E-3</v>
      </c>
      <c r="Z82" s="69">
        <v>233.60451400000002</v>
      </c>
      <c r="AA82" s="69">
        <v>117.82781199999997</v>
      </c>
      <c r="AB82" s="69">
        <v>1.1867000000000001E-2</v>
      </c>
      <c r="AC82" s="69">
        <v>1.0239E-2</v>
      </c>
      <c r="AD82" s="69">
        <v>1.0089999999999999E-3</v>
      </c>
      <c r="AE82" s="69">
        <f t="shared" si="2"/>
        <v>359.63217400000002</v>
      </c>
    </row>
    <row r="83" spans="1:31" ht="12" customHeight="1">
      <c r="A83" s="63">
        <v>73</v>
      </c>
      <c r="B83" s="72" t="s">
        <v>161</v>
      </c>
      <c r="C83" s="69">
        <v>0</v>
      </c>
      <c r="D83" s="69">
        <v>0</v>
      </c>
      <c r="E83" s="69">
        <v>0</v>
      </c>
      <c r="F83" s="69">
        <v>0</v>
      </c>
      <c r="G83" s="69">
        <v>0</v>
      </c>
      <c r="H83" s="69">
        <v>0</v>
      </c>
      <c r="I83" s="69">
        <v>0</v>
      </c>
      <c r="J83" s="69">
        <v>1.6474059999999997</v>
      </c>
      <c r="K83" s="69">
        <v>0.54962899999999992</v>
      </c>
      <c r="L83" s="69">
        <v>0.913995</v>
      </c>
      <c r="M83" s="69">
        <v>0.93069599999999997</v>
      </c>
      <c r="N83" s="69">
        <v>1.1557190000000002</v>
      </c>
      <c r="O83" s="69">
        <v>1.5420090000000006</v>
      </c>
      <c r="P83" s="69">
        <v>1.726364</v>
      </c>
      <c r="Q83" s="69">
        <v>1.2468970000000001</v>
      </c>
      <c r="R83" s="69">
        <v>1.1424130000000001</v>
      </c>
      <c r="S83" s="69">
        <v>2.120517</v>
      </c>
      <c r="T83" s="69">
        <v>1.9470359999999995</v>
      </c>
      <c r="U83" s="69">
        <v>1.87408</v>
      </c>
      <c r="V83" s="69">
        <v>2.6116279999999996</v>
      </c>
      <c r="W83" s="69">
        <v>2.5069619999999992</v>
      </c>
      <c r="X83" s="69">
        <v>2.3189879999999992</v>
      </c>
      <c r="Y83" s="69">
        <v>2.7666140000000001</v>
      </c>
      <c r="Z83" s="69">
        <v>152.75614699999994</v>
      </c>
      <c r="AA83" s="69">
        <v>93.822469000000027</v>
      </c>
      <c r="AB83" s="69">
        <v>4.9070339999999986</v>
      </c>
      <c r="AC83" s="69">
        <v>6.222033999999999</v>
      </c>
      <c r="AD83" s="69">
        <v>9.6980320000000013</v>
      </c>
      <c r="AE83" s="69">
        <f t="shared" si="2"/>
        <v>294.40666900000002</v>
      </c>
    </row>
    <row r="84" spans="1:31" ht="12" customHeight="1">
      <c r="A84" s="63">
        <v>74</v>
      </c>
      <c r="B84" s="72" t="s">
        <v>162</v>
      </c>
      <c r="C84" s="69">
        <v>0</v>
      </c>
      <c r="D84" s="69">
        <v>0</v>
      </c>
      <c r="E84" s="69">
        <v>0</v>
      </c>
      <c r="F84" s="69">
        <v>0</v>
      </c>
      <c r="G84" s="69">
        <v>0</v>
      </c>
      <c r="H84" s="69">
        <v>0</v>
      </c>
      <c r="I84" s="69">
        <v>0</v>
      </c>
      <c r="J84" s="69">
        <v>0.20263500000000001</v>
      </c>
      <c r="K84" s="69">
        <v>0.16154200000000005</v>
      </c>
      <c r="L84" s="69">
        <v>0.12413199999999999</v>
      </c>
      <c r="M84" s="69">
        <v>5.1927999999999995E-2</v>
      </c>
      <c r="N84" s="69">
        <v>9.9865999999999996E-2</v>
      </c>
      <c r="O84" s="69">
        <v>0.26184899999999994</v>
      </c>
      <c r="P84" s="69">
        <v>0.21450900000000001</v>
      </c>
      <c r="Q84" s="69">
        <v>0.107156</v>
      </c>
      <c r="R84" s="69">
        <v>0.10281200000000004</v>
      </c>
      <c r="S84" s="69">
        <v>0.31160599999999999</v>
      </c>
      <c r="T84" s="69">
        <v>0.41239700000000007</v>
      </c>
      <c r="U84" s="69">
        <v>0.38178899999999993</v>
      </c>
      <c r="V84" s="69">
        <v>0.51684799999999997</v>
      </c>
      <c r="W84" s="69">
        <v>0.45669999999999994</v>
      </c>
      <c r="X84" s="69">
        <v>0.165907</v>
      </c>
      <c r="Y84" s="69">
        <v>0.18121399999999999</v>
      </c>
      <c r="Z84" s="69">
        <v>0.22094600000000006</v>
      </c>
      <c r="AA84" s="69">
        <v>0.32762100000000011</v>
      </c>
      <c r="AB84" s="69">
        <v>0.43791000000000002</v>
      </c>
      <c r="AC84" s="69">
        <v>0.561832</v>
      </c>
      <c r="AD84" s="69">
        <v>1.0040099999999998</v>
      </c>
      <c r="AE84" s="69">
        <f t="shared" si="2"/>
        <v>6.3052089999999996</v>
      </c>
    </row>
    <row r="85" spans="1:31" ht="12" customHeight="1">
      <c r="A85" s="63">
        <v>75</v>
      </c>
      <c r="B85" s="72" t="s">
        <v>163</v>
      </c>
      <c r="C85" s="69">
        <v>0</v>
      </c>
      <c r="D85" s="69">
        <v>0</v>
      </c>
      <c r="E85" s="69">
        <v>0</v>
      </c>
      <c r="F85" s="69">
        <v>0</v>
      </c>
      <c r="G85" s="69">
        <v>0</v>
      </c>
      <c r="H85" s="69">
        <v>0</v>
      </c>
      <c r="I85" s="69">
        <v>0</v>
      </c>
      <c r="J85" s="69">
        <v>2.4800000000000001E-4</v>
      </c>
      <c r="K85" s="69">
        <v>1.145E-3</v>
      </c>
      <c r="L85" s="69">
        <v>2.2540000000000004E-3</v>
      </c>
      <c r="M85" s="69">
        <v>4.4650000000000011E-3</v>
      </c>
      <c r="N85" s="69">
        <v>5.8460000000000005E-3</v>
      </c>
      <c r="O85" s="69">
        <v>6.1187999999999992E-2</v>
      </c>
      <c r="P85" s="69">
        <v>2.5353999999999998E-2</v>
      </c>
      <c r="Q85" s="69">
        <v>1.1361E-2</v>
      </c>
      <c r="R85" s="69">
        <v>2.7982E-2</v>
      </c>
      <c r="S85" s="69">
        <v>2.1775000000000003E-2</v>
      </c>
      <c r="T85" s="69">
        <v>2.6053E-2</v>
      </c>
      <c r="U85" s="69">
        <v>4.1972999999999996E-2</v>
      </c>
      <c r="V85" s="69">
        <v>7.4964000000000003E-2</v>
      </c>
      <c r="W85" s="69">
        <v>5.4578000000000002E-2</v>
      </c>
      <c r="X85" s="69">
        <v>0.102186</v>
      </c>
      <c r="Y85" s="69">
        <v>0.13364600000000001</v>
      </c>
      <c r="Z85" s="69">
        <v>0.125085</v>
      </c>
      <c r="AA85" s="69">
        <v>0.124629</v>
      </c>
      <c r="AB85" s="69">
        <v>0.14835100000000001</v>
      </c>
      <c r="AC85" s="69">
        <v>9.4733999999999985E-2</v>
      </c>
      <c r="AD85" s="69">
        <v>0.10399599999999999</v>
      </c>
      <c r="AE85" s="69">
        <f t="shared" si="2"/>
        <v>1.191813</v>
      </c>
    </row>
    <row r="86" spans="1:31" ht="12" customHeight="1">
      <c r="A86" s="63">
        <v>76</v>
      </c>
      <c r="B86" s="72" t="s">
        <v>164</v>
      </c>
      <c r="C86" s="69">
        <v>0</v>
      </c>
      <c r="D86" s="69">
        <v>0</v>
      </c>
      <c r="E86" s="69">
        <v>0</v>
      </c>
      <c r="F86" s="69">
        <v>0</v>
      </c>
      <c r="G86" s="69">
        <v>0</v>
      </c>
      <c r="H86" s="69">
        <v>0</v>
      </c>
      <c r="I86" s="69">
        <v>0</v>
      </c>
      <c r="J86" s="69">
        <v>0.16772800000000002</v>
      </c>
      <c r="K86" s="69">
        <v>0.14699099999999998</v>
      </c>
      <c r="L86" s="69">
        <v>0.143624</v>
      </c>
      <c r="M86" s="69">
        <v>0.19910200000000003</v>
      </c>
      <c r="N86" s="69">
        <v>0.49143599999999993</v>
      </c>
      <c r="O86" s="69">
        <v>1.2908650000000002</v>
      </c>
      <c r="P86" s="69">
        <v>0.95457500000000017</v>
      </c>
      <c r="Q86" s="69">
        <v>0.42316700000000007</v>
      </c>
      <c r="R86" s="69">
        <v>0.47161099999999989</v>
      </c>
      <c r="S86" s="69">
        <v>0.81328299999999998</v>
      </c>
      <c r="T86" s="69">
        <v>0.57368199999999991</v>
      </c>
      <c r="U86" s="69">
        <v>0.54736300000000015</v>
      </c>
      <c r="V86" s="69">
        <v>0.67902400000000007</v>
      </c>
      <c r="W86" s="69">
        <v>0.83045199999999997</v>
      </c>
      <c r="X86" s="69">
        <v>0.59696000000000005</v>
      </c>
      <c r="Y86" s="69">
        <v>0.54544899999999996</v>
      </c>
      <c r="Z86" s="69">
        <v>11.706515000000001</v>
      </c>
      <c r="AA86" s="69">
        <v>6.4528540000000003</v>
      </c>
      <c r="AB86" s="69">
        <v>1.0956380000000003</v>
      </c>
      <c r="AC86" s="69">
        <v>1.6852900000000004</v>
      </c>
      <c r="AD86" s="69">
        <v>2.1744500000000002</v>
      </c>
      <c r="AE86" s="69">
        <f t="shared" si="2"/>
        <v>31.990059000000002</v>
      </c>
    </row>
    <row r="87" spans="1:31" ht="12" customHeight="1">
      <c r="A87" s="63">
        <v>78</v>
      </c>
      <c r="B87" s="72" t="s">
        <v>165</v>
      </c>
      <c r="C87" s="69">
        <v>0</v>
      </c>
      <c r="D87" s="69">
        <v>0</v>
      </c>
      <c r="E87" s="69">
        <v>0</v>
      </c>
      <c r="F87" s="69">
        <v>0</v>
      </c>
      <c r="G87" s="69">
        <v>0</v>
      </c>
      <c r="H87" s="69">
        <v>0</v>
      </c>
      <c r="I87" s="69">
        <v>0</v>
      </c>
      <c r="J87" s="69">
        <v>2.4399999999999999E-4</v>
      </c>
      <c r="K87" s="69">
        <v>0</v>
      </c>
      <c r="L87" s="69">
        <v>0</v>
      </c>
      <c r="M87" s="69">
        <v>0</v>
      </c>
      <c r="N87" s="69">
        <v>3.6999999999999998E-5</v>
      </c>
      <c r="O87" s="69">
        <v>0</v>
      </c>
      <c r="P87" s="69">
        <v>0</v>
      </c>
      <c r="Q87" s="69">
        <v>7.0799999999999997E-4</v>
      </c>
      <c r="R87" s="69">
        <v>1.2E-4</v>
      </c>
      <c r="S87" s="69">
        <v>0</v>
      </c>
      <c r="T87" s="69">
        <v>1.9000000000000001E-4</v>
      </c>
      <c r="U87" s="69">
        <v>9.8999999999999994E-5</v>
      </c>
      <c r="V87" s="69">
        <v>4.35E-4</v>
      </c>
      <c r="W87" s="69">
        <v>4.7199999999999998E-4</v>
      </c>
      <c r="X87" s="69">
        <v>0</v>
      </c>
      <c r="Y87" s="69">
        <v>4.9263000000000001E-2</v>
      </c>
      <c r="Z87" s="69">
        <v>6.4612000000000003E-2</v>
      </c>
      <c r="AA87" s="69">
        <v>2.4072E-2</v>
      </c>
      <c r="AB87" s="69">
        <v>1.5300000000000001E-4</v>
      </c>
      <c r="AC87" s="69">
        <v>4.4859999999999997E-2</v>
      </c>
      <c r="AD87" s="69">
        <v>0.13832900000000001</v>
      </c>
      <c r="AE87" s="69">
        <f t="shared" si="2"/>
        <v>0.32359400000000005</v>
      </c>
    </row>
    <row r="88" spans="1:31" ht="12" customHeight="1">
      <c r="A88" s="63">
        <v>79</v>
      </c>
      <c r="B88" s="72" t="s">
        <v>166</v>
      </c>
      <c r="C88" s="69">
        <v>0</v>
      </c>
      <c r="D88" s="69">
        <v>0</v>
      </c>
      <c r="E88" s="69">
        <v>0</v>
      </c>
      <c r="F88" s="69">
        <v>0</v>
      </c>
      <c r="G88" s="69">
        <v>0</v>
      </c>
      <c r="H88" s="69">
        <v>0</v>
      </c>
      <c r="I88" s="69">
        <v>0</v>
      </c>
      <c r="J88" s="69">
        <v>6.3698000000000005E-2</v>
      </c>
      <c r="K88" s="69">
        <v>2.4299999999999999E-3</v>
      </c>
      <c r="L88" s="69">
        <v>3.2618000000000001E-2</v>
      </c>
      <c r="M88" s="69">
        <v>2.1925999999999998E-2</v>
      </c>
      <c r="N88" s="69">
        <v>5.3171000000000003E-2</v>
      </c>
      <c r="O88" s="69">
        <v>3.9490000000000003E-3</v>
      </c>
      <c r="P88" s="69">
        <v>5.1409999999999997E-3</v>
      </c>
      <c r="Q88" s="69">
        <v>5.7111000000000002E-2</v>
      </c>
      <c r="R88" s="69">
        <v>3.1319999999999998E-3</v>
      </c>
      <c r="S88" s="69">
        <v>1.042E-3</v>
      </c>
      <c r="T88" s="69">
        <v>1.4550000000000001E-3</v>
      </c>
      <c r="U88" s="69">
        <v>2.1950000000000003E-3</v>
      </c>
      <c r="V88" s="69">
        <v>3.7339999999999999E-3</v>
      </c>
      <c r="W88" s="69">
        <v>5.7610000000000005E-3</v>
      </c>
      <c r="X88" s="69">
        <v>3.2009999999999999E-3</v>
      </c>
      <c r="Y88" s="69">
        <v>6.3689999999999997E-3</v>
      </c>
      <c r="Z88" s="69">
        <v>4.4939999999999997E-3</v>
      </c>
      <c r="AA88" s="69">
        <v>8.1429999999999992E-3</v>
      </c>
      <c r="AB88" s="69">
        <v>1.4133E-2</v>
      </c>
      <c r="AC88" s="69">
        <v>1.9243E-2</v>
      </c>
      <c r="AD88" s="69">
        <v>5.7939999999999997E-3</v>
      </c>
      <c r="AE88" s="69">
        <f t="shared" si="2"/>
        <v>0.31874000000000008</v>
      </c>
    </row>
    <row r="89" spans="1:31" ht="12" customHeight="1">
      <c r="A89" s="63">
        <v>80</v>
      </c>
      <c r="B89" s="72" t="s">
        <v>167</v>
      </c>
      <c r="C89" s="69">
        <v>0</v>
      </c>
      <c r="D89" s="69">
        <v>0</v>
      </c>
      <c r="E89" s="69">
        <v>0</v>
      </c>
      <c r="F89" s="69">
        <v>0</v>
      </c>
      <c r="G89" s="69">
        <v>0</v>
      </c>
      <c r="H89" s="69">
        <v>0</v>
      </c>
      <c r="I89" s="69">
        <v>0</v>
      </c>
      <c r="J89" s="69">
        <v>1.4589999999999998E-3</v>
      </c>
      <c r="K89" s="69">
        <v>3.57E-4</v>
      </c>
      <c r="L89" s="69">
        <v>1.451E-3</v>
      </c>
      <c r="M89" s="69">
        <v>2.4600000000000002E-4</v>
      </c>
      <c r="N89" s="69">
        <v>1.63E-4</v>
      </c>
      <c r="O89" s="69">
        <v>3.9690000000000003E-3</v>
      </c>
      <c r="P89" s="69">
        <v>6.437E-3</v>
      </c>
      <c r="Q89" s="69">
        <v>1.0089999999999999E-3</v>
      </c>
      <c r="R89" s="69">
        <v>5.3610000000000003E-3</v>
      </c>
      <c r="S89" s="69">
        <v>4.3362999999999999E-2</v>
      </c>
      <c r="T89" s="69">
        <v>8.7419999999999998E-3</v>
      </c>
      <c r="U89" s="69">
        <v>6.45E-3</v>
      </c>
      <c r="V89" s="69">
        <v>2.9510000000000001E-3</v>
      </c>
      <c r="W89" s="69">
        <v>1.454E-3</v>
      </c>
      <c r="X89" s="69">
        <v>8.6189999999999999E-3</v>
      </c>
      <c r="Y89" s="69">
        <v>2.8449999999999999E-3</v>
      </c>
      <c r="Z89" s="69">
        <v>2.4060000000000002E-3</v>
      </c>
      <c r="AA89" s="69">
        <v>1.0116E-2</v>
      </c>
      <c r="AB89" s="69">
        <v>7.8300000000000002E-3</v>
      </c>
      <c r="AC89" s="69">
        <v>1.4551E-2</v>
      </c>
      <c r="AD89" s="69">
        <v>2.2586999999999999E-2</v>
      </c>
      <c r="AE89" s="69">
        <f t="shared" si="2"/>
        <v>0.152366</v>
      </c>
    </row>
    <row r="90" spans="1:31" ht="12" customHeight="1">
      <c r="A90" s="63">
        <v>81</v>
      </c>
      <c r="B90" s="72" t="s">
        <v>168</v>
      </c>
      <c r="C90" s="69">
        <v>0</v>
      </c>
      <c r="D90" s="69">
        <v>0</v>
      </c>
      <c r="E90" s="69">
        <v>0</v>
      </c>
      <c r="F90" s="69">
        <v>0</v>
      </c>
      <c r="G90" s="69">
        <v>0</v>
      </c>
      <c r="H90" s="69">
        <v>0</v>
      </c>
      <c r="I90" s="69">
        <v>0</v>
      </c>
      <c r="J90" s="69">
        <v>8.2520000000000007E-3</v>
      </c>
      <c r="K90" s="69">
        <v>5.28E-3</v>
      </c>
      <c r="L90" s="69">
        <v>7.9199999999999995E-4</v>
      </c>
      <c r="M90" s="69">
        <v>1.3285999999999999E-2</v>
      </c>
      <c r="N90" s="69">
        <v>2.9039999999999999E-3</v>
      </c>
      <c r="O90" s="69">
        <v>1.9939999999999999E-2</v>
      </c>
      <c r="P90" s="69">
        <v>3.9655000000000003E-2</v>
      </c>
      <c r="Q90" s="69">
        <v>1.7913999999999999E-2</v>
      </c>
      <c r="R90" s="69">
        <v>2.7545E-2</v>
      </c>
      <c r="S90" s="69">
        <v>7.8132000000000007E-2</v>
      </c>
      <c r="T90" s="69">
        <v>3.3744000000000003E-2</v>
      </c>
      <c r="U90" s="69">
        <v>2.3834000000000001E-2</v>
      </c>
      <c r="V90" s="69">
        <v>9.3926000000000009E-2</v>
      </c>
      <c r="W90" s="69">
        <v>8.7969999999999993E-2</v>
      </c>
      <c r="X90" s="69">
        <v>4.9836000000000005E-2</v>
      </c>
      <c r="Y90" s="69">
        <v>0.36303400000000002</v>
      </c>
      <c r="Z90" s="69">
        <v>0.10761600000000002</v>
      </c>
      <c r="AA90" s="69">
        <v>8.4549999999999986E-2</v>
      </c>
      <c r="AB90" s="69">
        <v>0.42863700000000005</v>
      </c>
      <c r="AC90" s="69">
        <v>0.51089499999999999</v>
      </c>
      <c r="AD90" s="69">
        <v>0.27543800000000002</v>
      </c>
      <c r="AE90" s="69">
        <f t="shared" si="2"/>
        <v>2.27318</v>
      </c>
    </row>
    <row r="91" spans="1:31" ht="12" customHeight="1">
      <c r="A91" s="63">
        <v>82</v>
      </c>
      <c r="B91" s="72" t="s">
        <v>169</v>
      </c>
      <c r="C91" s="69">
        <v>0</v>
      </c>
      <c r="D91" s="69">
        <v>0</v>
      </c>
      <c r="E91" s="69">
        <v>0</v>
      </c>
      <c r="F91" s="69">
        <v>0</v>
      </c>
      <c r="G91" s="69">
        <v>0</v>
      </c>
      <c r="H91" s="69">
        <v>0</v>
      </c>
      <c r="I91" s="69">
        <v>0</v>
      </c>
      <c r="J91" s="69">
        <v>0.21315599999999998</v>
      </c>
      <c r="K91" s="69">
        <v>0.17946200000000001</v>
      </c>
      <c r="L91" s="69">
        <v>0.13462700000000002</v>
      </c>
      <c r="M91" s="69">
        <v>0.21094300000000002</v>
      </c>
      <c r="N91" s="69">
        <v>0.20432299999999992</v>
      </c>
      <c r="O91" s="69">
        <v>0.19597700000000001</v>
      </c>
      <c r="P91" s="69">
        <v>0.20827799999999996</v>
      </c>
      <c r="Q91" s="69">
        <v>0.20440400000000003</v>
      </c>
      <c r="R91" s="69">
        <v>0.35564899999999999</v>
      </c>
      <c r="S91" s="69">
        <v>0.51202100000000006</v>
      </c>
      <c r="T91" s="69">
        <v>0.45238300000000004</v>
      </c>
      <c r="U91" s="69">
        <v>0.61561500000000013</v>
      </c>
      <c r="V91" s="69">
        <v>0.51948099999999986</v>
      </c>
      <c r="W91" s="69">
        <v>0.57889500000000005</v>
      </c>
      <c r="X91" s="69">
        <v>0.35891899999999999</v>
      </c>
      <c r="Y91" s="69">
        <v>0.80404899999999979</v>
      </c>
      <c r="Z91" s="69">
        <v>0.48541400000000001</v>
      </c>
      <c r="AA91" s="69">
        <v>0.41035499999999997</v>
      </c>
      <c r="AB91" s="69">
        <v>0.65957999999999994</v>
      </c>
      <c r="AC91" s="69">
        <v>1.6178269999999997</v>
      </c>
      <c r="AD91" s="69">
        <v>1.6909350000000001</v>
      </c>
      <c r="AE91" s="69">
        <f t="shared" si="2"/>
        <v>10.612292999999999</v>
      </c>
    </row>
    <row r="92" spans="1:31" ht="12" customHeight="1">
      <c r="A92" s="63">
        <v>83</v>
      </c>
      <c r="B92" s="72" t="s">
        <v>170</v>
      </c>
      <c r="C92" s="69">
        <v>0</v>
      </c>
      <c r="D92" s="69">
        <v>0</v>
      </c>
      <c r="E92" s="69">
        <v>0</v>
      </c>
      <c r="F92" s="69">
        <v>0</v>
      </c>
      <c r="G92" s="69">
        <v>0</v>
      </c>
      <c r="H92" s="69">
        <v>0</v>
      </c>
      <c r="I92" s="69">
        <v>0</v>
      </c>
      <c r="J92" s="69">
        <v>1.9358179999999998</v>
      </c>
      <c r="K92" s="69">
        <v>2.256424</v>
      </c>
      <c r="L92" s="69">
        <v>4.659800999999999</v>
      </c>
      <c r="M92" s="69">
        <v>7.5449259999999985</v>
      </c>
      <c r="N92" s="69">
        <v>8.7895640000000022</v>
      </c>
      <c r="O92" s="69">
        <v>8.8944829999999993</v>
      </c>
      <c r="P92" s="69">
        <v>8.5280480000000001</v>
      </c>
      <c r="Q92" s="69">
        <v>5.9658299999999995</v>
      </c>
      <c r="R92" s="69">
        <v>6.1513729999999995</v>
      </c>
      <c r="S92" s="69">
        <v>4.8189030000000006</v>
      </c>
      <c r="T92" s="69">
        <v>6.0860270000000005</v>
      </c>
      <c r="U92" s="69">
        <v>6.8251050000000006</v>
      </c>
      <c r="V92" s="69">
        <v>7.0612700000000004</v>
      </c>
      <c r="W92" s="69">
        <v>7.3562670000000008</v>
      </c>
      <c r="X92" s="69">
        <v>6.4457199999999997</v>
      </c>
      <c r="Y92" s="69">
        <v>10.970699999999999</v>
      </c>
      <c r="Z92" s="69">
        <v>8.2516889999999989</v>
      </c>
      <c r="AA92" s="69">
        <v>6.8970460000000005</v>
      </c>
      <c r="AB92" s="69">
        <v>9.3785280000000011</v>
      </c>
      <c r="AC92" s="69">
        <v>9.0396710000000002</v>
      </c>
      <c r="AD92" s="69">
        <v>12.529098999999999</v>
      </c>
      <c r="AE92" s="69">
        <f t="shared" si="2"/>
        <v>150.386292</v>
      </c>
    </row>
    <row r="93" spans="1:31" ht="12" customHeight="1">
      <c r="A93" s="63">
        <v>84</v>
      </c>
      <c r="B93" s="72" t="s">
        <v>171</v>
      </c>
      <c r="C93" s="69">
        <v>0</v>
      </c>
      <c r="D93" s="69">
        <v>0</v>
      </c>
      <c r="E93" s="69">
        <v>0</v>
      </c>
      <c r="F93" s="69">
        <v>0</v>
      </c>
      <c r="G93" s="69">
        <v>0</v>
      </c>
      <c r="H93" s="69">
        <v>0</v>
      </c>
      <c r="I93" s="69">
        <v>0</v>
      </c>
      <c r="J93" s="69">
        <v>9.3298849999999991</v>
      </c>
      <c r="K93" s="69">
        <v>9.9852190000000007</v>
      </c>
      <c r="L93" s="69">
        <v>11.725377999999997</v>
      </c>
      <c r="M93" s="69">
        <v>15.116660999999993</v>
      </c>
      <c r="N93" s="69">
        <v>16.999658</v>
      </c>
      <c r="O93" s="69">
        <v>15.687239000000007</v>
      </c>
      <c r="P93" s="69">
        <v>18.459701999999997</v>
      </c>
      <c r="Q93" s="69">
        <v>17.349303999999997</v>
      </c>
      <c r="R93" s="69">
        <v>27.819214999999996</v>
      </c>
      <c r="S93" s="69">
        <v>41.195506999999985</v>
      </c>
      <c r="T93" s="69">
        <v>43.705555999999987</v>
      </c>
      <c r="U93" s="69">
        <v>45.218064999999996</v>
      </c>
      <c r="V93" s="69">
        <v>48.32097599999998</v>
      </c>
      <c r="W93" s="69">
        <v>59.258881999999971</v>
      </c>
      <c r="X93" s="69">
        <v>43.31103199999999</v>
      </c>
      <c r="Y93" s="69">
        <v>46.988807000000001</v>
      </c>
      <c r="Z93" s="69">
        <v>52.92774600000002</v>
      </c>
      <c r="AA93" s="69">
        <v>78.095065000000005</v>
      </c>
      <c r="AB93" s="69">
        <v>86.986199999999997</v>
      </c>
      <c r="AC93" s="69">
        <v>118.64000300000001</v>
      </c>
      <c r="AD93" s="69">
        <v>134.41107</v>
      </c>
      <c r="AE93" s="69">
        <f t="shared" si="2"/>
        <v>941.53116999999986</v>
      </c>
    </row>
    <row r="94" spans="1:31" ht="12" customHeight="1">
      <c r="A94" s="73">
        <v>85</v>
      </c>
      <c r="B94" s="74" t="s">
        <v>172</v>
      </c>
      <c r="C94" s="69">
        <v>0</v>
      </c>
      <c r="D94" s="69">
        <v>0</v>
      </c>
      <c r="E94" s="69">
        <v>0</v>
      </c>
      <c r="F94" s="69">
        <v>0</v>
      </c>
      <c r="G94" s="69">
        <v>0</v>
      </c>
      <c r="H94" s="69">
        <v>0</v>
      </c>
      <c r="I94" s="69">
        <v>0</v>
      </c>
      <c r="J94" s="69">
        <v>58.222177000000009</v>
      </c>
      <c r="K94" s="69">
        <v>66.687401000000037</v>
      </c>
      <c r="L94" s="69">
        <v>85.13053699999999</v>
      </c>
      <c r="M94" s="69">
        <v>84.814470000000028</v>
      </c>
      <c r="N94" s="69">
        <v>73.428072</v>
      </c>
      <c r="O94" s="69">
        <v>74.117112000000034</v>
      </c>
      <c r="P94" s="69">
        <v>70.494805999999997</v>
      </c>
      <c r="Q94" s="69">
        <v>54.374228000000024</v>
      </c>
      <c r="R94" s="69">
        <v>64.997925999999993</v>
      </c>
      <c r="S94" s="69">
        <v>78.47174500000007</v>
      </c>
      <c r="T94" s="69">
        <v>89.33824300000002</v>
      </c>
      <c r="U94" s="69">
        <v>100.86431999999998</v>
      </c>
      <c r="V94" s="69">
        <v>112.17645899999999</v>
      </c>
      <c r="W94" s="69">
        <v>110.53494300000006</v>
      </c>
      <c r="X94" s="69">
        <v>108.68448900000003</v>
      </c>
      <c r="Y94" s="69">
        <v>106.54403199999993</v>
      </c>
      <c r="Z94" s="69">
        <v>139.89931200000001</v>
      </c>
      <c r="AA94" s="69">
        <v>118.05106699999999</v>
      </c>
      <c r="AB94" s="69">
        <v>118.57010999999997</v>
      </c>
      <c r="AC94" s="69">
        <v>135.69464699999997</v>
      </c>
      <c r="AD94" s="69">
        <v>180.18051899999992</v>
      </c>
      <c r="AE94" s="69">
        <f t="shared" si="2"/>
        <v>2031.2766150000002</v>
      </c>
    </row>
    <row r="95" spans="1:31" ht="12" customHeight="1">
      <c r="A95" s="63">
        <v>86</v>
      </c>
      <c r="B95" s="72" t="s">
        <v>173</v>
      </c>
      <c r="C95" s="69">
        <v>0</v>
      </c>
      <c r="D95" s="69">
        <v>0</v>
      </c>
      <c r="E95" s="69">
        <v>0</v>
      </c>
      <c r="F95" s="69">
        <v>0</v>
      </c>
      <c r="G95" s="69">
        <v>0</v>
      </c>
      <c r="H95" s="69">
        <v>0</v>
      </c>
      <c r="I95" s="69">
        <v>0</v>
      </c>
      <c r="J95" s="69">
        <v>5.4479999999999997E-3</v>
      </c>
      <c r="K95" s="69">
        <v>1.9723999999999998E-2</v>
      </c>
      <c r="L95" s="69">
        <v>1.2473000000000001E-2</v>
      </c>
      <c r="M95" s="69">
        <v>0.136403</v>
      </c>
      <c r="N95" s="69">
        <v>0.35765199999999997</v>
      </c>
      <c r="O95" s="69">
        <v>0.23444800000000002</v>
      </c>
      <c r="P95" s="69">
        <v>0.200436</v>
      </c>
      <c r="Q95" s="69">
        <v>2.0898E-2</v>
      </c>
      <c r="R95" s="69">
        <v>4.2238999999999999E-2</v>
      </c>
      <c r="S95" s="69">
        <v>8.6626000000000009E-2</v>
      </c>
      <c r="T95" s="69">
        <v>0.11544499999999999</v>
      </c>
      <c r="U95" s="69">
        <v>0.132301</v>
      </c>
      <c r="V95" s="69">
        <v>0.159937</v>
      </c>
      <c r="W95" s="69">
        <v>0.22620300000000004</v>
      </c>
      <c r="X95" s="69">
        <v>0.24340999999999996</v>
      </c>
      <c r="Y95" s="69">
        <v>8.6147000000000001E-2</v>
      </c>
      <c r="Z95" s="69">
        <v>6.8893999999999997E-2</v>
      </c>
      <c r="AA95" s="69">
        <v>0.109912</v>
      </c>
      <c r="AB95" s="69">
        <v>0.15601499999999999</v>
      </c>
      <c r="AC95" s="69">
        <v>0.51031899999999997</v>
      </c>
      <c r="AD95" s="69">
        <v>0.68187599999999993</v>
      </c>
      <c r="AE95" s="69">
        <f t="shared" si="2"/>
        <v>3.6068059999999997</v>
      </c>
    </row>
    <row r="96" spans="1:31" ht="12" customHeight="1">
      <c r="A96" s="63">
        <v>87</v>
      </c>
      <c r="B96" s="72" t="s">
        <v>174</v>
      </c>
      <c r="C96" s="69">
        <v>0</v>
      </c>
      <c r="D96" s="69">
        <v>0</v>
      </c>
      <c r="E96" s="69">
        <v>0</v>
      </c>
      <c r="F96" s="69">
        <v>0</v>
      </c>
      <c r="G96" s="69">
        <v>0</v>
      </c>
      <c r="H96" s="69">
        <v>0</v>
      </c>
      <c r="I96" s="69">
        <v>0</v>
      </c>
      <c r="J96" s="69">
        <v>11.930760000000001</v>
      </c>
      <c r="K96" s="69">
        <v>12.174920999999999</v>
      </c>
      <c r="L96" s="69">
        <v>16.889473000000002</v>
      </c>
      <c r="M96" s="69">
        <v>19.980226999999992</v>
      </c>
      <c r="N96" s="69">
        <v>27.003074999999995</v>
      </c>
      <c r="O96" s="69">
        <v>34.555061000000002</v>
      </c>
      <c r="P96" s="69">
        <v>29.082093999999991</v>
      </c>
      <c r="Q96" s="69">
        <v>19.920983</v>
      </c>
      <c r="R96" s="69">
        <v>26.201615</v>
      </c>
      <c r="S96" s="69">
        <v>40.805360999999991</v>
      </c>
      <c r="T96" s="69">
        <v>55.777087999999999</v>
      </c>
      <c r="U96" s="69">
        <v>54.71798600000001</v>
      </c>
      <c r="V96" s="69">
        <v>51.785174999999988</v>
      </c>
      <c r="W96" s="69">
        <v>55.555754000000007</v>
      </c>
      <c r="X96" s="69">
        <v>58.277245000000001</v>
      </c>
      <c r="Y96" s="69">
        <v>56.591666000000004</v>
      </c>
      <c r="Z96" s="69">
        <v>71.284856000000019</v>
      </c>
      <c r="AA96" s="69">
        <v>98.606891000000005</v>
      </c>
      <c r="AB96" s="69">
        <v>161.50416200000004</v>
      </c>
      <c r="AC96" s="69">
        <v>256.44368699999995</v>
      </c>
      <c r="AD96" s="69">
        <v>358.46858600000007</v>
      </c>
      <c r="AE96" s="69">
        <f t="shared" si="2"/>
        <v>1517.556666</v>
      </c>
    </row>
    <row r="97" spans="1:31" ht="12" customHeight="1">
      <c r="A97" s="63">
        <v>88</v>
      </c>
      <c r="B97" s="72" t="s">
        <v>175</v>
      </c>
      <c r="C97" s="69">
        <v>0</v>
      </c>
      <c r="D97" s="69">
        <v>0</v>
      </c>
      <c r="E97" s="69">
        <v>0</v>
      </c>
      <c r="F97" s="69">
        <v>0</v>
      </c>
      <c r="G97" s="69">
        <v>0</v>
      </c>
      <c r="H97" s="69">
        <v>0</v>
      </c>
      <c r="I97" s="69">
        <v>0</v>
      </c>
      <c r="J97" s="69">
        <v>0</v>
      </c>
      <c r="K97" s="69">
        <v>0</v>
      </c>
      <c r="L97" s="69">
        <v>1.44E-4</v>
      </c>
      <c r="M97" s="69">
        <v>2.04E-4</v>
      </c>
      <c r="N97" s="69">
        <v>7.4999999999999993E-5</v>
      </c>
      <c r="O97" s="69">
        <v>0</v>
      </c>
      <c r="P97" s="69">
        <v>0</v>
      </c>
      <c r="Q97" s="69">
        <v>0</v>
      </c>
      <c r="R97" s="69">
        <v>0</v>
      </c>
      <c r="S97" s="69">
        <v>2.4800000000000001E-4</v>
      </c>
      <c r="T97" s="69">
        <v>0</v>
      </c>
      <c r="U97" s="69">
        <v>0</v>
      </c>
      <c r="V97" s="69">
        <v>0</v>
      </c>
      <c r="W97" s="69">
        <v>2.29E-2</v>
      </c>
      <c r="X97" s="69">
        <v>6.7530000000000003E-3</v>
      </c>
      <c r="Y97" s="69">
        <v>4.9979999999999998E-3</v>
      </c>
      <c r="Z97" s="69">
        <v>7.2000000000000002E-5</v>
      </c>
      <c r="AA97" s="69">
        <v>4.0200000000000001E-3</v>
      </c>
      <c r="AB97" s="69">
        <v>4.274E-3</v>
      </c>
      <c r="AC97" s="69">
        <v>4.6049999999999997E-3</v>
      </c>
      <c r="AD97" s="69">
        <v>4.8510000000000003E-3</v>
      </c>
      <c r="AE97" s="69">
        <f t="shared" si="2"/>
        <v>5.3144000000000011E-2</v>
      </c>
    </row>
    <row r="98" spans="1:31" ht="12" customHeight="1">
      <c r="A98" s="63">
        <v>89</v>
      </c>
      <c r="B98" s="72" t="s">
        <v>176</v>
      </c>
      <c r="C98" s="69">
        <v>0</v>
      </c>
      <c r="D98" s="69">
        <v>0</v>
      </c>
      <c r="E98" s="69">
        <v>0</v>
      </c>
      <c r="F98" s="69">
        <v>0</v>
      </c>
      <c r="G98" s="69">
        <v>0</v>
      </c>
      <c r="H98" s="69">
        <v>0</v>
      </c>
      <c r="I98" s="69">
        <v>0</v>
      </c>
      <c r="J98" s="69">
        <v>1.1400000000000001E-4</v>
      </c>
      <c r="K98" s="69">
        <v>8.1499999999999997E-4</v>
      </c>
      <c r="L98" s="69">
        <v>8.7399999999999999E-4</v>
      </c>
      <c r="M98" s="69">
        <v>3.1800000000000001E-3</v>
      </c>
      <c r="N98" s="69">
        <v>4.614E-3</v>
      </c>
      <c r="O98" s="69">
        <v>1.44E-4</v>
      </c>
      <c r="P98" s="69">
        <v>5.1910000000000003E-3</v>
      </c>
      <c r="Q98" s="69">
        <v>1.7739000000000001E-2</v>
      </c>
      <c r="R98" s="69">
        <v>2.6781000000000003E-2</v>
      </c>
      <c r="S98" s="69">
        <v>5.3394999999999998E-2</v>
      </c>
      <c r="T98" s="69">
        <v>3.0314999999999998E-2</v>
      </c>
      <c r="U98" s="69">
        <v>9.8351999999999995E-2</v>
      </c>
      <c r="V98" s="69">
        <v>0.129195</v>
      </c>
      <c r="W98" s="69">
        <v>0.14347299999999999</v>
      </c>
      <c r="X98" s="69">
        <v>9.221399999999999E-2</v>
      </c>
      <c r="Y98" s="69">
        <v>8.3638000000000004E-2</v>
      </c>
      <c r="Z98" s="69">
        <v>9.4E-2</v>
      </c>
      <c r="AA98" s="69">
        <v>0.25320300000000001</v>
      </c>
      <c r="AB98" s="69">
        <v>0.21485299999999999</v>
      </c>
      <c r="AC98" s="69">
        <v>0.17873000000000003</v>
      </c>
      <c r="AD98" s="69">
        <v>0.28674299999999997</v>
      </c>
      <c r="AE98" s="69">
        <f t="shared" si="2"/>
        <v>1.717563</v>
      </c>
    </row>
    <row r="99" spans="1:31" ht="12" customHeight="1">
      <c r="A99" s="73">
        <v>90</v>
      </c>
      <c r="B99" s="74" t="s">
        <v>177</v>
      </c>
      <c r="C99" s="69">
        <v>0</v>
      </c>
      <c r="D99" s="69">
        <v>0</v>
      </c>
      <c r="E99" s="69">
        <v>0</v>
      </c>
      <c r="F99" s="69">
        <v>0</v>
      </c>
      <c r="G99" s="69">
        <v>0</v>
      </c>
      <c r="H99" s="69">
        <v>0</v>
      </c>
      <c r="I99" s="69">
        <v>0</v>
      </c>
      <c r="J99" s="69">
        <v>3.1590780000000005</v>
      </c>
      <c r="K99" s="69">
        <v>3.2100839999999997</v>
      </c>
      <c r="L99" s="69">
        <v>3.9476549999999992</v>
      </c>
      <c r="M99" s="69">
        <v>5.1824300000000019</v>
      </c>
      <c r="N99" s="69">
        <v>6.4242730000000021</v>
      </c>
      <c r="O99" s="69">
        <v>6.8455319999999995</v>
      </c>
      <c r="P99" s="69">
        <v>6.3355409999999965</v>
      </c>
      <c r="Q99" s="69">
        <v>5.1666889999999999</v>
      </c>
      <c r="R99" s="69">
        <v>7.7340459999999993</v>
      </c>
      <c r="S99" s="69">
        <v>9.7567799999999956</v>
      </c>
      <c r="T99" s="69">
        <v>8.9775220000000022</v>
      </c>
      <c r="U99" s="69">
        <v>9.8349259999999994</v>
      </c>
      <c r="V99" s="69">
        <v>10.383399000000002</v>
      </c>
      <c r="W99" s="69">
        <v>10.794084000000002</v>
      </c>
      <c r="X99" s="69">
        <v>12.421335000000003</v>
      </c>
      <c r="Y99" s="69">
        <v>11.538885999999996</v>
      </c>
      <c r="Z99" s="69">
        <v>11.984778000000004</v>
      </c>
      <c r="AA99" s="69">
        <v>11.725550999999999</v>
      </c>
      <c r="AB99" s="69">
        <v>9.0402629999999995</v>
      </c>
      <c r="AC99" s="69">
        <v>10.495690999999999</v>
      </c>
      <c r="AD99" s="69">
        <v>14.571879000000003</v>
      </c>
      <c r="AE99" s="69">
        <f t="shared" si="2"/>
        <v>179.53042199999999</v>
      </c>
    </row>
    <row r="100" spans="1:31" ht="12" customHeight="1">
      <c r="A100" s="63">
        <v>91</v>
      </c>
      <c r="B100" s="72" t="s">
        <v>178</v>
      </c>
      <c r="C100" s="69">
        <v>0</v>
      </c>
      <c r="D100" s="69">
        <v>0</v>
      </c>
      <c r="E100" s="69">
        <v>0</v>
      </c>
      <c r="F100" s="69">
        <v>0</v>
      </c>
      <c r="G100" s="69">
        <v>0</v>
      </c>
      <c r="H100" s="69">
        <v>0</v>
      </c>
      <c r="I100" s="69">
        <v>0</v>
      </c>
      <c r="J100" s="69">
        <v>2.0334999999999999E-2</v>
      </c>
      <c r="K100" s="69">
        <v>4.2121000000000013E-2</v>
      </c>
      <c r="L100" s="69">
        <v>0.18995999999999996</v>
      </c>
      <c r="M100" s="69">
        <v>0.14456300000000002</v>
      </c>
      <c r="N100" s="69">
        <v>0.11701700000000002</v>
      </c>
      <c r="O100" s="69">
        <v>0.12123300000000001</v>
      </c>
      <c r="P100" s="69">
        <v>3.9200999999999993E-2</v>
      </c>
      <c r="Q100" s="69">
        <v>0.26080999999999999</v>
      </c>
      <c r="R100" s="69">
        <v>0.222303</v>
      </c>
      <c r="S100" s="69">
        <v>0.143458</v>
      </c>
      <c r="T100" s="69">
        <v>7.1518999999999985E-2</v>
      </c>
      <c r="U100" s="69">
        <v>0.54564899999999994</v>
      </c>
      <c r="V100" s="69">
        <v>0.25824900000000001</v>
      </c>
      <c r="W100" s="69">
        <v>0.139686</v>
      </c>
      <c r="X100" s="69">
        <v>0.156773</v>
      </c>
      <c r="Y100" s="69">
        <v>0.13869300000000001</v>
      </c>
      <c r="Z100" s="69">
        <v>0.10965000000000001</v>
      </c>
      <c r="AA100" s="69">
        <v>0.29233599999999998</v>
      </c>
      <c r="AB100" s="69">
        <v>7.6317999999999997E-2</v>
      </c>
      <c r="AC100" s="69">
        <v>8.5086000000000023E-2</v>
      </c>
      <c r="AD100" s="69">
        <v>0.20734900000000001</v>
      </c>
      <c r="AE100" s="69">
        <f t="shared" si="2"/>
        <v>3.3823090000000002</v>
      </c>
    </row>
    <row r="101" spans="1:31" ht="12" customHeight="1">
      <c r="A101" s="63">
        <v>92</v>
      </c>
      <c r="B101" s="72" t="s">
        <v>179</v>
      </c>
      <c r="C101" s="69">
        <v>0</v>
      </c>
      <c r="D101" s="69">
        <v>0</v>
      </c>
      <c r="E101" s="69">
        <v>0</v>
      </c>
      <c r="F101" s="69">
        <v>0</v>
      </c>
      <c r="G101" s="69">
        <v>0</v>
      </c>
      <c r="H101" s="69">
        <v>0</v>
      </c>
      <c r="I101" s="69">
        <v>0</v>
      </c>
      <c r="J101" s="69">
        <v>1.8856999999999999E-2</v>
      </c>
      <c r="K101" s="69">
        <v>6.010999999999999E-3</v>
      </c>
      <c r="L101" s="69">
        <v>8.2379999999999988E-3</v>
      </c>
      <c r="M101" s="69">
        <v>0.122784</v>
      </c>
      <c r="N101" s="69">
        <v>3.7643000000000003E-2</v>
      </c>
      <c r="O101" s="69">
        <v>1.2544E-2</v>
      </c>
      <c r="P101" s="69">
        <v>8.8379999999999986E-3</v>
      </c>
      <c r="Q101" s="69">
        <v>1.1708999999999999E-2</v>
      </c>
      <c r="R101" s="69">
        <v>1.3531E-2</v>
      </c>
      <c r="S101" s="69">
        <v>1.2868999999999998E-2</v>
      </c>
      <c r="T101" s="69">
        <v>6.8259999999999996E-3</v>
      </c>
      <c r="U101" s="69">
        <v>6.0649999999999992E-3</v>
      </c>
      <c r="V101" s="69">
        <v>1.8879E-2</v>
      </c>
      <c r="W101" s="69">
        <v>1.9629000000000001E-2</v>
      </c>
      <c r="X101" s="69">
        <v>1.7419999999999998E-2</v>
      </c>
      <c r="Y101" s="69">
        <v>6.1359999999999991E-3</v>
      </c>
      <c r="Z101" s="69">
        <v>4.255000000000001E-3</v>
      </c>
      <c r="AA101" s="69">
        <v>2.8777E-2</v>
      </c>
      <c r="AB101" s="69">
        <v>5.8293999999999999E-2</v>
      </c>
      <c r="AC101" s="69">
        <v>0.10884700000000001</v>
      </c>
      <c r="AD101" s="69">
        <v>0.15950400000000001</v>
      </c>
      <c r="AE101" s="69">
        <f t="shared" si="2"/>
        <v>0.68765599999999993</v>
      </c>
    </row>
    <row r="102" spans="1:31" ht="12" customHeight="1">
      <c r="A102" s="63">
        <v>93</v>
      </c>
      <c r="B102" s="72" t="s">
        <v>180</v>
      </c>
      <c r="C102" s="69">
        <v>0</v>
      </c>
      <c r="D102" s="69">
        <v>0</v>
      </c>
      <c r="E102" s="69">
        <v>0</v>
      </c>
      <c r="F102" s="69">
        <v>0</v>
      </c>
      <c r="G102" s="69">
        <v>0</v>
      </c>
      <c r="H102" s="69">
        <v>0</v>
      </c>
      <c r="I102" s="69">
        <v>0</v>
      </c>
      <c r="J102" s="69">
        <v>1.92E-4</v>
      </c>
      <c r="K102" s="69">
        <v>4.95E-4</v>
      </c>
      <c r="L102" s="69">
        <v>0</v>
      </c>
      <c r="M102" s="69">
        <v>4.7000000000000004E-4</v>
      </c>
      <c r="N102" s="69">
        <v>0</v>
      </c>
      <c r="O102" s="69">
        <v>7.6000000000000004E-5</v>
      </c>
      <c r="P102" s="69">
        <v>0</v>
      </c>
      <c r="Q102" s="69">
        <v>1.7650000000000001E-3</v>
      </c>
      <c r="R102" s="69">
        <v>1.255E-3</v>
      </c>
      <c r="S102" s="69">
        <v>4.6200000000000001E-4</v>
      </c>
      <c r="T102" s="69">
        <v>7.9920000000000008E-3</v>
      </c>
      <c r="U102" s="69">
        <v>1.054E-3</v>
      </c>
      <c r="V102" s="69">
        <v>1.5741999999999999E-2</v>
      </c>
      <c r="W102" s="69">
        <v>1.505E-3</v>
      </c>
      <c r="X102" s="69">
        <v>4.1720000000000004E-3</v>
      </c>
      <c r="Y102" s="69">
        <v>4.1899999999999999E-4</v>
      </c>
      <c r="Z102" s="69">
        <v>1.683E-3</v>
      </c>
      <c r="AA102" s="69">
        <v>2.7589999999999997E-3</v>
      </c>
      <c r="AB102" s="69">
        <v>1.8315999999999999E-2</v>
      </c>
      <c r="AC102" s="69">
        <v>0.160715</v>
      </c>
      <c r="AD102" s="69">
        <v>2.0379999999999999E-3</v>
      </c>
      <c r="AE102" s="69">
        <f t="shared" si="2"/>
        <v>0.22111</v>
      </c>
    </row>
    <row r="103" spans="1:31" ht="12" customHeight="1">
      <c r="A103" s="73">
        <v>94</v>
      </c>
      <c r="B103" s="74" t="s">
        <v>181</v>
      </c>
      <c r="C103" s="69">
        <v>0</v>
      </c>
      <c r="D103" s="69">
        <v>0</v>
      </c>
      <c r="E103" s="69">
        <v>0</v>
      </c>
      <c r="F103" s="69">
        <v>0</v>
      </c>
      <c r="G103" s="69">
        <v>0</v>
      </c>
      <c r="H103" s="69">
        <v>0</v>
      </c>
      <c r="I103" s="69">
        <v>0</v>
      </c>
      <c r="J103" s="69">
        <v>0.433647</v>
      </c>
      <c r="K103" s="69">
        <v>0.48619899999999999</v>
      </c>
      <c r="L103" s="69">
        <v>0.38764900000000002</v>
      </c>
      <c r="M103" s="69">
        <v>0.51762899999999989</v>
      </c>
      <c r="N103" s="69">
        <v>0.87198699999999996</v>
      </c>
      <c r="O103" s="69">
        <v>1.262805</v>
      </c>
      <c r="P103" s="69">
        <v>1.3362109999999998</v>
      </c>
      <c r="Q103" s="69">
        <v>3.1084110000000003</v>
      </c>
      <c r="R103" s="69">
        <v>5.439476</v>
      </c>
      <c r="S103" s="69">
        <v>5.5525330000000004</v>
      </c>
      <c r="T103" s="69">
        <v>5.7817499999999988</v>
      </c>
      <c r="U103" s="69">
        <v>7.2555069999999988</v>
      </c>
      <c r="V103" s="69">
        <v>9.936145999999999</v>
      </c>
      <c r="W103" s="69">
        <v>14.220773000000001</v>
      </c>
      <c r="X103" s="69">
        <v>11.819778999999999</v>
      </c>
      <c r="Y103" s="69">
        <v>11.713280999999998</v>
      </c>
      <c r="Z103" s="69">
        <v>10.129531</v>
      </c>
      <c r="AA103" s="69">
        <v>11.499782000000002</v>
      </c>
      <c r="AB103" s="69">
        <v>8.4560010000000005</v>
      </c>
      <c r="AC103" s="69">
        <v>4.8463390000000004</v>
      </c>
      <c r="AD103" s="69">
        <v>10.274735</v>
      </c>
      <c r="AE103" s="69">
        <f t="shared" si="2"/>
        <v>125.33017099999998</v>
      </c>
    </row>
    <row r="104" spans="1:31" ht="12" customHeight="1">
      <c r="A104" s="63">
        <v>95</v>
      </c>
      <c r="B104" s="72" t="s">
        <v>182</v>
      </c>
      <c r="C104" s="69">
        <v>0</v>
      </c>
      <c r="D104" s="69">
        <v>0</v>
      </c>
      <c r="E104" s="69">
        <v>0</v>
      </c>
      <c r="F104" s="69">
        <v>0</v>
      </c>
      <c r="G104" s="69">
        <v>0</v>
      </c>
      <c r="H104" s="69">
        <v>0</v>
      </c>
      <c r="I104" s="69">
        <v>0</v>
      </c>
      <c r="J104" s="69">
        <v>0.185941</v>
      </c>
      <c r="K104" s="69">
        <v>0.10857699999999999</v>
      </c>
      <c r="L104" s="69">
        <v>8.004E-2</v>
      </c>
      <c r="M104" s="69">
        <v>7.079400000000001E-2</v>
      </c>
      <c r="N104" s="69">
        <v>2.5818999999999998E-2</v>
      </c>
      <c r="O104" s="69">
        <v>8.5058000000000009E-2</v>
      </c>
      <c r="P104" s="69">
        <v>1.9467000000000002E-2</v>
      </c>
      <c r="Q104" s="69">
        <v>9.3540999999999999E-2</v>
      </c>
      <c r="R104" s="69">
        <v>0.16520299999999999</v>
      </c>
      <c r="S104" s="69">
        <v>0.69876199999999999</v>
      </c>
      <c r="T104" s="69">
        <v>2.2102499999999998</v>
      </c>
      <c r="U104" s="69">
        <v>1.6939660000000001</v>
      </c>
      <c r="V104" s="69">
        <v>0.140648</v>
      </c>
      <c r="W104" s="69">
        <v>9.9358000000000002E-2</v>
      </c>
      <c r="X104" s="69">
        <v>1.074219</v>
      </c>
      <c r="Y104" s="69">
        <v>3.3355760000000001</v>
      </c>
      <c r="Z104" s="69">
        <v>3.4903040000000001</v>
      </c>
      <c r="AA104" s="69">
        <v>3.2116739999999999</v>
      </c>
      <c r="AB104" s="69">
        <v>2.942841</v>
      </c>
      <c r="AC104" s="69">
        <v>3.8060869999999998</v>
      </c>
      <c r="AD104" s="69">
        <v>6.4706239999999999</v>
      </c>
      <c r="AE104" s="69">
        <f t="shared" si="2"/>
        <v>30.008749000000002</v>
      </c>
    </row>
    <row r="105" spans="1:31" ht="12" customHeight="1">
      <c r="A105" s="63">
        <v>96</v>
      </c>
      <c r="B105" s="72" t="s">
        <v>183</v>
      </c>
      <c r="C105" s="69">
        <v>0</v>
      </c>
      <c r="D105" s="69">
        <v>0</v>
      </c>
      <c r="E105" s="69">
        <v>0</v>
      </c>
      <c r="F105" s="69">
        <v>0</v>
      </c>
      <c r="G105" s="69">
        <v>0</v>
      </c>
      <c r="H105" s="69">
        <v>0</v>
      </c>
      <c r="I105" s="69">
        <v>0</v>
      </c>
      <c r="J105" s="69">
        <v>1.386838</v>
      </c>
      <c r="K105" s="69">
        <v>1.6885559999999999</v>
      </c>
      <c r="L105" s="69">
        <v>1.5781179999999999</v>
      </c>
      <c r="M105" s="69">
        <v>0.43418399999999996</v>
      </c>
      <c r="N105" s="69">
        <v>0.56670900000000024</v>
      </c>
      <c r="O105" s="69">
        <v>0.23540600000000003</v>
      </c>
      <c r="P105" s="69">
        <v>0.123458</v>
      </c>
      <c r="Q105" s="69">
        <v>0.19175</v>
      </c>
      <c r="R105" s="69">
        <v>0.26038600000000001</v>
      </c>
      <c r="S105" s="69">
        <v>0.78086300000000008</v>
      </c>
      <c r="T105" s="69">
        <v>0.35740599999999995</v>
      </c>
      <c r="U105" s="69">
        <v>0.27084299999999994</v>
      </c>
      <c r="V105" s="69">
        <v>0.29198700000000011</v>
      </c>
      <c r="W105" s="69">
        <v>0.24490100000000001</v>
      </c>
      <c r="X105" s="69">
        <v>0.67675200000000013</v>
      </c>
      <c r="Y105" s="69">
        <v>0.79861000000000004</v>
      </c>
      <c r="Z105" s="69">
        <v>1.0189549999999998</v>
      </c>
      <c r="AA105" s="69">
        <v>1.2825719999999998</v>
      </c>
      <c r="AB105" s="69">
        <v>3.7690159999999993</v>
      </c>
      <c r="AC105" s="69">
        <v>3.4447179999999999</v>
      </c>
      <c r="AD105" s="69">
        <v>7.4445409999999992</v>
      </c>
      <c r="AE105" s="69">
        <f t="shared" si="2"/>
        <v>26.846569000000002</v>
      </c>
    </row>
    <row r="106" spans="1:31" ht="12" customHeight="1">
      <c r="A106" s="63">
        <v>97</v>
      </c>
      <c r="B106" s="72" t="s">
        <v>184</v>
      </c>
      <c r="C106" s="69">
        <v>0</v>
      </c>
      <c r="D106" s="69">
        <v>0</v>
      </c>
      <c r="E106" s="69">
        <v>0</v>
      </c>
      <c r="F106" s="69">
        <v>0</v>
      </c>
      <c r="G106" s="69">
        <v>0</v>
      </c>
      <c r="H106" s="69">
        <v>0</v>
      </c>
      <c r="I106" s="69">
        <v>0</v>
      </c>
      <c r="J106" s="69">
        <v>0</v>
      </c>
      <c r="K106" s="69">
        <v>0</v>
      </c>
      <c r="L106" s="69">
        <v>0</v>
      </c>
      <c r="M106" s="69">
        <v>0</v>
      </c>
      <c r="N106" s="69">
        <v>0</v>
      </c>
      <c r="O106" s="69">
        <v>0</v>
      </c>
      <c r="P106" s="69">
        <v>0</v>
      </c>
      <c r="Q106" s="69">
        <v>0</v>
      </c>
      <c r="R106" s="69">
        <v>0</v>
      </c>
      <c r="S106" s="69">
        <v>0</v>
      </c>
      <c r="T106" s="69">
        <v>0</v>
      </c>
      <c r="U106" s="69">
        <v>0</v>
      </c>
      <c r="V106" s="69">
        <v>0</v>
      </c>
      <c r="W106" s="69">
        <v>0</v>
      </c>
      <c r="X106" s="69">
        <v>0</v>
      </c>
      <c r="Y106" s="69">
        <v>0</v>
      </c>
      <c r="Z106" s="69">
        <v>0</v>
      </c>
      <c r="AA106" s="69">
        <v>0</v>
      </c>
      <c r="AB106" s="69">
        <v>0</v>
      </c>
      <c r="AC106" s="69">
        <v>0</v>
      </c>
      <c r="AD106" s="69">
        <v>0</v>
      </c>
      <c r="AE106" s="69">
        <f t="shared" si="2"/>
        <v>0</v>
      </c>
    </row>
    <row r="107" spans="1:31" ht="12" customHeight="1">
      <c r="A107" s="63">
        <v>98</v>
      </c>
      <c r="B107" s="72" t="s">
        <v>185</v>
      </c>
      <c r="C107" s="69">
        <v>0</v>
      </c>
      <c r="D107" s="69">
        <v>0</v>
      </c>
      <c r="E107" s="69">
        <v>0</v>
      </c>
      <c r="F107" s="69">
        <v>0</v>
      </c>
      <c r="G107" s="69">
        <v>0</v>
      </c>
      <c r="H107" s="69">
        <v>0</v>
      </c>
      <c r="I107" s="69">
        <v>0</v>
      </c>
      <c r="J107" s="69">
        <v>0.37956100000000004</v>
      </c>
      <c r="K107" s="69">
        <v>1.062622</v>
      </c>
      <c r="L107" s="69">
        <v>0.22087899999999999</v>
      </c>
      <c r="M107" s="69">
        <v>0.30442000000000002</v>
      </c>
      <c r="N107" s="69">
        <v>9.4634110000000007</v>
      </c>
      <c r="O107" s="69">
        <v>9.6514620000000004</v>
      </c>
      <c r="P107" s="69">
        <v>11.645818</v>
      </c>
      <c r="Q107" s="69">
        <v>8.5064790000000006</v>
      </c>
      <c r="R107" s="69">
        <v>12.440675000000001</v>
      </c>
      <c r="S107" s="69">
        <v>2.796049</v>
      </c>
      <c r="T107" s="69">
        <v>6.7614589999999994</v>
      </c>
      <c r="U107" s="69">
        <v>13.238360999999999</v>
      </c>
      <c r="V107" s="69">
        <v>4.7954749999999997</v>
      </c>
      <c r="W107" s="69">
        <v>5.6634669999999998</v>
      </c>
      <c r="X107" s="69">
        <v>7.07775</v>
      </c>
      <c r="Y107" s="69">
        <v>1.8947260000000001</v>
      </c>
      <c r="Z107" s="69">
        <v>7.2403829999999996</v>
      </c>
      <c r="AA107" s="69">
        <v>3.8431859999999998</v>
      </c>
      <c r="AB107" s="69">
        <v>1.1982E-2</v>
      </c>
      <c r="AC107" s="69">
        <v>0</v>
      </c>
      <c r="AD107" s="69">
        <v>0</v>
      </c>
      <c r="AE107" s="69">
        <f t="shared" si="2"/>
        <v>106.99816499999999</v>
      </c>
    </row>
    <row r="108" spans="1:31" ht="12" customHeight="1">
      <c r="A108" s="63">
        <v>99</v>
      </c>
      <c r="B108" s="72" t="s">
        <v>186</v>
      </c>
      <c r="C108" s="69">
        <v>0</v>
      </c>
      <c r="D108" s="69">
        <v>0</v>
      </c>
      <c r="E108" s="69">
        <v>0</v>
      </c>
      <c r="F108" s="69">
        <v>0</v>
      </c>
      <c r="G108" s="69">
        <v>0</v>
      </c>
      <c r="H108" s="69">
        <v>0</v>
      </c>
      <c r="I108" s="69">
        <v>0</v>
      </c>
      <c r="J108" s="69">
        <v>0</v>
      </c>
      <c r="K108" s="69">
        <v>0</v>
      </c>
      <c r="L108" s="69">
        <v>0</v>
      </c>
      <c r="M108" s="69">
        <v>0</v>
      </c>
      <c r="N108" s="69">
        <v>0</v>
      </c>
      <c r="O108" s="69">
        <v>0</v>
      </c>
      <c r="P108" s="69">
        <v>0</v>
      </c>
      <c r="Q108" s="69">
        <v>0</v>
      </c>
      <c r="R108" s="69">
        <v>0</v>
      </c>
      <c r="S108" s="69">
        <v>0</v>
      </c>
      <c r="T108" s="69">
        <v>0</v>
      </c>
      <c r="U108" s="69">
        <v>0</v>
      </c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>
        <v>0</v>
      </c>
      <c r="AE108" s="69">
        <f t="shared" si="2"/>
        <v>0</v>
      </c>
    </row>
    <row r="109" spans="1:31" ht="12" customHeight="1" thickBot="1">
      <c r="A109" s="64"/>
      <c r="B109" s="78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</row>
    <row r="110" spans="1:31" ht="12" customHeight="1" thickTop="1">
      <c r="A110" s="62"/>
      <c r="B110" s="77"/>
      <c r="C110" s="63"/>
      <c r="D110" s="63"/>
      <c r="E110" s="63"/>
      <c r="F110" s="63"/>
      <c r="G110" s="63"/>
      <c r="H110" s="63"/>
      <c r="I110" s="63"/>
      <c r="J110" s="63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</row>
    <row r="111" spans="1:31" ht="12" customHeight="1">
      <c r="A111" s="116" t="s">
        <v>204</v>
      </c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60"/>
      <c r="X111" s="60"/>
      <c r="Y111" s="60"/>
      <c r="Z111" s="60"/>
      <c r="AA111" s="60"/>
      <c r="AB111" s="60"/>
      <c r="AC111" s="60"/>
      <c r="AD111" s="60"/>
      <c r="AE111" s="60"/>
    </row>
    <row r="112" spans="1:31" ht="12" customHeight="1" thickBot="1">
      <c r="A112" s="64"/>
      <c r="B112" s="78"/>
      <c r="C112" s="65"/>
      <c r="D112" s="65"/>
      <c r="E112" s="65"/>
      <c r="F112" s="65"/>
      <c r="G112" s="65"/>
      <c r="H112" s="65"/>
      <c r="I112" s="65"/>
      <c r="J112" s="6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</row>
    <row r="113" spans="1:31" ht="12" customHeight="1" thickTop="1" thickBot="1">
      <c r="A113" s="63"/>
      <c r="B113" s="79"/>
      <c r="C113" s="81">
        <v>1995</v>
      </c>
      <c r="D113" s="81">
        <v>1996</v>
      </c>
      <c r="E113" s="81">
        <v>1997</v>
      </c>
      <c r="F113" s="81">
        <v>1998</v>
      </c>
      <c r="G113" s="81">
        <v>1999</v>
      </c>
      <c r="H113" s="81">
        <v>2000</v>
      </c>
      <c r="I113" s="81">
        <v>2001</v>
      </c>
      <c r="J113" s="81">
        <v>2002</v>
      </c>
      <c r="K113" s="81">
        <v>2003</v>
      </c>
      <c r="L113" s="81">
        <v>2004</v>
      </c>
      <c r="M113" s="81">
        <v>2005</v>
      </c>
      <c r="N113" s="81">
        <v>2006</v>
      </c>
      <c r="O113" s="81">
        <v>2007</v>
      </c>
      <c r="P113" s="81">
        <v>2008</v>
      </c>
      <c r="Q113" s="81">
        <v>2009</v>
      </c>
      <c r="R113" s="81">
        <v>2010</v>
      </c>
      <c r="S113" s="81">
        <v>2011</v>
      </c>
      <c r="T113" s="81">
        <v>2012</v>
      </c>
      <c r="U113" s="81">
        <v>2013</v>
      </c>
      <c r="V113" s="81">
        <v>2014</v>
      </c>
      <c r="W113" s="81">
        <v>2015</v>
      </c>
      <c r="X113" s="81">
        <v>2016</v>
      </c>
      <c r="Y113" s="81">
        <v>2017</v>
      </c>
      <c r="Z113" s="81">
        <v>2018</v>
      </c>
      <c r="AA113" s="81">
        <v>2019</v>
      </c>
      <c r="AB113" s="81">
        <v>2020</v>
      </c>
      <c r="AC113" s="81">
        <v>2021</v>
      </c>
      <c r="AD113" s="81">
        <v>2022</v>
      </c>
      <c r="AE113" s="81" t="s">
        <v>232</v>
      </c>
    </row>
    <row r="114" spans="1:31" ht="12" customHeight="1" thickTop="1">
      <c r="A114" s="63"/>
      <c r="B114" s="79"/>
      <c r="C114" s="63"/>
      <c r="D114" s="63"/>
      <c r="E114" s="63"/>
      <c r="F114" s="63"/>
      <c r="G114" s="63"/>
      <c r="H114" s="63"/>
      <c r="I114" s="63"/>
      <c r="J114" s="63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</row>
    <row r="115" spans="1:31" ht="12" customHeight="1">
      <c r="A115" s="63"/>
      <c r="B115" s="79" t="s">
        <v>79</v>
      </c>
      <c r="C115" s="75">
        <f>IF('C14'!C10&gt;0,'C17'!C10/'C14'!C10*100,"--")</f>
        <v>0</v>
      </c>
      <c r="D115" s="75">
        <f>IF('C14'!D10&gt;0,'C17'!D10/'C14'!D10*100,"--")</f>
        <v>0</v>
      </c>
      <c r="E115" s="75">
        <f>IF('C14'!E10&gt;0,'C17'!E10/'C14'!E10*100,"--")</f>
        <v>0</v>
      </c>
      <c r="F115" s="75">
        <f>IF('C14'!F10&gt;0,'C17'!F10/'C14'!F10*100,"--")</f>
        <v>0</v>
      </c>
      <c r="G115" s="75">
        <f>IF('C14'!G10&gt;0,'C17'!G10/'C14'!G10*100,"--")</f>
        <v>0</v>
      </c>
      <c r="H115" s="75">
        <f>IF('C14'!H10&gt;0,'C17'!H10/'C14'!H10*100,"--")</f>
        <v>0</v>
      </c>
      <c r="I115" s="75">
        <f>IF('C14'!I10&gt;0,'C17'!I10/'C14'!I10*100,"--")</f>
        <v>0</v>
      </c>
      <c r="J115" s="75">
        <f>IF('C14'!J10&gt;0,'C17'!J10/'C14'!J10*100,"--")</f>
        <v>0.17199817335779857</v>
      </c>
      <c r="K115" s="75">
        <f>IF('C14'!K10&gt;0,'C17'!K10/'C14'!K10*100,"--")</f>
        <v>0.14076910483599367</v>
      </c>
      <c r="L115" s="75">
        <f>IF('C14'!L10&gt;0,'C17'!L10/'C14'!L10*100,"--")</f>
        <v>0.13074783674381532</v>
      </c>
      <c r="M115" s="75">
        <f>IF('C14'!M10&gt;0,'C17'!M10/'C14'!M10*100,"--")</f>
        <v>0.1301341923170847</v>
      </c>
      <c r="N115" s="75">
        <f>IF('C14'!N10&gt;0,'C17'!N10/'C14'!N10*100,"--")</f>
        <v>0.11246772010301827</v>
      </c>
      <c r="O115" s="75">
        <f>IF('C14'!O10&gt;0,'C17'!O10/'C14'!O10*100,"--")</f>
        <v>0.10087830970116091</v>
      </c>
      <c r="P115" s="75">
        <f>IF('C14'!P10&gt;0,'C17'!P10/'C14'!P10*100,"--")</f>
        <v>9.3459517899457473E-2</v>
      </c>
      <c r="Q115" s="75">
        <f>IF('C14'!Q10&gt;0,'C17'!Q10/'C14'!Q10*100,"--")</f>
        <v>8.4091396566980475E-2</v>
      </c>
      <c r="R115" s="75">
        <f>IF('C14'!R10&gt;0,'C17'!R10/'C14'!R10*100,"--")</f>
        <v>8.5315026841865302E-2</v>
      </c>
      <c r="S115" s="75">
        <f>IF('C14'!S10&gt;0,'C17'!S10/'C14'!S10*100,"--")</f>
        <v>9.0944575140287864E-2</v>
      </c>
      <c r="T115" s="75">
        <f>IF('C14'!T10&gt;0,'C17'!T10/'C14'!T10*100,"--")</f>
        <v>0.1026264472290951</v>
      </c>
      <c r="U115" s="75">
        <f>IF('C14'!U10&gt;0,'C17'!U10/'C14'!U10*100,"--")</f>
        <v>0.11128216905638429</v>
      </c>
      <c r="V115" s="75">
        <f>IF('C14'!V10&gt;0,'C17'!V10/'C14'!V10*100,"--")</f>
        <v>0.10603410015754557</v>
      </c>
      <c r="W115" s="75">
        <f>IF('C14'!W10&gt;0,'C17'!W10/'C14'!W10*100,"--")</f>
        <v>0.11294176927404968</v>
      </c>
      <c r="X115" s="75">
        <f>IF('C14'!X10&gt;0,'C17'!X10/'C14'!X10*100,"--")</f>
        <v>0.11183879404387465</v>
      </c>
      <c r="Y115" s="75">
        <f>IF('C14'!Y10&gt;0,'C17'!Y10/'C14'!Y10*100,"--")</f>
        <v>0.10664941383628425</v>
      </c>
      <c r="Z115" s="75">
        <f>IF('C14'!Z10&gt;0,'C17'!Z10/'C14'!Z10*100,"--")</f>
        <v>0.23107375873580852</v>
      </c>
      <c r="AA115" s="75">
        <f>IF('C14'!AA10&gt;0,'C17'!AA10/'C14'!AA10*100,"--")</f>
        <v>0.19031630120984083</v>
      </c>
      <c r="AB115" s="75">
        <f>IF('C14'!AB10&gt;0,'C17'!AB10/'C14'!AB10*100,"--")</f>
        <v>0.16767720750173934</v>
      </c>
      <c r="AC115" s="75">
        <f>IF('C14'!AC10&gt;0,'C17'!AC10/'C14'!AC10*100,"--")</f>
        <v>0.19844773544182964</v>
      </c>
      <c r="AD115" s="75">
        <f>IF('C14'!AD10&gt;0,'C17'!AD10/'C14'!AD10*100,"--")</f>
        <v>0.2163540835702582</v>
      </c>
      <c r="AE115" s="75">
        <f>IF('C14'!AE10&gt;0,'C17'!AE10/'C14'!AE10*100,"--")</f>
        <v>0.12470462270406243</v>
      </c>
    </row>
    <row r="116" spans="1:31" ht="12" customHeight="1">
      <c r="A116" s="63">
        <v>1</v>
      </c>
      <c r="B116" s="72" t="s">
        <v>89</v>
      </c>
      <c r="C116" s="75">
        <f>IF('C14'!C11&gt;0,'C17'!C11/'C14'!C11*100,"--")</f>
        <v>0</v>
      </c>
      <c r="D116" s="75">
        <f>IF('C14'!D11&gt;0,'C17'!D11/'C14'!D11*100,"--")</f>
        <v>0</v>
      </c>
      <c r="E116" s="75">
        <f>IF('C14'!E11&gt;0,'C17'!E11/'C14'!E11*100,"--")</f>
        <v>0</v>
      </c>
      <c r="F116" s="75">
        <f>IF('C14'!F11&gt;0,'C17'!F11/'C14'!F11*100,"--")</f>
        <v>0</v>
      </c>
      <c r="G116" s="75">
        <f>IF('C14'!G11&gt;0,'C17'!G11/'C14'!G11*100,"--")</f>
        <v>0</v>
      </c>
      <c r="H116" s="75">
        <f>IF('C14'!H11&gt;0,'C17'!H11/'C14'!H11*100,"--")</f>
        <v>0</v>
      </c>
      <c r="I116" s="75">
        <f>IF('C14'!I11&gt;0,'C17'!I11/'C14'!I11*100,"--")</f>
        <v>0</v>
      </c>
      <c r="J116" s="75">
        <f>IF('C14'!J11&gt;0,'C17'!J11/'C14'!J11*100,"--")</f>
        <v>6.5084874062172794E-5</v>
      </c>
      <c r="K116" s="75">
        <f>IF('C14'!K11&gt;0,'C17'!K11/'C14'!K11*100,"--")</f>
        <v>3.9663885440945843E-4</v>
      </c>
      <c r="L116" s="75">
        <f>IF('C14'!L11&gt;0,'C17'!L11/'C14'!L11*100,"--")</f>
        <v>4.5004325218126525E-4</v>
      </c>
      <c r="M116" s="75">
        <f>IF('C14'!M11&gt;0,'C17'!M11/'C14'!M11*100,"--")</f>
        <v>1.9501870241882106E-4</v>
      </c>
      <c r="N116" s="75">
        <f>IF('C14'!N11&gt;0,'C17'!N11/'C14'!N11*100,"--")</f>
        <v>2.537147719334911E-5</v>
      </c>
      <c r="O116" s="75">
        <f>IF('C14'!O11&gt;0,'C17'!O11/'C14'!O11*100,"--")</f>
        <v>2.1033868240584813E-4</v>
      </c>
      <c r="P116" s="75">
        <f>IF('C14'!P11&gt;0,'C17'!P11/'C14'!P11*100,"--")</f>
        <v>1.3218236770357544E-4</v>
      </c>
      <c r="Q116" s="75">
        <f>IF('C14'!Q11&gt;0,'C17'!Q11/'C14'!Q11*100,"--")</f>
        <v>1.9327338682146604E-4</v>
      </c>
      <c r="R116" s="75">
        <f>IF('C14'!R11&gt;0,'C17'!R11/'C14'!R11*100,"--")</f>
        <v>2.2221576087163688E-4</v>
      </c>
      <c r="S116" s="75">
        <f>IF('C14'!S11&gt;0,'C17'!S11/'C14'!S11*100,"--")</f>
        <v>1.1303756171834768E-4</v>
      </c>
      <c r="T116" s="75">
        <f>IF('C14'!T11&gt;0,'C17'!T11/'C14'!T11*100,"--")</f>
        <v>1.3048346237859098E-3</v>
      </c>
      <c r="U116" s="75">
        <f>IF('C14'!U11&gt;0,'C17'!U11/'C14'!U11*100,"--")</f>
        <v>3.866077384572563E-5</v>
      </c>
      <c r="V116" s="75">
        <f>IF('C14'!V11&gt;0,'C17'!V11/'C14'!V11*100,"--")</f>
        <v>1.5604346140797671E-4</v>
      </c>
      <c r="W116" s="75">
        <f>IF('C14'!W11&gt;0,'C17'!W11/'C14'!W11*100,"--")</f>
        <v>1.5215311901222049E-4</v>
      </c>
      <c r="X116" s="75">
        <f>IF('C14'!X11&gt;0,'C17'!X11/'C14'!X11*100,"--")</f>
        <v>4.5259622799692634E-4</v>
      </c>
      <c r="Y116" s="75">
        <f>IF('C14'!Y11&gt;0,'C17'!Y11/'C14'!Y11*100,"--")</f>
        <v>1.3876105088200672E-4</v>
      </c>
      <c r="Z116" s="75">
        <f>IF('C14'!Z11&gt;0,'C17'!Z11/'C14'!Z11*100,"--")</f>
        <v>1.7186484869492565E-4</v>
      </c>
      <c r="AA116" s="75">
        <f>IF('C14'!AA11&gt;0,'C17'!AA11/'C14'!AA11*100,"--")</f>
        <v>3.1660876165445122E-4</v>
      </c>
      <c r="AB116" s="75">
        <f>IF('C14'!AB11&gt;0,'C17'!AB11/'C14'!AB11*100,"--")</f>
        <v>5.0613406564767912E-4</v>
      </c>
      <c r="AC116" s="75">
        <f>IF('C14'!AC11&gt;0,'C17'!AC11/'C14'!AC11*100,"--")</f>
        <v>1.6335398229166777E-5</v>
      </c>
      <c r="AD116" s="75">
        <f>IF('C14'!AD11&gt;0,'C17'!AD11/'C14'!AD11*100,"--")</f>
        <v>2.8358930401860358E-4</v>
      </c>
      <c r="AE116" s="75">
        <f>IF('C14'!AE11&gt;0,'C17'!AE11/'C14'!AE11*100,"--")</f>
        <v>2.4104951289154433E-4</v>
      </c>
    </row>
    <row r="117" spans="1:31" ht="12" customHeight="1">
      <c r="A117" s="63">
        <v>2</v>
      </c>
      <c r="B117" s="72" t="s">
        <v>90</v>
      </c>
      <c r="C117" s="75">
        <f>IF('C14'!C12&gt;0,'C17'!C12/'C14'!C12*100,"--")</f>
        <v>0</v>
      </c>
      <c r="D117" s="75">
        <f>IF('C14'!D12&gt;0,'C17'!D12/'C14'!D12*100,"--")</f>
        <v>0</v>
      </c>
      <c r="E117" s="75">
        <f>IF('C14'!E12&gt;0,'C17'!E12/'C14'!E12*100,"--")</f>
        <v>0</v>
      </c>
      <c r="F117" s="75">
        <f>IF('C14'!F12&gt;0,'C17'!F12/'C14'!F12*100,"--")</f>
        <v>0</v>
      </c>
      <c r="G117" s="75">
        <f>IF('C14'!G12&gt;0,'C17'!G12/'C14'!G12*100,"--")</f>
        <v>0</v>
      </c>
      <c r="H117" s="75">
        <f>IF('C14'!H12&gt;0,'C17'!H12/'C14'!H12*100,"--")</f>
        <v>0</v>
      </c>
      <c r="I117" s="75">
        <f>IF('C14'!I12&gt;0,'C17'!I12/'C14'!I12*100,"--")</f>
        <v>0</v>
      </c>
      <c r="J117" s="75">
        <f>IF('C14'!J12&gt;0,'C17'!J12/'C14'!J12*100,"--")</f>
        <v>0</v>
      </c>
      <c r="K117" s="75">
        <f>IF('C14'!K12&gt;0,'C17'!K12/'C14'!K12*100,"--")</f>
        <v>0</v>
      </c>
      <c r="L117" s="75">
        <f>IF('C14'!L12&gt;0,'C17'!L12/'C14'!L12*100,"--")</f>
        <v>0</v>
      </c>
      <c r="M117" s="75">
        <f>IF('C14'!M12&gt;0,'C17'!M12/'C14'!M12*100,"--")</f>
        <v>0</v>
      </c>
      <c r="N117" s="75">
        <f>IF('C14'!N12&gt;0,'C17'!N12/'C14'!N12*100,"--")</f>
        <v>0</v>
      </c>
      <c r="O117" s="75">
        <f>IF('C14'!O12&gt;0,'C17'!O12/'C14'!O12*100,"--")</f>
        <v>0</v>
      </c>
      <c r="P117" s="75">
        <f>IF('C14'!P12&gt;0,'C17'!P12/'C14'!P12*100,"--")</f>
        <v>0</v>
      </c>
      <c r="Q117" s="75">
        <f>IF('C14'!Q12&gt;0,'C17'!Q12/'C14'!Q12*100,"--")</f>
        <v>0</v>
      </c>
      <c r="R117" s="75">
        <f>IF('C14'!R12&gt;0,'C17'!R12/'C14'!R12*100,"--")</f>
        <v>0</v>
      </c>
      <c r="S117" s="75">
        <f>IF('C14'!S12&gt;0,'C17'!S12/'C14'!S12*100,"--")</f>
        <v>0</v>
      </c>
      <c r="T117" s="75">
        <f>IF('C14'!T12&gt;0,'C17'!T12/'C14'!T12*100,"--")</f>
        <v>0</v>
      </c>
      <c r="U117" s="75">
        <f>IF('C14'!U12&gt;0,'C17'!U12/'C14'!U12*100,"--")</f>
        <v>0</v>
      </c>
      <c r="V117" s="75">
        <f>IF('C14'!V12&gt;0,'C17'!V12/'C14'!V12*100,"--")</f>
        <v>0</v>
      </c>
      <c r="W117" s="75">
        <f>IF('C14'!W12&gt;0,'C17'!W12/'C14'!W12*100,"--")</f>
        <v>7.4883810904588372E-5</v>
      </c>
      <c r="X117" s="75">
        <f>IF('C14'!X12&gt;0,'C17'!X12/'C14'!X12*100,"--")</f>
        <v>0</v>
      </c>
      <c r="Y117" s="75">
        <f>IF('C14'!Y12&gt;0,'C17'!Y12/'C14'!Y12*100,"--")</f>
        <v>6.6416681786224505E-5</v>
      </c>
      <c r="Z117" s="75">
        <f>IF('C14'!Z12&gt;0,'C17'!Z12/'C14'!Z12*100,"--")</f>
        <v>0</v>
      </c>
      <c r="AA117" s="75">
        <f>IF('C14'!AA12&gt;0,'C17'!AA12/'C14'!AA12*100,"--")</f>
        <v>0</v>
      </c>
      <c r="AB117" s="75">
        <f>IF('C14'!AB12&gt;0,'C17'!AB12/'C14'!AB12*100,"--")</f>
        <v>2.3039385452633767E-3</v>
      </c>
      <c r="AC117" s="75">
        <f>IF('C14'!AC12&gt;0,'C17'!AC12/'C14'!AC12*100,"--")</f>
        <v>3.8625848418524469E-4</v>
      </c>
      <c r="AD117" s="75">
        <f>IF('C14'!AD12&gt;0,'C17'!AD12/'C14'!AD12*100,"--")</f>
        <v>5.8851900776604175E-5</v>
      </c>
      <c r="AE117" s="75">
        <f>IF('C14'!AE12&gt;0,'C17'!AE12/'C14'!AE12*100,"--")</f>
        <v>3.1834248023072633E-4</v>
      </c>
    </row>
    <row r="118" spans="1:31" ht="12" customHeight="1">
      <c r="A118" s="63">
        <v>3</v>
      </c>
      <c r="B118" s="72" t="s">
        <v>91</v>
      </c>
      <c r="C118" s="75">
        <f>IF('C14'!C13&gt;0,'C17'!C13/'C14'!C13*100,"--")</f>
        <v>0</v>
      </c>
      <c r="D118" s="75">
        <f>IF('C14'!D13&gt;0,'C17'!D13/'C14'!D13*100,"--")</f>
        <v>0</v>
      </c>
      <c r="E118" s="75">
        <f>IF('C14'!E13&gt;0,'C17'!E13/'C14'!E13*100,"--")</f>
        <v>0</v>
      </c>
      <c r="F118" s="75">
        <f>IF('C14'!F13&gt;0,'C17'!F13/'C14'!F13*100,"--")</f>
        <v>0</v>
      </c>
      <c r="G118" s="75">
        <f>IF('C14'!G13&gt;0,'C17'!G13/'C14'!G13*100,"--")</f>
        <v>0</v>
      </c>
      <c r="H118" s="75">
        <f>IF('C14'!H13&gt;0,'C17'!H13/'C14'!H13*100,"--")</f>
        <v>0</v>
      </c>
      <c r="I118" s="75">
        <f>IF('C14'!I13&gt;0,'C17'!I13/'C14'!I13*100,"--")</f>
        <v>0</v>
      </c>
      <c r="J118" s="75">
        <f>IF('C14'!J13&gt;0,'C17'!J13/'C14'!J13*100,"--")</f>
        <v>7.4436597101886683E-5</v>
      </c>
      <c r="K118" s="75">
        <f>IF('C14'!K13&gt;0,'C17'!K13/'C14'!K13*100,"--")</f>
        <v>2.6032852612162521E-4</v>
      </c>
      <c r="L118" s="75">
        <f>IF('C14'!L13&gt;0,'C17'!L13/'C14'!L13*100,"--")</f>
        <v>0</v>
      </c>
      <c r="M118" s="75">
        <f>IF('C14'!M13&gt;0,'C17'!M13/'C14'!M13*100,"--")</f>
        <v>1.0201458998595003E-4</v>
      </c>
      <c r="N118" s="75">
        <f>IF('C14'!N13&gt;0,'C17'!N13/'C14'!N13*100,"--")</f>
        <v>0</v>
      </c>
      <c r="O118" s="75">
        <f>IF('C14'!O13&gt;0,'C17'!O13/'C14'!O13*100,"--")</f>
        <v>2.9820264931127247E-5</v>
      </c>
      <c r="P118" s="75">
        <f>IF('C14'!P13&gt;0,'C17'!P13/'C14'!P13*100,"--")</f>
        <v>0</v>
      </c>
      <c r="Q118" s="75">
        <f>IF('C14'!Q13&gt;0,'C17'!Q13/'C14'!Q13*100,"--")</f>
        <v>0</v>
      </c>
      <c r="R118" s="75">
        <f>IF('C14'!R13&gt;0,'C17'!R13/'C14'!R13*100,"--")</f>
        <v>0</v>
      </c>
      <c r="S118" s="75">
        <f>IF('C14'!S13&gt;0,'C17'!S13/'C14'!S13*100,"--")</f>
        <v>4.3576980680134129E-5</v>
      </c>
      <c r="T118" s="75">
        <f>IF('C14'!T13&gt;0,'C17'!T13/'C14'!T13*100,"--")</f>
        <v>0</v>
      </c>
      <c r="U118" s="75">
        <f>IF('C14'!U13&gt;0,'C17'!U13/'C14'!U13*100,"--")</f>
        <v>0</v>
      </c>
      <c r="V118" s="75">
        <f>IF('C14'!V13&gt;0,'C17'!V13/'C14'!V13*100,"--")</f>
        <v>0</v>
      </c>
      <c r="W118" s="75">
        <f>IF('C14'!W13&gt;0,'C17'!W13/'C14'!W13*100,"--")</f>
        <v>0</v>
      </c>
      <c r="X118" s="75">
        <f>IF('C14'!X13&gt;0,'C17'!X13/'C14'!X13*100,"--")</f>
        <v>0</v>
      </c>
      <c r="Y118" s="75">
        <f>IF('C14'!Y13&gt;0,'C17'!Y13/'C14'!Y13*100,"--")</f>
        <v>2.4343764687814887E-5</v>
      </c>
      <c r="Z118" s="75">
        <f>IF('C14'!Z13&gt;0,'C17'!Z13/'C14'!Z13*100,"--")</f>
        <v>0</v>
      </c>
      <c r="AA118" s="75">
        <f>IF('C14'!AA13&gt;0,'C17'!AA13/'C14'!AA13*100,"--")</f>
        <v>0</v>
      </c>
      <c r="AB118" s="75">
        <f>IF('C14'!AB13&gt;0,'C17'!AB13/'C14'!AB13*100,"--")</f>
        <v>0</v>
      </c>
      <c r="AC118" s="75">
        <f>IF('C14'!AC13&gt;0,'C17'!AC13/'C14'!AC13*100,"--")</f>
        <v>0</v>
      </c>
      <c r="AD118" s="75">
        <f>IF('C14'!AD13&gt;0,'C17'!AD13/'C14'!AD13*100,"--")</f>
        <v>4.6440359666288976E-5</v>
      </c>
      <c r="AE118" s="75">
        <f>IF('C14'!AE13&gt;0,'C17'!AE13/'C14'!AE13*100,"--")</f>
        <v>1.8333981906332361E-5</v>
      </c>
    </row>
    <row r="119" spans="1:31" ht="12" customHeight="1">
      <c r="A119" s="63">
        <v>4</v>
      </c>
      <c r="B119" s="72" t="s">
        <v>92</v>
      </c>
      <c r="C119" s="75">
        <f>IF('C14'!C14&gt;0,'C17'!C14/'C14'!C14*100,"--")</f>
        <v>0</v>
      </c>
      <c r="D119" s="75">
        <f>IF('C14'!D14&gt;0,'C17'!D14/'C14'!D14*100,"--")</f>
        <v>0</v>
      </c>
      <c r="E119" s="75">
        <f>IF('C14'!E14&gt;0,'C17'!E14/'C14'!E14*100,"--")</f>
        <v>0</v>
      </c>
      <c r="F119" s="75">
        <f>IF('C14'!F14&gt;0,'C17'!F14/'C14'!F14*100,"--")</f>
        <v>0</v>
      </c>
      <c r="G119" s="75">
        <f>IF('C14'!G14&gt;0,'C17'!G14/'C14'!G14*100,"--")</f>
        <v>0</v>
      </c>
      <c r="H119" s="75">
        <f>IF('C14'!H14&gt;0,'C17'!H14/'C14'!H14*100,"--")</f>
        <v>0</v>
      </c>
      <c r="I119" s="75">
        <f>IF('C14'!I14&gt;0,'C17'!I14/'C14'!I14*100,"--")</f>
        <v>0</v>
      </c>
      <c r="J119" s="75">
        <f>IF('C14'!J14&gt;0,'C17'!J14/'C14'!J14*100,"--")</f>
        <v>1.3768179997137653</v>
      </c>
      <c r="K119" s="75">
        <f>IF('C14'!K14&gt;0,'C17'!K14/'C14'!K14*100,"--")</f>
        <v>0.11557614525952777</v>
      </c>
      <c r="L119" s="75">
        <f>IF('C14'!L14&gt;0,'C17'!L14/'C14'!L14*100,"--")</f>
        <v>0</v>
      </c>
      <c r="M119" s="75">
        <f>IF('C14'!M14&gt;0,'C17'!M14/'C14'!M14*100,"--")</f>
        <v>6.7533577427363227E-3</v>
      </c>
      <c r="N119" s="75">
        <f>IF('C14'!N14&gt;0,'C17'!N14/'C14'!N14*100,"--")</f>
        <v>2.3257736292419416E-2</v>
      </c>
      <c r="O119" s="75">
        <f>IF('C14'!O14&gt;0,'C17'!O14/'C14'!O14*100,"--")</f>
        <v>1.1836078438834972E-2</v>
      </c>
      <c r="P119" s="75">
        <f>IF('C14'!P14&gt;0,'C17'!P14/'C14'!P14*100,"--")</f>
        <v>0</v>
      </c>
      <c r="Q119" s="75">
        <f>IF('C14'!Q14&gt;0,'C17'!Q14/'C14'!Q14*100,"--")</f>
        <v>1.4764606572259869E-3</v>
      </c>
      <c r="R119" s="75">
        <f>IF('C14'!R14&gt;0,'C17'!R14/'C14'!R14*100,"--")</f>
        <v>3.750189183650782E-5</v>
      </c>
      <c r="S119" s="75">
        <f>IF('C14'!S14&gt;0,'C17'!S14/'C14'!S14*100,"--")</f>
        <v>4.2097075882421164E-4</v>
      </c>
      <c r="T119" s="75">
        <f>IF('C14'!T14&gt;0,'C17'!T14/'C14'!T14*100,"--")</f>
        <v>4.837402368839373E-4</v>
      </c>
      <c r="U119" s="75">
        <f>IF('C14'!U14&gt;0,'C17'!U14/'C14'!U14*100,"--")</f>
        <v>1.3067343080252721E-2</v>
      </c>
      <c r="V119" s="75">
        <f>IF('C14'!V14&gt;0,'C17'!V14/'C14'!V14*100,"--")</f>
        <v>7.0964660174136854E-5</v>
      </c>
      <c r="W119" s="75">
        <f>IF('C14'!W14&gt;0,'C17'!W14/'C14'!W14*100,"--")</f>
        <v>9.4474783564040734E-3</v>
      </c>
      <c r="X119" s="75">
        <f>IF('C14'!X14&gt;0,'C17'!X14/'C14'!X14*100,"--")</f>
        <v>0.22896302027016588</v>
      </c>
      <c r="Y119" s="75">
        <f>IF('C14'!Y14&gt;0,'C17'!Y14/'C14'!Y14*100,"--")</f>
        <v>0.31807261565077549</v>
      </c>
      <c r="Z119" s="75">
        <f>IF('C14'!Z14&gt;0,'C17'!Z14/'C14'!Z14*100,"--")</f>
        <v>2.9386659136773765E-4</v>
      </c>
      <c r="AA119" s="75">
        <f>IF('C14'!AA14&gt;0,'C17'!AA14/'C14'!AA14*100,"--")</f>
        <v>1.7459870906287766E-2</v>
      </c>
      <c r="AB119" s="75">
        <f>IF('C14'!AB14&gt;0,'C17'!AB14/'C14'!AB14*100,"--")</f>
        <v>0.1813335777044478</v>
      </c>
      <c r="AC119" s="75">
        <f>IF('C14'!AC14&gt;0,'C17'!AC14/'C14'!AC14*100,"--")</f>
        <v>1.1961359782670984</v>
      </c>
      <c r="AD119" s="75">
        <f>IF('C14'!AD14&gt;0,'C17'!AD14/'C14'!AD14*100,"--")</f>
        <v>1.4475928534122049</v>
      </c>
      <c r="AE119" s="75">
        <f>IF('C14'!AE14&gt;0,'C17'!AE14/'C14'!AE14*100,"--")</f>
        <v>0.30539914643917698</v>
      </c>
    </row>
    <row r="120" spans="1:31" ht="12" customHeight="1">
      <c r="A120" s="63">
        <v>5</v>
      </c>
      <c r="B120" s="72" t="s">
        <v>93</v>
      </c>
      <c r="C120" s="75">
        <f>IF('C14'!C15&gt;0,'C17'!C15/'C14'!C15*100,"--")</f>
        <v>0</v>
      </c>
      <c r="D120" s="75">
        <f>IF('C14'!D15&gt;0,'C17'!D15/'C14'!D15*100,"--")</f>
        <v>0</v>
      </c>
      <c r="E120" s="75">
        <f>IF('C14'!E15&gt;0,'C17'!E15/'C14'!E15*100,"--")</f>
        <v>0</v>
      </c>
      <c r="F120" s="75">
        <f>IF('C14'!F15&gt;0,'C17'!F15/'C14'!F15*100,"--")</f>
        <v>0</v>
      </c>
      <c r="G120" s="75">
        <f>IF('C14'!G15&gt;0,'C17'!G15/'C14'!G15*100,"--")</f>
        <v>0</v>
      </c>
      <c r="H120" s="75">
        <f>IF('C14'!H15&gt;0,'C17'!H15/'C14'!H15*100,"--")</f>
        <v>0</v>
      </c>
      <c r="I120" s="75">
        <f>IF('C14'!I15&gt;0,'C17'!I15/'C14'!I15*100,"--")</f>
        <v>0</v>
      </c>
      <c r="J120" s="75">
        <f>IF('C14'!J15&gt;0,'C17'!J15/'C14'!J15*100,"--")</f>
        <v>1.6423681166326109E-3</v>
      </c>
      <c r="K120" s="75">
        <f>IF('C14'!K15&gt;0,'C17'!K15/'C14'!K15*100,"--")</f>
        <v>0</v>
      </c>
      <c r="L120" s="75">
        <f>IF('C14'!L15&gt;0,'C17'!L15/'C14'!L15*100,"--")</f>
        <v>0</v>
      </c>
      <c r="M120" s="75">
        <f>IF('C14'!M15&gt;0,'C17'!M15/'C14'!M15*100,"--")</f>
        <v>0</v>
      </c>
      <c r="N120" s="75">
        <f>IF('C14'!N15&gt;0,'C17'!N15/'C14'!N15*100,"--")</f>
        <v>0</v>
      </c>
      <c r="O120" s="75">
        <f>IF('C14'!O15&gt;0,'C17'!O15/'C14'!O15*100,"--")</f>
        <v>0</v>
      </c>
      <c r="P120" s="75">
        <f>IF('C14'!P15&gt;0,'C17'!P15/'C14'!P15*100,"--")</f>
        <v>8.6989600692056513E-4</v>
      </c>
      <c r="Q120" s="75">
        <f>IF('C14'!Q15&gt;0,'C17'!Q15/'C14'!Q15*100,"--")</f>
        <v>0</v>
      </c>
      <c r="R120" s="75">
        <f>IF('C14'!R15&gt;0,'C17'!R15/'C14'!R15*100,"--")</f>
        <v>0</v>
      </c>
      <c r="S120" s="75">
        <f>IF('C14'!S15&gt;0,'C17'!S15/'C14'!S15*100,"--")</f>
        <v>0</v>
      </c>
      <c r="T120" s="75">
        <f>IF('C14'!T15&gt;0,'C17'!T15/'C14'!T15*100,"--")</f>
        <v>4.7513085651422992E-4</v>
      </c>
      <c r="U120" s="75">
        <f>IF('C14'!U15&gt;0,'C17'!U15/'C14'!U15*100,"--")</f>
        <v>3.7629298974940252E-5</v>
      </c>
      <c r="V120" s="75">
        <f>IF('C14'!V15&gt;0,'C17'!V15/'C14'!V15*100,"--")</f>
        <v>0</v>
      </c>
      <c r="W120" s="75">
        <f>IF('C14'!W15&gt;0,'C17'!W15/'C14'!W15*100,"--")</f>
        <v>4.4167565279122853E-5</v>
      </c>
      <c r="X120" s="75">
        <f>IF('C14'!X15&gt;0,'C17'!X15/'C14'!X15*100,"--")</f>
        <v>0</v>
      </c>
      <c r="Y120" s="75">
        <f>IF('C14'!Y15&gt;0,'C17'!Y15/'C14'!Y15*100,"--")</f>
        <v>0</v>
      </c>
      <c r="Z120" s="75">
        <f>IF('C14'!Z15&gt;0,'C17'!Z15/'C14'!Z15*100,"--")</f>
        <v>1.3467314807158156E-4</v>
      </c>
      <c r="AA120" s="75">
        <f>IF('C14'!AA15&gt;0,'C17'!AA15/'C14'!AA15*100,"--")</f>
        <v>4.2551921208147718E-4</v>
      </c>
      <c r="AB120" s="75">
        <f>IF('C14'!AB15&gt;0,'C17'!AB15/'C14'!AB15*100,"--")</f>
        <v>4.2807383648774198E-4</v>
      </c>
      <c r="AC120" s="75">
        <f>IF('C14'!AC15&gt;0,'C17'!AC15/'C14'!AC15*100,"--")</f>
        <v>0</v>
      </c>
      <c r="AD120" s="75">
        <f>IF('C14'!AD15&gt;0,'C17'!AD15/'C14'!AD15*100,"--")</f>
        <v>5.2483415854757523E-5</v>
      </c>
      <c r="AE120" s="75">
        <f>IF('C14'!AE15&gt;0,'C17'!AE15/'C14'!AE15*100,"--")</f>
        <v>1.3254746357650894E-4</v>
      </c>
    </row>
    <row r="121" spans="1:31" ht="12" customHeight="1">
      <c r="A121" s="63">
        <v>6</v>
      </c>
      <c r="B121" s="72" t="s">
        <v>94</v>
      </c>
      <c r="C121" s="75">
        <f>IF('C14'!C16&gt;0,'C17'!C16/'C14'!C16*100,"--")</f>
        <v>0</v>
      </c>
      <c r="D121" s="75">
        <f>IF('C14'!D16&gt;0,'C17'!D16/'C14'!D16*100,"--")</f>
        <v>0</v>
      </c>
      <c r="E121" s="75">
        <f>IF('C14'!E16&gt;0,'C17'!E16/'C14'!E16*100,"--")</f>
        <v>0</v>
      </c>
      <c r="F121" s="75">
        <f>IF('C14'!F16&gt;0,'C17'!F16/'C14'!F16*100,"--")</f>
        <v>0</v>
      </c>
      <c r="G121" s="75">
        <f>IF('C14'!G16&gt;0,'C17'!G16/'C14'!G16*100,"--")</f>
        <v>0</v>
      </c>
      <c r="H121" s="75">
        <f>IF('C14'!H16&gt;0,'C17'!H16/'C14'!H16*100,"--")</f>
        <v>0</v>
      </c>
      <c r="I121" s="75">
        <f>IF('C14'!I16&gt;0,'C17'!I16/'C14'!I16*100,"--")</f>
        <v>0</v>
      </c>
      <c r="J121" s="75">
        <f>IF('C14'!J16&gt;0,'C17'!J16/'C14'!J16*100,"--")</f>
        <v>4.0238702583343673E-2</v>
      </c>
      <c r="K121" s="75">
        <f>IF('C14'!K16&gt;0,'C17'!K16/'C14'!K16*100,"--")</f>
        <v>3.2515612593733298E-2</v>
      </c>
      <c r="L121" s="75">
        <f>IF('C14'!L16&gt;0,'C17'!L16/'C14'!L16*100,"--")</f>
        <v>5.1269700965206118E-2</v>
      </c>
      <c r="M121" s="75">
        <f>IF('C14'!M16&gt;0,'C17'!M16/'C14'!M16*100,"--")</f>
        <v>2.2629345922415459E-2</v>
      </c>
      <c r="N121" s="75">
        <f>IF('C14'!N16&gt;0,'C17'!N16/'C14'!N16*100,"--")</f>
        <v>3.1310149301093888E-2</v>
      </c>
      <c r="O121" s="75">
        <f>IF('C14'!O16&gt;0,'C17'!O16/'C14'!O16*100,"--")</f>
        <v>2.3482864139711384E-2</v>
      </c>
      <c r="P121" s="75">
        <f>IF('C14'!P16&gt;0,'C17'!P16/'C14'!P16*100,"--")</f>
        <v>2.462038493667075E-2</v>
      </c>
      <c r="Q121" s="75">
        <f>IF('C14'!Q16&gt;0,'C17'!Q16/'C14'!Q16*100,"--")</f>
        <v>1.5578696501389282E-2</v>
      </c>
      <c r="R121" s="75">
        <f>IF('C14'!R16&gt;0,'C17'!R16/'C14'!R16*100,"--")</f>
        <v>9.0109394088642991E-3</v>
      </c>
      <c r="S121" s="75">
        <f>IF('C14'!S16&gt;0,'C17'!S16/'C14'!S16*100,"--")</f>
        <v>4.9742368344404438E-3</v>
      </c>
      <c r="T121" s="75">
        <f>IF('C14'!T16&gt;0,'C17'!T16/'C14'!T16*100,"--")</f>
        <v>2.64246209915979E-2</v>
      </c>
      <c r="U121" s="75">
        <f>IF('C14'!U16&gt;0,'C17'!U16/'C14'!U16*100,"--")</f>
        <v>2.9768077407306897E-2</v>
      </c>
      <c r="V121" s="75">
        <f>IF('C14'!V16&gt;0,'C17'!V16/'C14'!V16*100,"--")</f>
        <v>1.3859890689062036E-2</v>
      </c>
      <c r="W121" s="75">
        <f>IF('C14'!W16&gt;0,'C17'!W16/'C14'!W16*100,"--")</f>
        <v>4.08456954858607E-2</v>
      </c>
      <c r="X121" s="75">
        <f>IF('C14'!X16&gt;0,'C17'!X16/'C14'!X16*100,"--")</f>
        <v>2.1481955397086701E-2</v>
      </c>
      <c r="Y121" s="75">
        <f>IF('C14'!Y16&gt;0,'C17'!Y16/'C14'!Y16*100,"--")</f>
        <v>1.7869739832966188E-2</v>
      </c>
      <c r="Z121" s="75">
        <f>IF('C14'!Z16&gt;0,'C17'!Z16/'C14'!Z16*100,"--")</f>
        <v>2.6218095631174922E-2</v>
      </c>
      <c r="AA121" s="75">
        <f>IF('C14'!AA16&gt;0,'C17'!AA16/'C14'!AA16*100,"--")</f>
        <v>2.2527203282843977E-2</v>
      </c>
      <c r="AB121" s="75">
        <f>IF('C14'!AB16&gt;0,'C17'!AB16/'C14'!AB16*100,"--")</f>
        <v>4.1194631874512798E-2</v>
      </c>
      <c r="AC121" s="75">
        <f>IF('C14'!AC16&gt;0,'C17'!AC16/'C14'!AC16*100,"--")</f>
        <v>1.2313701167235378E-2</v>
      </c>
      <c r="AD121" s="75">
        <f>IF('C14'!AD16&gt;0,'C17'!AD16/'C14'!AD16*100,"--")</f>
        <v>1.3400915289983727E-2</v>
      </c>
      <c r="AE121" s="75">
        <f>IF('C14'!AE16&gt;0,'C17'!AE16/'C14'!AE16*100,"--")</f>
        <v>1.902655669179033E-2</v>
      </c>
    </row>
    <row r="122" spans="1:31" ht="12" customHeight="1">
      <c r="A122" s="63">
        <v>7</v>
      </c>
      <c r="B122" s="72" t="s">
        <v>95</v>
      </c>
      <c r="C122" s="75">
        <f>IF('C14'!C17&gt;0,'C17'!C17/'C14'!C17*100,"--")</f>
        <v>0</v>
      </c>
      <c r="D122" s="75">
        <f>IF('C14'!D17&gt;0,'C17'!D17/'C14'!D17*100,"--")</f>
        <v>0</v>
      </c>
      <c r="E122" s="75">
        <f>IF('C14'!E17&gt;0,'C17'!E17/'C14'!E17*100,"--")</f>
        <v>0</v>
      </c>
      <c r="F122" s="75">
        <f>IF('C14'!F17&gt;0,'C17'!F17/'C14'!F17*100,"--")</f>
        <v>0</v>
      </c>
      <c r="G122" s="75">
        <f>IF('C14'!G17&gt;0,'C17'!G17/'C14'!G17*100,"--")</f>
        <v>0</v>
      </c>
      <c r="H122" s="75">
        <f>IF('C14'!H17&gt;0,'C17'!H17/'C14'!H17*100,"--")</f>
        <v>0</v>
      </c>
      <c r="I122" s="75">
        <f>IF('C14'!I17&gt;0,'C17'!I17/'C14'!I17*100,"--")</f>
        <v>0</v>
      </c>
      <c r="J122" s="75">
        <f>IF('C14'!J17&gt;0,'C17'!J17/'C14'!J17*100,"--")</f>
        <v>1.2842707901496782</v>
      </c>
      <c r="K122" s="75">
        <f>IF('C14'!K17&gt;0,'C17'!K17/'C14'!K17*100,"--")</f>
        <v>0.8047115245749038</v>
      </c>
      <c r="L122" s="75">
        <f>IF('C14'!L17&gt;0,'C17'!L17/'C14'!L17*100,"--")</f>
        <v>0.27872121170502673</v>
      </c>
      <c r="M122" s="75">
        <f>IF('C14'!M17&gt;0,'C17'!M17/'C14'!M17*100,"--")</f>
        <v>0.23494248258417064</v>
      </c>
      <c r="N122" s="75">
        <f>IF('C14'!N17&gt;0,'C17'!N17/'C14'!N17*100,"--")</f>
        <v>0.16481564762133874</v>
      </c>
      <c r="O122" s="75">
        <f>IF('C14'!O17&gt;0,'C17'!O17/'C14'!O17*100,"--")</f>
        <v>7.6517310879949188E-2</v>
      </c>
      <c r="P122" s="75">
        <f>IF('C14'!P17&gt;0,'C17'!P17/'C14'!P17*100,"--")</f>
        <v>1.6553675094615986E-2</v>
      </c>
      <c r="Q122" s="75">
        <f>IF('C14'!Q17&gt;0,'C17'!Q17/'C14'!Q17*100,"--")</f>
        <v>4.4321357067526889E-4</v>
      </c>
      <c r="R122" s="75">
        <f>IF('C14'!R17&gt;0,'C17'!R17/'C14'!R17*100,"--")</f>
        <v>1.5667552736057329E-4</v>
      </c>
      <c r="S122" s="75">
        <f>IF('C14'!S17&gt;0,'C17'!S17/'C14'!S17*100,"--")</f>
        <v>7.6998413029491768E-4</v>
      </c>
      <c r="T122" s="75">
        <f>IF('C14'!T17&gt;0,'C17'!T17/'C14'!T17*100,"--")</f>
        <v>3.4269432608412783E-3</v>
      </c>
      <c r="U122" s="75">
        <f>IF('C14'!U17&gt;0,'C17'!U17/'C14'!U17*100,"--")</f>
        <v>9.2571318742230878E-4</v>
      </c>
      <c r="V122" s="75">
        <f>IF('C14'!V17&gt;0,'C17'!V17/'C14'!V17*100,"--")</f>
        <v>2.7793280456144924E-3</v>
      </c>
      <c r="W122" s="75">
        <f>IF('C14'!W17&gt;0,'C17'!W17/'C14'!W17*100,"--")</f>
        <v>1.1710992429816327E-3</v>
      </c>
      <c r="X122" s="75">
        <f>IF('C14'!X17&gt;0,'C17'!X17/'C14'!X17*100,"--")</f>
        <v>4.542316409775823E-4</v>
      </c>
      <c r="Y122" s="75">
        <f>IF('C14'!Y17&gt;0,'C17'!Y17/'C14'!Y17*100,"--")</f>
        <v>4.0251884375636007E-4</v>
      </c>
      <c r="Z122" s="75">
        <f>IF('C14'!Z17&gt;0,'C17'!Z17/'C14'!Z17*100,"--")</f>
        <v>2.3659145567963931E-4</v>
      </c>
      <c r="AA122" s="75">
        <f>IF('C14'!AA17&gt;0,'C17'!AA17/'C14'!AA17*100,"--")</f>
        <v>0.10344788958623681</v>
      </c>
      <c r="AB122" s="75">
        <f>IF('C14'!AB17&gt;0,'C17'!AB17/'C14'!AB17*100,"--")</f>
        <v>6.0116094939493357E-3</v>
      </c>
      <c r="AC122" s="75">
        <f>IF('C14'!AC17&gt;0,'C17'!AC17/'C14'!AC17*100,"--")</f>
        <v>4.5377461326720856E-3</v>
      </c>
      <c r="AD122" s="75">
        <f>IF('C14'!AD17&gt;0,'C17'!AD17/'C14'!AD17*100,"--")</f>
        <v>2.3612740773267045E-3</v>
      </c>
      <c r="AE122" s="75">
        <f>IF('C14'!AE17&gt;0,'C17'!AE17/'C14'!AE17*100,"--")</f>
        <v>6.2925207124395269E-2</v>
      </c>
    </row>
    <row r="123" spans="1:31" ht="12" customHeight="1">
      <c r="A123" s="63">
        <v>8</v>
      </c>
      <c r="B123" s="72" t="s">
        <v>96</v>
      </c>
      <c r="C123" s="75">
        <f>IF('C14'!C18&gt;0,'C17'!C18/'C14'!C18*100,"--")</f>
        <v>0</v>
      </c>
      <c r="D123" s="75">
        <f>IF('C14'!D18&gt;0,'C17'!D18/'C14'!D18*100,"--")</f>
        <v>0</v>
      </c>
      <c r="E123" s="75">
        <f>IF('C14'!E18&gt;0,'C17'!E18/'C14'!E18*100,"--")</f>
        <v>0</v>
      </c>
      <c r="F123" s="75">
        <f>IF('C14'!F18&gt;0,'C17'!F18/'C14'!F18*100,"--")</f>
        <v>0</v>
      </c>
      <c r="G123" s="75">
        <f>IF('C14'!G18&gt;0,'C17'!G18/'C14'!G18*100,"--")</f>
        <v>0</v>
      </c>
      <c r="H123" s="75">
        <f>IF('C14'!H18&gt;0,'C17'!H18/'C14'!H18*100,"--")</f>
        <v>0</v>
      </c>
      <c r="I123" s="75">
        <f>IF('C14'!I18&gt;0,'C17'!I18/'C14'!I18*100,"--")</f>
        <v>0</v>
      </c>
      <c r="J123" s="75">
        <f>IF('C14'!J18&gt;0,'C17'!J18/'C14'!J18*100,"--")</f>
        <v>0.26812618512998754</v>
      </c>
      <c r="K123" s="75">
        <f>IF('C14'!K18&gt;0,'C17'!K18/'C14'!K18*100,"--")</f>
        <v>6.3312702685589098E-2</v>
      </c>
      <c r="L123" s="75">
        <f>IF('C14'!L18&gt;0,'C17'!L18/'C14'!L18*100,"--")</f>
        <v>5.532963975802347E-2</v>
      </c>
      <c r="M123" s="75">
        <f>IF('C14'!M18&gt;0,'C17'!M18/'C14'!M18*100,"--")</f>
        <v>3.7570322506106445E-2</v>
      </c>
      <c r="N123" s="75">
        <f>IF('C14'!N18&gt;0,'C17'!N18/'C14'!N18*100,"--")</f>
        <v>3.8424748007868145E-2</v>
      </c>
      <c r="O123" s="75">
        <f>IF('C14'!O18&gt;0,'C17'!O18/'C14'!O18*100,"--")</f>
        <v>2.4625420595105335E-2</v>
      </c>
      <c r="P123" s="75">
        <f>IF('C14'!P18&gt;0,'C17'!P18/'C14'!P18*100,"--")</f>
        <v>1.6989375349397346E-3</v>
      </c>
      <c r="Q123" s="75">
        <f>IF('C14'!Q18&gt;0,'C17'!Q18/'C14'!Q18*100,"--")</f>
        <v>3.5409292074176248E-4</v>
      </c>
      <c r="R123" s="75">
        <f>IF('C14'!R18&gt;0,'C17'!R18/'C14'!R18*100,"--")</f>
        <v>4.7260334785388322E-4</v>
      </c>
      <c r="S123" s="75">
        <f>IF('C14'!S18&gt;0,'C17'!S18/'C14'!S18*100,"--")</f>
        <v>2.8446804787243834E-4</v>
      </c>
      <c r="T123" s="75">
        <f>IF('C14'!T18&gt;0,'C17'!T18/'C14'!T18*100,"--")</f>
        <v>1.747015436971001E-4</v>
      </c>
      <c r="U123" s="75">
        <f>IF('C14'!U18&gt;0,'C17'!U18/'C14'!U18*100,"--")</f>
        <v>6.7969317353224834E-4</v>
      </c>
      <c r="V123" s="75">
        <f>IF('C14'!V18&gt;0,'C17'!V18/'C14'!V18*100,"--")</f>
        <v>3.1619545854194044E-4</v>
      </c>
      <c r="W123" s="75">
        <f>IF('C14'!W18&gt;0,'C17'!W18/'C14'!W18*100,"--")</f>
        <v>1.7824563769438487E-4</v>
      </c>
      <c r="X123" s="75">
        <f>IF('C14'!X18&gt;0,'C17'!X18/'C14'!X18*100,"--")</f>
        <v>1.8947530652146344E-3</v>
      </c>
      <c r="Y123" s="75">
        <f>IF('C14'!Y18&gt;0,'C17'!Y18/'C14'!Y18*100,"--")</f>
        <v>3.4572463430638205E-4</v>
      </c>
      <c r="Z123" s="75">
        <f>IF('C14'!Z18&gt;0,'C17'!Z18/'C14'!Z18*100,"--")</f>
        <v>5.2235588168913539E-4</v>
      </c>
      <c r="AA123" s="75">
        <f>IF('C14'!AA18&gt;0,'C17'!AA18/'C14'!AA18*100,"--")</f>
        <v>2.5982130871349377E-4</v>
      </c>
      <c r="AB123" s="75">
        <f>IF('C14'!AB18&gt;0,'C17'!AB18/'C14'!AB18*100,"--")</f>
        <v>4.9086706637966621E-3</v>
      </c>
      <c r="AC123" s="75">
        <f>IF('C14'!AC18&gt;0,'C17'!AC18/'C14'!AC18*100,"--")</f>
        <v>3.1574604949542772E-3</v>
      </c>
      <c r="AD123" s="75">
        <f>IF('C14'!AD18&gt;0,'C17'!AD18/'C14'!AD18*100,"--")</f>
        <v>5.1633562005607772E-3</v>
      </c>
      <c r="AE123" s="75">
        <f>IF('C14'!AE18&gt;0,'C17'!AE18/'C14'!AE18*100,"--")</f>
        <v>6.6739120963742286E-3</v>
      </c>
    </row>
    <row r="124" spans="1:31" ht="12" customHeight="1">
      <c r="A124" s="63">
        <v>9</v>
      </c>
      <c r="B124" s="72" t="s">
        <v>97</v>
      </c>
      <c r="C124" s="75">
        <f>IF('C14'!C19&gt;0,'C17'!C19/'C14'!C19*100,"--")</f>
        <v>0</v>
      </c>
      <c r="D124" s="75">
        <f>IF('C14'!D19&gt;0,'C17'!D19/'C14'!D19*100,"--")</f>
        <v>0</v>
      </c>
      <c r="E124" s="75">
        <f>IF('C14'!E19&gt;0,'C17'!E19/'C14'!E19*100,"--")</f>
        <v>0</v>
      </c>
      <c r="F124" s="75">
        <f>IF('C14'!F19&gt;0,'C17'!F19/'C14'!F19*100,"--")</f>
        <v>0</v>
      </c>
      <c r="G124" s="75">
        <f>IF('C14'!G19&gt;0,'C17'!G19/'C14'!G19*100,"--")</f>
        <v>0</v>
      </c>
      <c r="H124" s="75">
        <f>IF('C14'!H19&gt;0,'C17'!H19/'C14'!H19*100,"--")</f>
        <v>0</v>
      </c>
      <c r="I124" s="75">
        <f>IF('C14'!I19&gt;0,'C17'!I19/'C14'!I19*100,"--")</f>
        <v>0</v>
      </c>
      <c r="J124" s="75">
        <f>IF('C14'!J19&gt;0,'C17'!J19/'C14'!J19*100,"--")</f>
        <v>1.800835333003838E-2</v>
      </c>
      <c r="K124" s="75">
        <f>IF('C14'!K19&gt;0,'C17'!K19/'C14'!K19*100,"--")</f>
        <v>8.6692683719001936E-5</v>
      </c>
      <c r="L124" s="75">
        <f>IF('C14'!L19&gt;0,'C17'!L19/'C14'!L19*100,"--")</f>
        <v>6.4128104305163252E-4</v>
      </c>
      <c r="M124" s="75">
        <f>IF('C14'!M19&gt;0,'C17'!M19/'C14'!M19*100,"--")</f>
        <v>0</v>
      </c>
      <c r="N124" s="75">
        <f>IF('C14'!N19&gt;0,'C17'!N19/'C14'!N19*100,"--")</f>
        <v>5.4759747450777345E-3</v>
      </c>
      <c r="O124" s="75">
        <f>IF('C14'!O19&gt;0,'C17'!O19/'C14'!O19*100,"--")</f>
        <v>1.1138711086808434E-3</v>
      </c>
      <c r="P124" s="75">
        <f>IF('C14'!P19&gt;0,'C17'!P19/'C14'!P19*100,"--")</f>
        <v>6.9898802028896613E-6</v>
      </c>
      <c r="Q124" s="75">
        <f>IF('C14'!Q19&gt;0,'C17'!Q19/'C14'!Q19*100,"--")</f>
        <v>0</v>
      </c>
      <c r="R124" s="75">
        <f>IF('C14'!R19&gt;0,'C17'!R19/'C14'!R19*100,"--")</f>
        <v>1.9458685702478063E-5</v>
      </c>
      <c r="S124" s="75">
        <f>IF('C14'!S19&gt;0,'C17'!S19/'C14'!S19*100,"--")</f>
        <v>0</v>
      </c>
      <c r="T124" s="75">
        <f>IF('C14'!T19&gt;0,'C17'!T19/'C14'!T19*100,"--")</f>
        <v>7.0582490395582997E-5</v>
      </c>
      <c r="U124" s="75">
        <f>IF('C14'!U19&gt;0,'C17'!U19/'C14'!U19*100,"--")</f>
        <v>1.7952247668987889E-4</v>
      </c>
      <c r="V124" s="75">
        <f>IF('C14'!V19&gt;0,'C17'!V19/'C14'!V19*100,"--")</f>
        <v>0</v>
      </c>
      <c r="W124" s="75">
        <f>IF('C14'!W19&gt;0,'C17'!W19/'C14'!W19*100,"--")</f>
        <v>1.0654443142270929E-3</v>
      </c>
      <c r="X124" s="75">
        <f>IF('C14'!X19&gt;0,'C17'!X19/'C14'!X19*100,"--")</f>
        <v>1.660452080275119E-2</v>
      </c>
      <c r="Y124" s="75">
        <f>IF('C14'!Y19&gt;0,'C17'!Y19/'C14'!Y19*100,"--")</f>
        <v>1.656526963536268E-2</v>
      </c>
      <c r="Z124" s="75">
        <f>IF('C14'!Z19&gt;0,'C17'!Z19/'C14'!Z19*100,"--")</f>
        <v>1.7844844027437294E-2</v>
      </c>
      <c r="AA124" s="75">
        <f>IF('C14'!AA19&gt;0,'C17'!AA19/'C14'!AA19*100,"--")</f>
        <v>2.7108425358510331E-2</v>
      </c>
      <c r="AB124" s="75">
        <f>IF('C14'!AB19&gt;0,'C17'!AB19/'C14'!AB19*100,"--")</f>
        <v>3.9092035013604592E-3</v>
      </c>
      <c r="AC124" s="75">
        <f>IF('C14'!AC19&gt;0,'C17'!AC19/'C14'!AC19*100,"--")</f>
        <v>1.3389345349626439E-2</v>
      </c>
      <c r="AD124" s="75">
        <f>IF('C14'!AD19&gt;0,'C17'!AD19/'C14'!AD19*100,"--")</f>
        <v>5.7718780318697961E-3</v>
      </c>
      <c r="AE124" s="75">
        <f>IF('C14'!AE19&gt;0,'C17'!AE19/'C14'!AE19*100,"--")</f>
        <v>3.7410536032932615E-3</v>
      </c>
    </row>
    <row r="125" spans="1:31" ht="12" customHeight="1">
      <c r="A125" s="63">
        <v>10</v>
      </c>
      <c r="B125" s="72" t="s">
        <v>98</v>
      </c>
      <c r="C125" s="75">
        <f>IF('C14'!C20&gt;0,'C17'!C20/'C14'!C20*100,"--")</f>
        <v>0</v>
      </c>
      <c r="D125" s="75">
        <f>IF('C14'!D20&gt;0,'C17'!D20/'C14'!D20*100,"--")</f>
        <v>0</v>
      </c>
      <c r="E125" s="75">
        <f>IF('C14'!E20&gt;0,'C17'!E20/'C14'!E20*100,"--")</f>
        <v>0</v>
      </c>
      <c r="F125" s="75">
        <f>IF('C14'!F20&gt;0,'C17'!F20/'C14'!F20*100,"--")</f>
        <v>0</v>
      </c>
      <c r="G125" s="75">
        <f>IF('C14'!G20&gt;0,'C17'!G20/'C14'!G20*100,"--")</f>
        <v>0</v>
      </c>
      <c r="H125" s="75">
        <f>IF('C14'!H20&gt;0,'C17'!H20/'C14'!H20*100,"--")</f>
        <v>0</v>
      </c>
      <c r="I125" s="75">
        <f>IF('C14'!I20&gt;0,'C17'!I20/'C14'!I20*100,"--")</f>
        <v>0</v>
      </c>
      <c r="J125" s="75">
        <f>IF('C14'!J20&gt;0,'C17'!J20/'C14'!J20*100,"--")</f>
        <v>1.9026909486273443E-2</v>
      </c>
      <c r="K125" s="75">
        <f>IF('C14'!K20&gt;0,'C17'!K20/'C14'!K20*100,"--")</f>
        <v>3.3005622861486121E-4</v>
      </c>
      <c r="L125" s="75">
        <f>IF('C14'!L20&gt;0,'C17'!L20/'C14'!L20*100,"--")</f>
        <v>3.4290390488772446E-4</v>
      </c>
      <c r="M125" s="75">
        <f>IF('C14'!M20&gt;0,'C17'!M20/'C14'!M20*100,"--")</f>
        <v>0.31410692415479419</v>
      </c>
      <c r="N125" s="75">
        <f>IF('C14'!N20&gt;0,'C17'!N20/'C14'!N20*100,"--")</f>
        <v>1.4873456772112599E-3</v>
      </c>
      <c r="O125" s="75">
        <f>IF('C14'!O20&gt;0,'C17'!O20/'C14'!O20*100,"--")</f>
        <v>0</v>
      </c>
      <c r="P125" s="75">
        <f>IF('C14'!P20&gt;0,'C17'!P20/'C14'!P20*100,"--")</f>
        <v>0</v>
      </c>
      <c r="Q125" s="75">
        <f>IF('C14'!Q20&gt;0,'C17'!Q20/'C14'!Q20*100,"--")</f>
        <v>0</v>
      </c>
      <c r="R125" s="75">
        <f>IF('C14'!R20&gt;0,'C17'!R20/'C14'!R20*100,"--")</f>
        <v>0</v>
      </c>
      <c r="S125" s="75">
        <f>IF('C14'!S20&gt;0,'C17'!S20/'C14'!S20*100,"--")</f>
        <v>0</v>
      </c>
      <c r="T125" s="75">
        <f>IF('C14'!T20&gt;0,'C17'!T20/'C14'!T20*100,"--")</f>
        <v>0</v>
      </c>
      <c r="U125" s="75">
        <f>IF('C14'!U20&gt;0,'C17'!U20/'C14'!U20*100,"--")</f>
        <v>0</v>
      </c>
      <c r="V125" s="75">
        <f>IF('C14'!V20&gt;0,'C17'!V20/'C14'!V20*100,"--")</f>
        <v>6.4325310664448306E-4</v>
      </c>
      <c r="W125" s="75">
        <f>IF('C14'!W20&gt;0,'C17'!W20/'C14'!W20*100,"--")</f>
        <v>1.7995359536636289E-5</v>
      </c>
      <c r="X125" s="75">
        <f>IF('C14'!X20&gt;0,'C17'!X20/'C14'!X20*100,"--")</f>
        <v>1.8831917369312966E-3</v>
      </c>
      <c r="Y125" s="75">
        <f>IF('C14'!Y20&gt;0,'C17'!Y20/'C14'!Y20*100,"--")</f>
        <v>1.894557816362973E-5</v>
      </c>
      <c r="Z125" s="75">
        <f>IF('C14'!Z20&gt;0,'C17'!Z20/'C14'!Z20*100,"--")</f>
        <v>2.8699156216108094E-5</v>
      </c>
      <c r="AA125" s="75">
        <f>IF('C14'!AA20&gt;0,'C17'!AA20/'C14'!AA20*100,"--")</f>
        <v>1.6198466199632489E-4</v>
      </c>
      <c r="AB125" s="75">
        <f>IF('C14'!AB20&gt;0,'C17'!AB20/'C14'!AB20*100,"--")</f>
        <v>5.7797986892392985E-3</v>
      </c>
      <c r="AC125" s="75">
        <f>IF('C14'!AC20&gt;0,'C17'!AC20/'C14'!AC20*100,"--")</f>
        <v>2.345013246566004E-4</v>
      </c>
      <c r="AD125" s="75">
        <f>IF('C14'!AD20&gt;0,'C17'!AD20/'C14'!AD20*100,"--")</f>
        <v>2.3475355232987946E-4</v>
      </c>
      <c r="AE125" s="75">
        <f>IF('C14'!AE20&gt;0,'C17'!AE20/'C14'!AE20*100,"--")</f>
        <v>5.6960032385391475E-3</v>
      </c>
    </row>
    <row r="126" spans="1:31" ht="12" customHeight="1">
      <c r="A126" s="63">
        <v>11</v>
      </c>
      <c r="B126" s="72" t="s">
        <v>99</v>
      </c>
      <c r="C126" s="75">
        <f>IF('C14'!C21&gt;0,'C17'!C21/'C14'!C21*100,"--")</f>
        <v>0</v>
      </c>
      <c r="D126" s="75">
        <f>IF('C14'!D21&gt;0,'C17'!D21/'C14'!D21*100,"--")</f>
        <v>0</v>
      </c>
      <c r="E126" s="75">
        <f>IF('C14'!E21&gt;0,'C17'!E21/'C14'!E21*100,"--")</f>
        <v>0</v>
      </c>
      <c r="F126" s="75">
        <f>IF('C14'!F21&gt;0,'C17'!F21/'C14'!F21*100,"--")</f>
        <v>0</v>
      </c>
      <c r="G126" s="75">
        <f>IF('C14'!G21&gt;0,'C17'!G21/'C14'!G21*100,"--")</f>
        <v>0</v>
      </c>
      <c r="H126" s="75">
        <f>IF('C14'!H21&gt;0,'C17'!H21/'C14'!H21*100,"--")</f>
        <v>0</v>
      </c>
      <c r="I126" s="75">
        <f>IF('C14'!I21&gt;0,'C17'!I21/'C14'!I21*100,"--")</f>
        <v>0</v>
      </c>
      <c r="J126" s="75">
        <f>IF('C14'!J21&gt;0,'C17'!J21/'C14'!J21*100,"--")</f>
        <v>0</v>
      </c>
      <c r="K126" s="75">
        <f>IF('C14'!K21&gt;0,'C17'!K21/'C14'!K21*100,"--")</f>
        <v>3.7340193740029415E-4</v>
      </c>
      <c r="L126" s="75">
        <f>IF('C14'!L21&gt;0,'C17'!L21/'C14'!L21*100,"--")</f>
        <v>2.4967966990064851E-5</v>
      </c>
      <c r="M126" s="75">
        <f>IF('C14'!M21&gt;0,'C17'!M21/'C14'!M21*100,"--")</f>
        <v>6.8070935360320275E-5</v>
      </c>
      <c r="N126" s="75">
        <f>IF('C14'!N21&gt;0,'C17'!N21/'C14'!N21*100,"--")</f>
        <v>0</v>
      </c>
      <c r="O126" s="75">
        <f>IF('C14'!O21&gt;0,'C17'!O21/'C14'!O21*100,"--")</f>
        <v>6.2255268702299824E-4</v>
      </c>
      <c r="P126" s="75">
        <f>IF('C14'!P21&gt;0,'C17'!P21/'C14'!P21*100,"--")</f>
        <v>0</v>
      </c>
      <c r="Q126" s="75">
        <f>IF('C14'!Q21&gt;0,'C17'!Q21/'C14'!Q21*100,"--")</f>
        <v>0</v>
      </c>
      <c r="R126" s="75">
        <f>IF('C14'!R21&gt;0,'C17'!R21/'C14'!R21*100,"--")</f>
        <v>1.4424041913480468E-4</v>
      </c>
      <c r="S126" s="75">
        <f>IF('C14'!S21&gt;0,'C17'!S21/'C14'!S21*100,"--")</f>
        <v>8.522753281066845E-4</v>
      </c>
      <c r="T126" s="75">
        <f>IF('C14'!T21&gt;0,'C17'!T21/'C14'!T21*100,"--")</f>
        <v>9.3990336061496125E-4</v>
      </c>
      <c r="U126" s="75">
        <f>IF('C14'!U21&gt;0,'C17'!U21/'C14'!U21*100,"--")</f>
        <v>2.8820335280554813E-4</v>
      </c>
      <c r="V126" s="75">
        <f>IF('C14'!V21&gt;0,'C17'!V21/'C14'!V21*100,"--")</f>
        <v>1.6631113907140141E-4</v>
      </c>
      <c r="W126" s="75">
        <f>IF('C14'!W21&gt;0,'C17'!W21/'C14'!W21*100,"--")</f>
        <v>2.0136777668226824E-5</v>
      </c>
      <c r="X126" s="75">
        <f>IF('C14'!X21&gt;0,'C17'!X21/'C14'!X21*100,"--")</f>
        <v>5.6195835010454404E-3</v>
      </c>
      <c r="Y126" s="75">
        <f>IF('C14'!Y21&gt;0,'C17'!Y21/'C14'!Y21*100,"--")</f>
        <v>1.8715291176594096E-4</v>
      </c>
      <c r="Z126" s="75">
        <f>IF('C14'!Z21&gt;0,'C17'!Z21/'C14'!Z21*100,"--")</f>
        <v>0</v>
      </c>
      <c r="AA126" s="75">
        <f>IF('C14'!AA21&gt;0,'C17'!AA21/'C14'!AA21*100,"--")</f>
        <v>0</v>
      </c>
      <c r="AB126" s="75">
        <f>IF('C14'!AB21&gt;0,'C17'!AB21/'C14'!AB21*100,"--")</f>
        <v>5.2700678805014996E-3</v>
      </c>
      <c r="AC126" s="75">
        <f>IF('C14'!AC21&gt;0,'C17'!AC21/'C14'!AC21*100,"--")</f>
        <v>5.3277347171100187E-3</v>
      </c>
      <c r="AD126" s="75">
        <f>IF('C14'!AD21&gt;0,'C17'!AD21/'C14'!AD21*100,"--")</f>
        <v>1.0740639769366875E-3</v>
      </c>
      <c r="AE126" s="75">
        <f>IF('C14'!AE21&gt;0,'C17'!AE21/'C14'!AE21*100,"--")</f>
        <v>1.7016205574894559E-3</v>
      </c>
    </row>
    <row r="127" spans="1:31" ht="12" customHeight="1">
      <c r="A127" s="63">
        <v>12</v>
      </c>
      <c r="B127" s="72" t="s">
        <v>100</v>
      </c>
      <c r="C127" s="75">
        <f>IF('C14'!C22&gt;0,'C17'!C22/'C14'!C22*100,"--")</f>
        <v>0</v>
      </c>
      <c r="D127" s="75">
        <f>IF('C14'!D22&gt;0,'C17'!D22/'C14'!D22*100,"--")</f>
        <v>0</v>
      </c>
      <c r="E127" s="75">
        <f>IF('C14'!E22&gt;0,'C17'!E22/'C14'!E22*100,"--")</f>
        <v>0</v>
      </c>
      <c r="F127" s="75">
        <f>IF('C14'!F22&gt;0,'C17'!F22/'C14'!F22*100,"--")</f>
        <v>0</v>
      </c>
      <c r="G127" s="75">
        <f>IF('C14'!G22&gt;0,'C17'!G22/'C14'!G22*100,"--")</f>
        <v>0</v>
      </c>
      <c r="H127" s="75">
        <f>IF('C14'!H22&gt;0,'C17'!H22/'C14'!H22*100,"--")</f>
        <v>0</v>
      </c>
      <c r="I127" s="75">
        <f>IF('C14'!I22&gt;0,'C17'!I22/'C14'!I22*100,"--")</f>
        <v>0</v>
      </c>
      <c r="J127" s="75">
        <f>IF('C14'!J22&gt;0,'C17'!J22/'C14'!J22*100,"--")</f>
        <v>1.1970532857496673E-4</v>
      </c>
      <c r="K127" s="75">
        <f>IF('C14'!K22&gt;0,'C17'!K22/'C14'!K22*100,"--")</f>
        <v>7.2785101580961518E-4</v>
      </c>
      <c r="L127" s="75">
        <f>IF('C14'!L22&gt;0,'C17'!L22/'C14'!L22*100,"--")</f>
        <v>5.6927975181224517E-4</v>
      </c>
      <c r="M127" s="75">
        <f>IF('C14'!M22&gt;0,'C17'!M22/'C14'!M22*100,"--")</f>
        <v>2.3924903364922821E-5</v>
      </c>
      <c r="N127" s="75">
        <f>IF('C14'!N22&gt;0,'C17'!N22/'C14'!N22*100,"--")</f>
        <v>7.8278757286045202E-3</v>
      </c>
      <c r="O127" s="75">
        <f>IF('C14'!O22&gt;0,'C17'!O22/'C14'!O22*100,"--")</f>
        <v>0.12060166300793429</v>
      </c>
      <c r="P127" s="75">
        <f>IF('C14'!P22&gt;0,'C17'!P22/'C14'!P22*100,"--")</f>
        <v>0.74971058055504081</v>
      </c>
      <c r="Q127" s="75">
        <f>IF('C14'!Q22&gt;0,'C17'!Q22/'C14'!Q22*100,"--")</f>
        <v>4.6212798988071749E-4</v>
      </c>
      <c r="R127" s="75">
        <f>IF('C14'!R22&gt;0,'C17'!R22/'C14'!R22*100,"--")</f>
        <v>1.1789468046102354E-3</v>
      </c>
      <c r="S127" s="75">
        <f>IF('C14'!S22&gt;0,'C17'!S22/'C14'!S22*100,"--")</f>
        <v>7.5055708707152642E-4</v>
      </c>
      <c r="T127" s="75">
        <f>IF('C14'!T22&gt;0,'C17'!T22/'C14'!T22*100,"--")</f>
        <v>3.512200094522535E-4</v>
      </c>
      <c r="U127" s="75">
        <f>IF('C14'!U22&gt;0,'C17'!U22/'C14'!U22*100,"--")</f>
        <v>1.5575965673608961E-5</v>
      </c>
      <c r="V127" s="75">
        <f>IF('C14'!V22&gt;0,'C17'!V22/'C14'!V22*100,"--")</f>
        <v>2.0476703176466457E-3</v>
      </c>
      <c r="W127" s="75">
        <f>IF('C14'!W22&gt;0,'C17'!W22/'C14'!W22*100,"--")</f>
        <v>1.1404586903157925E-2</v>
      </c>
      <c r="X127" s="75">
        <f>IF('C14'!X22&gt;0,'C17'!X22/'C14'!X22*100,"--")</f>
        <v>8.9423576769377157E-3</v>
      </c>
      <c r="Y127" s="75">
        <f>IF('C14'!Y22&gt;0,'C17'!Y22/'C14'!Y22*100,"--")</f>
        <v>1.1523586914754884E-3</v>
      </c>
      <c r="Z127" s="75">
        <f>IF('C14'!Z22&gt;0,'C17'!Z22/'C14'!Z22*100,"--")</f>
        <v>4.266056892816384E-3</v>
      </c>
      <c r="AA127" s="75">
        <f>IF('C14'!AA22&gt;0,'C17'!AA22/'C14'!AA22*100,"--")</f>
        <v>1.1240063704899371E-4</v>
      </c>
      <c r="AB127" s="75">
        <f>IF('C14'!AB22&gt;0,'C17'!AB22/'C14'!AB22*100,"--")</f>
        <v>1.0741409753252666</v>
      </c>
      <c r="AC127" s="75">
        <f>IF('C14'!AC22&gt;0,'C17'!AC22/'C14'!AC22*100,"--")</f>
        <v>1.1657444688708738</v>
      </c>
      <c r="AD127" s="75">
        <f>IF('C14'!AD22&gt;0,'C17'!AD22/'C14'!AD22*100,"--")</f>
        <v>0.58669947244738152</v>
      </c>
      <c r="AE127" s="75">
        <f>IF('C14'!AE22&gt;0,'C17'!AE22/'C14'!AE22*100,"--")</f>
        <v>0.22192366928052723</v>
      </c>
    </row>
    <row r="128" spans="1:31" ht="12" customHeight="1">
      <c r="A128" s="63">
        <v>13</v>
      </c>
      <c r="B128" s="72" t="s">
        <v>101</v>
      </c>
      <c r="C128" s="75">
        <f>IF('C14'!C23&gt;0,'C17'!C23/'C14'!C23*100,"--")</f>
        <v>0</v>
      </c>
      <c r="D128" s="75">
        <f>IF('C14'!D23&gt;0,'C17'!D23/'C14'!D23*100,"--")</f>
        <v>0</v>
      </c>
      <c r="E128" s="75">
        <f>IF('C14'!E23&gt;0,'C17'!E23/'C14'!E23*100,"--")</f>
        <v>0</v>
      </c>
      <c r="F128" s="75">
        <f>IF('C14'!F23&gt;0,'C17'!F23/'C14'!F23*100,"--")</f>
        <v>0</v>
      </c>
      <c r="G128" s="75">
        <f>IF('C14'!G23&gt;0,'C17'!G23/'C14'!G23*100,"--")</f>
        <v>0</v>
      </c>
      <c r="H128" s="75">
        <f>IF('C14'!H23&gt;0,'C17'!H23/'C14'!H23*100,"--")</f>
        <v>0</v>
      </c>
      <c r="I128" s="75">
        <f>IF('C14'!I23&gt;0,'C17'!I23/'C14'!I23*100,"--")</f>
        <v>0</v>
      </c>
      <c r="J128" s="75">
        <f>IF('C14'!J23&gt;0,'C17'!J23/'C14'!J23*100,"--")</f>
        <v>3.5390037856558596E-3</v>
      </c>
      <c r="K128" s="75">
        <f>IF('C14'!K23&gt;0,'C17'!K23/'C14'!K23*100,"--")</f>
        <v>7.8985943163914182E-4</v>
      </c>
      <c r="L128" s="75">
        <f>IF('C14'!L23&gt;0,'C17'!L23/'C14'!L23*100,"--")</f>
        <v>2.1169012081533904E-3</v>
      </c>
      <c r="M128" s="75">
        <f>IF('C14'!M23&gt;0,'C17'!M23/'C14'!M23*100,"--")</f>
        <v>2.0111798947477898E-3</v>
      </c>
      <c r="N128" s="75">
        <f>IF('C14'!N23&gt;0,'C17'!N23/'C14'!N23*100,"--")</f>
        <v>2.08620356270998E-2</v>
      </c>
      <c r="O128" s="75">
        <f>IF('C14'!O23&gt;0,'C17'!O23/'C14'!O23*100,"--")</f>
        <v>2.2979895046659755E-3</v>
      </c>
      <c r="P128" s="75">
        <f>IF('C14'!P23&gt;0,'C17'!P23/'C14'!P23*100,"--")</f>
        <v>4.3827192824781643E-3</v>
      </c>
      <c r="Q128" s="75">
        <f>IF('C14'!Q23&gt;0,'C17'!Q23/'C14'!Q23*100,"--")</f>
        <v>2.9860667315888315E-3</v>
      </c>
      <c r="R128" s="75">
        <f>IF('C14'!R23&gt;0,'C17'!R23/'C14'!R23*100,"--")</f>
        <v>1.0543607723756371E-2</v>
      </c>
      <c r="S128" s="75">
        <f>IF('C14'!S23&gt;0,'C17'!S23/'C14'!S23*100,"--")</f>
        <v>3.961523448951094E-3</v>
      </c>
      <c r="T128" s="75">
        <f>IF('C14'!T23&gt;0,'C17'!T23/'C14'!T23*100,"--")</f>
        <v>3.1905698292875218E-3</v>
      </c>
      <c r="U128" s="75">
        <f>IF('C14'!U23&gt;0,'C17'!U23/'C14'!U23*100,"--")</f>
        <v>4.8329175096883895E-3</v>
      </c>
      <c r="V128" s="75">
        <f>IF('C14'!V23&gt;0,'C17'!V23/'C14'!V23*100,"--")</f>
        <v>5.0816579472794448E-3</v>
      </c>
      <c r="W128" s="75">
        <f>IF('C14'!W23&gt;0,'C17'!W23/'C14'!W23*100,"--")</f>
        <v>6.5314727446855278E-4</v>
      </c>
      <c r="X128" s="75">
        <f>IF('C14'!X23&gt;0,'C17'!X23/'C14'!X23*100,"--")</f>
        <v>1.6869811582362567E-3</v>
      </c>
      <c r="Y128" s="75">
        <f>IF('C14'!Y23&gt;0,'C17'!Y23/'C14'!Y23*100,"--")</f>
        <v>0</v>
      </c>
      <c r="Z128" s="75">
        <f>IF('C14'!Z23&gt;0,'C17'!Z23/'C14'!Z23*100,"--")</f>
        <v>1.8451114794550022E-4</v>
      </c>
      <c r="AA128" s="75">
        <f>IF('C14'!AA23&gt;0,'C17'!AA23/'C14'!AA23*100,"--")</f>
        <v>1.5781547420895829E-4</v>
      </c>
      <c r="AB128" s="75">
        <f>IF('C14'!AB23&gt;0,'C17'!AB23/'C14'!AB23*100,"--")</f>
        <v>2.547120429244757E-4</v>
      </c>
      <c r="AC128" s="75">
        <f>IF('C14'!AC23&gt;0,'C17'!AC23/'C14'!AC23*100,"--")</f>
        <v>4.7720247454165942E-4</v>
      </c>
      <c r="AD128" s="75">
        <f>IF('C14'!AD23&gt;0,'C17'!AD23/'C14'!AD23*100,"--")</f>
        <v>2.9689709188891782E-4</v>
      </c>
      <c r="AE128" s="75">
        <f>IF('C14'!AE23&gt;0,'C17'!AE23/'C14'!AE23*100,"--")</f>
        <v>2.6272265498280267E-3</v>
      </c>
    </row>
    <row r="129" spans="1:31" ht="12" customHeight="1">
      <c r="A129" s="63">
        <v>14</v>
      </c>
      <c r="B129" s="72" t="s">
        <v>102</v>
      </c>
      <c r="C129" s="75">
        <f>IF('C14'!C24&gt;0,'C17'!C24/'C14'!C24*100,"--")</f>
        <v>0</v>
      </c>
      <c r="D129" s="75">
        <f>IF('C14'!D24&gt;0,'C17'!D24/'C14'!D24*100,"--")</f>
        <v>0</v>
      </c>
      <c r="E129" s="75">
        <f>IF('C14'!E24&gt;0,'C17'!E24/'C14'!E24*100,"--")</f>
        <v>0</v>
      </c>
      <c r="F129" s="75">
        <f>IF('C14'!F24&gt;0,'C17'!F24/'C14'!F24*100,"--")</f>
        <v>0</v>
      </c>
      <c r="G129" s="75">
        <f>IF('C14'!G24&gt;0,'C17'!G24/'C14'!G24*100,"--")</f>
        <v>0</v>
      </c>
      <c r="H129" s="75">
        <f>IF('C14'!H24&gt;0,'C17'!H24/'C14'!H24*100,"--")</f>
        <v>0</v>
      </c>
      <c r="I129" s="75">
        <f>IF('C14'!I24&gt;0,'C17'!I24/'C14'!I24*100,"--")</f>
        <v>0</v>
      </c>
      <c r="J129" s="75">
        <f>IF('C14'!J24&gt;0,'C17'!J24/'C14'!J24*100,"--")</f>
        <v>1.5589166167882737E-3</v>
      </c>
      <c r="K129" s="75">
        <f>IF('C14'!K24&gt;0,'C17'!K24/'C14'!K24*100,"--")</f>
        <v>3.3852776334658877E-3</v>
      </c>
      <c r="L129" s="75">
        <f>IF('C14'!L24&gt;0,'C17'!L24/'C14'!L24*100,"--")</f>
        <v>4.917385853460709E-3</v>
      </c>
      <c r="M129" s="75">
        <f>IF('C14'!M24&gt;0,'C17'!M24/'C14'!M24*100,"--")</f>
        <v>4.3751408979058239E-3</v>
      </c>
      <c r="N129" s="75">
        <f>IF('C14'!N24&gt;0,'C17'!N24/'C14'!N24*100,"--")</f>
        <v>2.9684820408857433E-3</v>
      </c>
      <c r="O129" s="75">
        <f>IF('C14'!O24&gt;0,'C17'!O24/'C14'!O24*100,"--")</f>
        <v>2.1389235097424757E-3</v>
      </c>
      <c r="P129" s="75">
        <f>IF('C14'!P24&gt;0,'C17'!P24/'C14'!P24*100,"--")</f>
        <v>7.3677635350033661E-4</v>
      </c>
      <c r="Q129" s="75">
        <f>IF('C14'!Q24&gt;0,'C17'!Q24/'C14'!Q24*100,"--")</f>
        <v>2.0931650676810297E-3</v>
      </c>
      <c r="R129" s="75">
        <f>IF('C14'!R24&gt;0,'C17'!R24/'C14'!R24*100,"--")</f>
        <v>0</v>
      </c>
      <c r="S129" s="75">
        <f>IF('C14'!S24&gt;0,'C17'!S24/'C14'!S24*100,"--")</f>
        <v>0</v>
      </c>
      <c r="T129" s="75">
        <f>IF('C14'!T24&gt;0,'C17'!T24/'C14'!T24*100,"--")</f>
        <v>0</v>
      </c>
      <c r="U129" s="75">
        <f>IF('C14'!U24&gt;0,'C17'!U24/'C14'!U24*100,"--")</f>
        <v>0</v>
      </c>
      <c r="V129" s="75">
        <f>IF('C14'!V24&gt;0,'C17'!V24/'C14'!V24*100,"--")</f>
        <v>0</v>
      </c>
      <c r="W129" s="75">
        <f>IF('C14'!W24&gt;0,'C17'!W24/'C14'!W24*100,"--")</f>
        <v>0</v>
      </c>
      <c r="X129" s="75">
        <f>IF('C14'!X24&gt;0,'C17'!X24/'C14'!X24*100,"--")</f>
        <v>0</v>
      </c>
      <c r="Y129" s="75">
        <f>IF('C14'!Y24&gt;0,'C17'!Y24/'C14'!Y24*100,"--")</f>
        <v>0</v>
      </c>
      <c r="Z129" s="75">
        <f>IF('C14'!Z24&gt;0,'C17'!Z24/'C14'!Z24*100,"--")</f>
        <v>0</v>
      </c>
      <c r="AA129" s="75">
        <f>IF('C14'!AA24&gt;0,'C17'!AA24/'C14'!AA24*100,"--")</f>
        <v>0</v>
      </c>
      <c r="AB129" s="75">
        <f>IF('C14'!AB24&gt;0,'C17'!AB24/'C14'!AB24*100,"--")</f>
        <v>0</v>
      </c>
      <c r="AC129" s="75">
        <f>IF('C14'!AC24&gt;0,'C17'!AC24/'C14'!AC24*100,"--")</f>
        <v>0</v>
      </c>
      <c r="AD129" s="75">
        <f>IF('C14'!AD24&gt;0,'C17'!AD24/'C14'!AD24*100,"--")</f>
        <v>1.6826010387200993E-6</v>
      </c>
      <c r="AE129" s="75">
        <f>IF('C14'!AE24&gt;0,'C17'!AE24/'C14'!AE24*100,"--")</f>
        <v>5.4012754289992364E-4</v>
      </c>
    </row>
    <row r="130" spans="1:31" ht="12" customHeight="1">
      <c r="A130" s="63">
        <v>15</v>
      </c>
      <c r="B130" s="72" t="s">
        <v>103</v>
      </c>
      <c r="C130" s="75">
        <f>IF('C14'!C25&gt;0,'C17'!C25/'C14'!C25*100,"--")</f>
        <v>0</v>
      </c>
      <c r="D130" s="75">
        <f>IF('C14'!D25&gt;0,'C17'!D25/'C14'!D25*100,"--")</f>
        <v>0</v>
      </c>
      <c r="E130" s="75">
        <f>IF('C14'!E25&gt;0,'C17'!E25/'C14'!E25*100,"--")</f>
        <v>0</v>
      </c>
      <c r="F130" s="75">
        <f>IF('C14'!F25&gt;0,'C17'!F25/'C14'!F25*100,"--")</f>
        <v>0</v>
      </c>
      <c r="G130" s="75">
        <f>IF('C14'!G25&gt;0,'C17'!G25/'C14'!G25*100,"--")</f>
        <v>0</v>
      </c>
      <c r="H130" s="75">
        <f>IF('C14'!H25&gt;0,'C17'!H25/'C14'!H25*100,"--")</f>
        <v>0</v>
      </c>
      <c r="I130" s="75">
        <f>IF('C14'!I25&gt;0,'C17'!I25/'C14'!I25*100,"--")</f>
        <v>0</v>
      </c>
      <c r="J130" s="75">
        <f>IF('C14'!J25&gt;0,'C17'!J25/'C14'!J25*100,"--")</f>
        <v>0</v>
      </c>
      <c r="K130" s="75">
        <f>IF('C14'!K25&gt;0,'C17'!K25/'C14'!K25*100,"--")</f>
        <v>1.3846096770370327E-3</v>
      </c>
      <c r="L130" s="75">
        <f>IF('C14'!L25&gt;0,'C17'!L25/'C14'!L25*100,"--")</f>
        <v>5.8992695843047382E-4</v>
      </c>
      <c r="M130" s="75">
        <f>IF('C14'!M25&gt;0,'C17'!M25/'C14'!M25*100,"--")</f>
        <v>1.2128813567410156E-4</v>
      </c>
      <c r="N130" s="75">
        <f>IF('C14'!N25&gt;0,'C17'!N25/'C14'!N25*100,"--")</f>
        <v>2.0802734443963711E-4</v>
      </c>
      <c r="O130" s="75">
        <f>IF('C14'!O25&gt;0,'C17'!O25/'C14'!O25*100,"--")</f>
        <v>7.7639948199849113E-3</v>
      </c>
      <c r="P130" s="75">
        <f>IF('C14'!P25&gt;0,'C17'!P25/'C14'!P25*100,"--")</f>
        <v>3.4597261819632931E-4</v>
      </c>
      <c r="Q130" s="75">
        <f>IF('C14'!Q25&gt;0,'C17'!Q25/'C14'!Q25*100,"--")</f>
        <v>2.9174499339795516E-3</v>
      </c>
      <c r="R130" s="75">
        <f>IF('C14'!R25&gt;0,'C17'!R25/'C14'!R25*100,"--")</f>
        <v>6.5097072623267862E-3</v>
      </c>
      <c r="S130" s="75">
        <f>IF('C14'!S25&gt;0,'C17'!S25/'C14'!S25*100,"--")</f>
        <v>3.3791859449832998E-3</v>
      </c>
      <c r="T130" s="75">
        <f>IF('C14'!T25&gt;0,'C17'!T25/'C14'!T25*100,"--")</f>
        <v>4.0672791419635394E-6</v>
      </c>
      <c r="U130" s="75">
        <f>IF('C14'!U25&gt;0,'C17'!U25/'C14'!U25*100,"--")</f>
        <v>1.2003141077982416E-5</v>
      </c>
      <c r="V130" s="75">
        <f>IF('C14'!V25&gt;0,'C17'!V25/'C14'!V25*100,"--")</f>
        <v>5.1540092605918469E-4</v>
      </c>
      <c r="W130" s="75">
        <f>IF('C14'!W25&gt;0,'C17'!W25/'C14'!W25*100,"--")</f>
        <v>1.6417830353817405E-3</v>
      </c>
      <c r="X130" s="75">
        <f>IF('C14'!X25&gt;0,'C17'!X25/'C14'!X25*100,"--")</f>
        <v>7.2535376746623624E-3</v>
      </c>
      <c r="Y130" s="75">
        <f>IF('C14'!Y25&gt;0,'C17'!Y25/'C14'!Y25*100,"--")</f>
        <v>6.559674458644498E-3</v>
      </c>
      <c r="Z130" s="75">
        <f>IF('C14'!Z25&gt;0,'C17'!Z25/'C14'!Z25*100,"--")</f>
        <v>3.5267824192164565E-2</v>
      </c>
      <c r="AA130" s="75">
        <f>IF('C14'!AA25&gt;0,'C17'!AA25/'C14'!AA25*100,"--")</f>
        <v>3.9250148311522765E-2</v>
      </c>
      <c r="AB130" s="75">
        <f>IF('C14'!AB25&gt;0,'C17'!AB25/'C14'!AB25*100,"--")</f>
        <v>7.7656293349825781E-2</v>
      </c>
      <c r="AC130" s="75">
        <f>IF('C14'!AC25&gt;0,'C17'!AC25/'C14'!AC25*100,"--")</f>
        <v>0.13717930550623839</v>
      </c>
      <c r="AD130" s="75">
        <f>IF('C14'!AD25&gt;0,'C17'!AD25/'C14'!AD25*100,"--")</f>
        <v>0.14550193548343845</v>
      </c>
      <c r="AE130" s="75">
        <f>IF('C14'!AE25&gt;0,'C17'!AE25/'C14'!AE25*100,"--")</f>
        <v>4.5371403366666674E-2</v>
      </c>
    </row>
    <row r="131" spans="1:31" ht="12" customHeight="1">
      <c r="A131" s="63">
        <v>16</v>
      </c>
      <c r="B131" s="72" t="s">
        <v>104</v>
      </c>
      <c r="C131" s="75">
        <f>IF('C14'!C26&gt;0,'C17'!C26/'C14'!C26*100,"--")</f>
        <v>0</v>
      </c>
      <c r="D131" s="75">
        <f>IF('C14'!D26&gt;0,'C17'!D26/'C14'!D26*100,"--")</f>
        <v>0</v>
      </c>
      <c r="E131" s="75">
        <f>IF('C14'!E26&gt;0,'C17'!E26/'C14'!E26*100,"--")</f>
        <v>0</v>
      </c>
      <c r="F131" s="75">
        <f>IF('C14'!F26&gt;0,'C17'!F26/'C14'!F26*100,"--")</f>
        <v>0</v>
      </c>
      <c r="G131" s="75">
        <f>IF('C14'!G26&gt;0,'C17'!G26/'C14'!G26*100,"--")</f>
        <v>0</v>
      </c>
      <c r="H131" s="75">
        <f>IF('C14'!H26&gt;0,'C17'!H26/'C14'!H26*100,"--")</f>
        <v>0</v>
      </c>
      <c r="I131" s="75">
        <f>IF('C14'!I26&gt;0,'C17'!I26/'C14'!I26*100,"--")</f>
        <v>0</v>
      </c>
      <c r="J131" s="75">
        <f>IF('C14'!J26&gt;0,'C17'!J26/'C14'!J26*100,"--")</f>
        <v>0.5654850750870275</v>
      </c>
      <c r="K131" s="75">
        <f>IF('C14'!K26&gt;0,'C17'!K26/'C14'!K26*100,"--")</f>
        <v>0.58067808953962463</v>
      </c>
      <c r="L131" s="75">
        <f>IF('C14'!L26&gt;0,'C17'!L26/'C14'!L26*100,"--")</f>
        <v>0.60403707330566547</v>
      </c>
      <c r="M131" s="75">
        <f>IF('C14'!M26&gt;0,'C17'!M26/'C14'!M26*100,"--")</f>
        <v>0.77503004362269334</v>
      </c>
      <c r="N131" s="75">
        <f>IF('C14'!N26&gt;0,'C17'!N26/'C14'!N26*100,"--")</f>
        <v>0.30882080591888106</v>
      </c>
      <c r="O131" s="75">
        <f>IF('C14'!O26&gt;0,'C17'!O26/'C14'!O26*100,"--")</f>
        <v>0.17120056764531683</v>
      </c>
      <c r="P131" s="75">
        <f>IF('C14'!P26&gt;0,'C17'!P26/'C14'!P26*100,"--")</f>
        <v>7.364682357740826E-2</v>
      </c>
      <c r="Q131" s="75">
        <f>IF('C14'!Q26&gt;0,'C17'!Q26/'C14'!Q26*100,"--")</f>
        <v>1.3488369285325253E-3</v>
      </c>
      <c r="R131" s="75">
        <f>IF('C14'!R26&gt;0,'C17'!R26/'C14'!R26*100,"--")</f>
        <v>0</v>
      </c>
      <c r="S131" s="75">
        <f>IF('C14'!S26&gt;0,'C17'!S26/'C14'!S26*100,"--")</f>
        <v>4.4650281449411477E-4</v>
      </c>
      <c r="T131" s="75">
        <f>IF('C14'!T26&gt;0,'C17'!T26/'C14'!T26*100,"--")</f>
        <v>0</v>
      </c>
      <c r="U131" s="75">
        <f>IF('C14'!U26&gt;0,'C17'!U26/'C14'!U26*100,"--")</f>
        <v>0</v>
      </c>
      <c r="V131" s="75">
        <f>IF('C14'!V26&gt;0,'C17'!V26/'C14'!V26*100,"--")</f>
        <v>0</v>
      </c>
      <c r="W131" s="75">
        <f>IF('C14'!W26&gt;0,'C17'!W26/'C14'!W26*100,"--")</f>
        <v>0</v>
      </c>
      <c r="X131" s="75">
        <f>IF('C14'!X26&gt;0,'C17'!X26/'C14'!X26*100,"--")</f>
        <v>0</v>
      </c>
      <c r="Y131" s="75">
        <f>IF('C14'!Y26&gt;0,'C17'!Y26/'C14'!Y26*100,"--")</f>
        <v>0</v>
      </c>
      <c r="Z131" s="75">
        <f>IF('C14'!Z26&gt;0,'C17'!Z26/'C14'!Z26*100,"--")</f>
        <v>0</v>
      </c>
      <c r="AA131" s="75">
        <f>IF('C14'!AA26&gt;0,'C17'!AA26/'C14'!AA26*100,"--")</f>
        <v>1.9062010717923628E-3</v>
      </c>
      <c r="AB131" s="75">
        <f>IF('C14'!AB26&gt;0,'C17'!AB26/'C14'!AB26*100,"--")</f>
        <v>1.9010289838782071E-2</v>
      </c>
      <c r="AC131" s="75">
        <f>IF('C14'!AC26&gt;0,'C17'!AC26/'C14'!AC26*100,"--")</f>
        <v>7.0782731002214426E-3</v>
      </c>
      <c r="AD131" s="75">
        <f>IF('C14'!AD26&gt;0,'C17'!AD26/'C14'!AD26*100,"--")</f>
        <v>0.18507894753716655</v>
      </c>
      <c r="AE131" s="75">
        <f>IF('C14'!AE26&gt;0,'C17'!AE26/'C14'!AE26*100,"--")</f>
        <v>0.10589223694701246</v>
      </c>
    </row>
    <row r="132" spans="1:31" ht="12" customHeight="1">
      <c r="A132" s="63">
        <v>17</v>
      </c>
      <c r="B132" s="72" t="s">
        <v>105</v>
      </c>
      <c r="C132" s="75">
        <f>IF('C14'!C27&gt;0,'C17'!C27/'C14'!C27*100,"--")</f>
        <v>0</v>
      </c>
      <c r="D132" s="75">
        <f>IF('C14'!D27&gt;0,'C17'!D27/'C14'!D27*100,"--")</f>
        <v>0</v>
      </c>
      <c r="E132" s="75">
        <f>IF('C14'!E27&gt;0,'C17'!E27/'C14'!E27*100,"--")</f>
        <v>0</v>
      </c>
      <c r="F132" s="75">
        <f>IF('C14'!F27&gt;0,'C17'!F27/'C14'!F27*100,"--")</f>
        <v>0</v>
      </c>
      <c r="G132" s="75">
        <f>IF('C14'!G27&gt;0,'C17'!G27/'C14'!G27*100,"--")</f>
        <v>0</v>
      </c>
      <c r="H132" s="75">
        <f>IF('C14'!H27&gt;0,'C17'!H27/'C14'!H27*100,"--")</f>
        <v>0</v>
      </c>
      <c r="I132" s="75">
        <f>IF('C14'!I27&gt;0,'C17'!I27/'C14'!I27*100,"--")</f>
        <v>0</v>
      </c>
      <c r="J132" s="75">
        <f>IF('C14'!J27&gt;0,'C17'!J27/'C14'!J27*100,"--")</f>
        <v>0.85050925480130246</v>
      </c>
      <c r="K132" s="75">
        <f>IF('C14'!K27&gt;0,'C17'!K27/'C14'!K27*100,"--")</f>
        <v>6.8177255094772557E-2</v>
      </c>
      <c r="L132" s="75">
        <f>IF('C14'!L27&gt;0,'C17'!L27/'C14'!L27*100,"--")</f>
        <v>0.19965835562551723</v>
      </c>
      <c r="M132" s="75">
        <f>IF('C14'!M27&gt;0,'C17'!M27/'C14'!M27*100,"--")</f>
        <v>2.2972346861699493</v>
      </c>
      <c r="N132" s="75">
        <f>IF('C14'!N27&gt;0,'C17'!N27/'C14'!N27*100,"--")</f>
        <v>1.6410235929622281</v>
      </c>
      <c r="O132" s="75">
        <f>IF('C14'!O27&gt;0,'C17'!O27/'C14'!O27*100,"--")</f>
        <v>0.15719131389680288</v>
      </c>
      <c r="P132" s="75">
        <f>IF('C14'!P27&gt;0,'C17'!P27/'C14'!P27*100,"--")</f>
        <v>3.7356536383962732E-2</v>
      </c>
      <c r="Q132" s="75">
        <f>IF('C14'!Q27&gt;0,'C17'!Q27/'C14'!Q27*100,"--")</f>
        <v>2.8115111129314595E-2</v>
      </c>
      <c r="R132" s="75">
        <f>IF('C14'!R27&gt;0,'C17'!R27/'C14'!R27*100,"--")</f>
        <v>1.6056447207255905E-2</v>
      </c>
      <c r="S132" s="75">
        <f>IF('C14'!S27&gt;0,'C17'!S27/'C14'!S27*100,"--")</f>
        <v>9.5620194481290076E-3</v>
      </c>
      <c r="T132" s="75">
        <f>IF('C14'!T27&gt;0,'C17'!T27/'C14'!T27*100,"--")</f>
        <v>8.5694374188350735E-3</v>
      </c>
      <c r="U132" s="75">
        <f>IF('C14'!U27&gt;0,'C17'!U27/'C14'!U27*100,"--")</f>
        <v>3.3857488365728618E-3</v>
      </c>
      <c r="V132" s="75">
        <f>IF('C14'!V27&gt;0,'C17'!V27/'C14'!V27*100,"--")</f>
        <v>1.3768660784225142E-3</v>
      </c>
      <c r="W132" s="75">
        <f>IF('C14'!W27&gt;0,'C17'!W27/'C14'!W27*100,"--")</f>
        <v>1.5617278481608187E-2</v>
      </c>
      <c r="X132" s="75">
        <f>IF('C14'!X27&gt;0,'C17'!X27/'C14'!X27*100,"--")</f>
        <v>3.5594821987419679E-3</v>
      </c>
      <c r="Y132" s="75">
        <f>IF('C14'!Y27&gt;0,'C17'!Y27/'C14'!Y27*100,"--")</f>
        <v>7.6703845615222225E-3</v>
      </c>
      <c r="Z132" s="75">
        <f>IF('C14'!Z27&gt;0,'C17'!Z27/'C14'!Z27*100,"--")</f>
        <v>4.3472505236187347E-3</v>
      </c>
      <c r="AA132" s="75">
        <f>IF('C14'!AA27&gt;0,'C17'!AA27/'C14'!AA27*100,"--")</f>
        <v>9.9262387762531178E-3</v>
      </c>
      <c r="AB132" s="75">
        <f>IF('C14'!AB27&gt;0,'C17'!AB27/'C14'!AB27*100,"--")</f>
        <v>1.3170714962538471E-2</v>
      </c>
      <c r="AC132" s="75">
        <f>IF('C14'!AC27&gt;0,'C17'!AC27/'C14'!AC27*100,"--")</f>
        <v>3.9888723627458725E-3</v>
      </c>
      <c r="AD132" s="75">
        <f>IF('C14'!AD27&gt;0,'C17'!AD27/'C14'!AD27*100,"--")</f>
        <v>2.0379951583502198E-2</v>
      </c>
      <c r="AE132" s="75">
        <f>IF('C14'!AE27&gt;0,'C17'!AE27/'C14'!AE27*100,"--")</f>
        <v>0.11858838441324772</v>
      </c>
    </row>
    <row r="133" spans="1:31" ht="12" customHeight="1">
      <c r="A133" s="63">
        <v>18</v>
      </c>
      <c r="B133" s="72" t="s">
        <v>106</v>
      </c>
      <c r="C133" s="75">
        <f>IF('C14'!C28&gt;0,'C17'!C28/'C14'!C28*100,"--")</f>
        <v>0</v>
      </c>
      <c r="D133" s="75">
        <f>IF('C14'!D28&gt;0,'C17'!D28/'C14'!D28*100,"--")</f>
        <v>0</v>
      </c>
      <c r="E133" s="75">
        <f>IF('C14'!E28&gt;0,'C17'!E28/'C14'!E28*100,"--")</f>
        <v>0</v>
      </c>
      <c r="F133" s="75">
        <f>IF('C14'!F28&gt;0,'C17'!F28/'C14'!F28*100,"--")</f>
        <v>0</v>
      </c>
      <c r="G133" s="75">
        <f>IF('C14'!G28&gt;0,'C17'!G28/'C14'!G28*100,"--")</f>
        <v>0</v>
      </c>
      <c r="H133" s="75">
        <f>IF('C14'!H28&gt;0,'C17'!H28/'C14'!H28*100,"--")</f>
        <v>0</v>
      </c>
      <c r="I133" s="75">
        <f>IF('C14'!I28&gt;0,'C17'!I28/'C14'!I28*100,"--")</f>
        <v>0</v>
      </c>
      <c r="J133" s="75">
        <f>IF('C14'!J28&gt;0,'C17'!J28/'C14'!J28*100,"--")</f>
        <v>3.6779816434019215</v>
      </c>
      <c r="K133" s="75">
        <f>IF('C14'!K28&gt;0,'C17'!K28/'C14'!K28*100,"--")</f>
        <v>3.0621070512678067E-2</v>
      </c>
      <c r="L133" s="75">
        <f>IF('C14'!L28&gt;0,'C17'!L28/'C14'!L28*100,"--")</f>
        <v>8.704431514813234E-4</v>
      </c>
      <c r="M133" s="75">
        <f>IF('C14'!M28&gt;0,'C17'!M28/'C14'!M28*100,"--")</f>
        <v>4.1276614685998641E-3</v>
      </c>
      <c r="N133" s="75">
        <f>IF('C14'!N28&gt;0,'C17'!N28/'C14'!N28*100,"--")</f>
        <v>0</v>
      </c>
      <c r="O133" s="75">
        <f>IF('C14'!O28&gt;0,'C17'!O28/'C14'!O28*100,"--")</f>
        <v>0</v>
      </c>
      <c r="P133" s="75">
        <f>IF('C14'!P28&gt;0,'C17'!P28/'C14'!P28*100,"--")</f>
        <v>1.0461680371281967E-4</v>
      </c>
      <c r="Q133" s="75">
        <f>IF('C14'!Q28&gt;0,'C17'!Q28/'C14'!Q28*100,"--")</f>
        <v>2.343065758968285E-3</v>
      </c>
      <c r="R133" s="75">
        <f>IF('C14'!R28&gt;0,'C17'!R28/'C14'!R28*100,"--")</f>
        <v>1.0743757695698049E-4</v>
      </c>
      <c r="S133" s="75">
        <f>IF('C14'!S28&gt;0,'C17'!S28/'C14'!S28*100,"--")</f>
        <v>5.1343152154464979E-3</v>
      </c>
      <c r="T133" s="75">
        <f>IF('C14'!T28&gt;0,'C17'!T28/'C14'!T28*100,"--")</f>
        <v>1.9274160865916056E-2</v>
      </c>
      <c r="U133" s="75">
        <f>IF('C14'!U28&gt;0,'C17'!U28/'C14'!U28*100,"--")</f>
        <v>1.0817529310828582E-3</v>
      </c>
      <c r="V133" s="75">
        <f>IF('C14'!V28&gt;0,'C17'!V28/'C14'!V28*100,"--")</f>
        <v>4.378466099143194E-2</v>
      </c>
      <c r="W133" s="75">
        <f>IF('C14'!W28&gt;0,'C17'!W28/'C14'!W28*100,"--")</f>
        <v>7.1689910658223144E-4</v>
      </c>
      <c r="X133" s="75">
        <f>IF('C14'!X28&gt;0,'C17'!X28/'C14'!X28*100,"--")</f>
        <v>7.5268533720162182E-3</v>
      </c>
      <c r="Y133" s="75">
        <f>IF('C14'!Y28&gt;0,'C17'!Y28/'C14'!Y28*100,"--")</f>
        <v>1.3429633372613839E-3</v>
      </c>
      <c r="Z133" s="75">
        <f>IF('C14'!Z28&gt;0,'C17'!Z28/'C14'!Z28*100,"--")</f>
        <v>4.2128302600114319E-5</v>
      </c>
      <c r="AA133" s="75">
        <f>IF('C14'!AA28&gt;0,'C17'!AA28/'C14'!AA28*100,"--")</f>
        <v>1.6274321787982386E-5</v>
      </c>
      <c r="AB133" s="75">
        <f>IF('C14'!AB28&gt;0,'C17'!AB28/'C14'!AB28*100,"--")</f>
        <v>3.647657958137956E-3</v>
      </c>
      <c r="AC133" s="75">
        <f>IF('C14'!AC28&gt;0,'C17'!AC28/'C14'!AC28*100,"--")</f>
        <v>7.0532176230286995E-3</v>
      </c>
      <c r="AD133" s="75">
        <f>IF('C14'!AD28&gt;0,'C17'!AD28/'C14'!AD28*100,"--")</f>
        <v>2.2585492158370747E-3</v>
      </c>
      <c r="AE133" s="75">
        <f>IF('C14'!AE28&gt;0,'C17'!AE28/'C14'!AE28*100,"--")</f>
        <v>3.1332912744660012E-2</v>
      </c>
    </row>
    <row r="134" spans="1:31" ht="12" customHeight="1">
      <c r="A134" s="63">
        <v>19</v>
      </c>
      <c r="B134" s="72" t="s">
        <v>107</v>
      </c>
      <c r="C134" s="75">
        <f>IF('C14'!C29&gt;0,'C17'!C29/'C14'!C29*100,"--")</f>
        <v>0</v>
      </c>
      <c r="D134" s="75">
        <f>IF('C14'!D29&gt;0,'C17'!D29/'C14'!D29*100,"--")</f>
        <v>0</v>
      </c>
      <c r="E134" s="75">
        <f>IF('C14'!E29&gt;0,'C17'!E29/'C14'!E29*100,"--")</f>
        <v>0</v>
      </c>
      <c r="F134" s="75">
        <f>IF('C14'!F29&gt;0,'C17'!F29/'C14'!F29*100,"--")</f>
        <v>0</v>
      </c>
      <c r="G134" s="75">
        <f>IF('C14'!G29&gt;0,'C17'!G29/'C14'!G29*100,"--")</f>
        <v>0</v>
      </c>
      <c r="H134" s="75">
        <f>IF('C14'!H29&gt;0,'C17'!H29/'C14'!H29*100,"--")</f>
        <v>0</v>
      </c>
      <c r="I134" s="75">
        <f>IF('C14'!I29&gt;0,'C17'!I29/'C14'!I29*100,"--")</f>
        <v>0</v>
      </c>
      <c r="J134" s="75">
        <f>IF('C14'!J29&gt;0,'C17'!J29/'C14'!J29*100,"--")</f>
        <v>4.7538391948239757E-2</v>
      </c>
      <c r="K134" s="75">
        <f>IF('C14'!K29&gt;0,'C17'!K29/'C14'!K29*100,"--")</f>
        <v>1.4341509308277408E-3</v>
      </c>
      <c r="L134" s="75">
        <f>IF('C14'!L29&gt;0,'C17'!L29/'C14'!L29*100,"--")</f>
        <v>1.5242349566574074E-5</v>
      </c>
      <c r="M134" s="75">
        <f>IF('C14'!M29&gt;0,'C17'!M29/'C14'!M29*100,"--")</f>
        <v>6.0467792288543092E-2</v>
      </c>
      <c r="N134" s="75">
        <f>IF('C14'!N29&gt;0,'C17'!N29/'C14'!N29*100,"--")</f>
        <v>8.836630992425732E-5</v>
      </c>
      <c r="O134" s="75">
        <f>IF('C14'!O29&gt;0,'C17'!O29/'C14'!O29*100,"--")</f>
        <v>4.6227273643775177E-4</v>
      </c>
      <c r="P134" s="75">
        <f>IF('C14'!P29&gt;0,'C17'!P29/'C14'!P29*100,"--")</f>
        <v>1.4087519472714128E-4</v>
      </c>
      <c r="Q134" s="75">
        <f>IF('C14'!Q29&gt;0,'C17'!Q29/'C14'!Q29*100,"--")</f>
        <v>7.4671326007659489E-4</v>
      </c>
      <c r="R134" s="75">
        <f>IF('C14'!R29&gt;0,'C17'!R29/'C14'!R29*100,"--")</f>
        <v>0</v>
      </c>
      <c r="S134" s="75">
        <f>IF('C14'!S29&gt;0,'C17'!S29/'C14'!S29*100,"--")</f>
        <v>3.9121236147597393E-4</v>
      </c>
      <c r="T134" s="75">
        <f>IF('C14'!T29&gt;0,'C17'!T29/'C14'!T29*100,"--")</f>
        <v>1.5856382904810514E-3</v>
      </c>
      <c r="U134" s="75">
        <f>IF('C14'!U29&gt;0,'C17'!U29/'C14'!U29*100,"--")</f>
        <v>5.7735782376681249E-4</v>
      </c>
      <c r="V134" s="75">
        <f>IF('C14'!V29&gt;0,'C17'!V29/'C14'!V29*100,"--")</f>
        <v>1.5813491951497732E-3</v>
      </c>
      <c r="W134" s="75">
        <f>IF('C14'!W29&gt;0,'C17'!W29/'C14'!W29*100,"--")</f>
        <v>1.397682230033299E-3</v>
      </c>
      <c r="X134" s="75">
        <f>IF('C14'!X29&gt;0,'C17'!X29/'C14'!X29*100,"--")</f>
        <v>2.8848117786917241E-3</v>
      </c>
      <c r="Y134" s="75">
        <f>IF('C14'!Y29&gt;0,'C17'!Y29/'C14'!Y29*100,"--")</f>
        <v>2.0860908323049681E-3</v>
      </c>
      <c r="Z134" s="75">
        <f>IF('C14'!Z29&gt;0,'C17'!Z29/'C14'!Z29*100,"--")</f>
        <v>7.8253913762919153E-4</v>
      </c>
      <c r="AA134" s="75">
        <f>IF('C14'!AA29&gt;0,'C17'!AA29/'C14'!AA29*100,"--")</f>
        <v>5.2985252402328823E-4</v>
      </c>
      <c r="AB134" s="75">
        <f>IF('C14'!AB29&gt;0,'C17'!AB29/'C14'!AB29*100,"--")</f>
        <v>2.6752013706950351E-2</v>
      </c>
      <c r="AC134" s="75">
        <f>IF('C14'!AC29&gt;0,'C17'!AC29/'C14'!AC29*100,"--")</f>
        <v>3.5726961809634994E-4</v>
      </c>
      <c r="AD134" s="75">
        <f>IF('C14'!AD29&gt;0,'C17'!AD29/'C14'!AD29*100,"--")</f>
        <v>3.3444241249662568E-4</v>
      </c>
      <c r="AE134" s="75">
        <f>IF('C14'!AE29&gt;0,'C17'!AE29/'C14'!AE29*100,"--")</f>
        <v>4.2120647366652303E-3</v>
      </c>
    </row>
    <row r="135" spans="1:31" ht="12" customHeight="1">
      <c r="A135" s="63">
        <v>20</v>
      </c>
      <c r="B135" s="72" t="s">
        <v>108</v>
      </c>
      <c r="C135" s="75">
        <f>IF('C14'!C30&gt;0,'C17'!C30/'C14'!C30*100,"--")</f>
        <v>0</v>
      </c>
      <c r="D135" s="75">
        <f>IF('C14'!D30&gt;0,'C17'!D30/'C14'!D30*100,"--")</f>
        <v>0</v>
      </c>
      <c r="E135" s="75">
        <f>IF('C14'!E30&gt;0,'C17'!E30/'C14'!E30*100,"--")</f>
        <v>0</v>
      </c>
      <c r="F135" s="75">
        <f>IF('C14'!F30&gt;0,'C17'!F30/'C14'!F30*100,"--")</f>
        <v>0</v>
      </c>
      <c r="G135" s="75">
        <f>IF('C14'!G30&gt;0,'C17'!G30/'C14'!G30*100,"--")</f>
        <v>0</v>
      </c>
      <c r="H135" s="75">
        <f>IF('C14'!H30&gt;0,'C17'!H30/'C14'!H30*100,"--")</f>
        <v>0</v>
      </c>
      <c r="I135" s="75">
        <f>IF('C14'!I30&gt;0,'C17'!I30/'C14'!I30*100,"--")</f>
        <v>0</v>
      </c>
      <c r="J135" s="75">
        <f>IF('C14'!J30&gt;0,'C17'!J30/'C14'!J30*100,"--")</f>
        <v>2.5105271633958632</v>
      </c>
      <c r="K135" s="75">
        <f>IF('C14'!K30&gt;0,'C17'!K30/'C14'!K30*100,"--")</f>
        <v>0.33308184532502438</v>
      </c>
      <c r="L135" s="75">
        <f>IF('C14'!L30&gt;0,'C17'!L30/'C14'!L30*100,"--")</f>
        <v>0.53062540502181477</v>
      </c>
      <c r="M135" s="75">
        <f>IF('C14'!M30&gt;0,'C17'!M30/'C14'!M30*100,"--")</f>
        <v>2.0278551598256573</v>
      </c>
      <c r="N135" s="75">
        <f>IF('C14'!N30&gt;0,'C17'!N30/'C14'!N30*100,"--")</f>
        <v>1.0408905232694399</v>
      </c>
      <c r="O135" s="75">
        <f>IF('C14'!O30&gt;0,'C17'!O30/'C14'!O30*100,"--")</f>
        <v>0.7263070768297647</v>
      </c>
      <c r="P135" s="75">
        <f>IF('C14'!P30&gt;0,'C17'!P30/'C14'!P30*100,"--")</f>
        <v>1.1153472707638268</v>
      </c>
      <c r="Q135" s="75">
        <f>IF('C14'!Q30&gt;0,'C17'!Q30/'C14'!Q30*100,"--")</f>
        <v>2.9818973915048692E-3</v>
      </c>
      <c r="R135" s="75">
        <f>IF('C14'!R30&gt;0,'C17'!R30/'C14'!R30*100,"--")</f>
        <v>8.9450724710683025E-3</v>
      </c>
      <c r="S135" s="75">
        <f>IF('C14'!S30&gt;0,'C17'!S30/'C14'!S30*100,"--")</f>
        <v>9.5880117315621464E-3</v>
      </c>
      <c r="T135" s="75">
        <f>IF('C14'!T30&gt;0,'C17'!T30/'C14'!T30*100,"--")</f>
        <v>1.3429480404015363E-2</v>
      </c>
      <c r="U135" s="75">
        <f>IF('C14'!U30&gt;0,'C17'!U30/'C14'!U30*100,"--")</f>
        <v>2.5017798970519245E-4</v>
      </c>
      <c r="V135" s="75">
        <f>IF('C14'!V30&gt;0,'C17'!V30/'C14'!V30*100,"--")</f>
        <v>2.6616914976354939E-3</v>
      </c>
      <c r="W135" s="75">
        <f>IF('C14'!W30&gt;0,'C17'!W30/'C14'!W30*100,"--")</f>
        <v>1.6342669939524716E-3</v>
      </c>
      <c r="X135" s="75">
        <f>IF('C14'!X30&gt;0,'C17'!X30/'C14'!X30*100,"--")</f>
        <v>1.0014579882012618E-3</v>
      </c>
      <c r="Y135" s="75">
        <f>IF('C14'!Y30&gt;0,'C17'!Y30/'C14'!Y30*100,"--")</f>
        <v>3.8051178712224971E-3</v>
      </c>
      <c r="Z135" s="75">
        <f>IF('C14'!Z30&gt;0,'C17'!Z30/'C14'!Z30*100,"--")</f>
        <v>5.3724884713859458E-3</v>
      </c>
      <c r="AA135" s="75">
        <f>IF('C14'!AA30&gt;0,'C17'!AA30/'C14'!AA30*100,"--")</f>
        <v>2.1531848434183383E-2</v>
      </c>
      <c r="AB135" s="75">
        <f>IF('C14'!AB30&gt;0,'C17'!AB30/'C14'!AB30*100,"--")</f>
        <v>1.7276761043812947</v>
      </c>
      <c r="AC135" s="75">
        <f>IF('C14'!AC30&gt;0,'C17'!AC30/'C14'!AC30*100,"--")</f>
        <v>3.5523132174455623</v>
      </c>
      <c r="AD135" s="75">
        <f>IF('C14'!AD30&gt;0,'C17'!AD30/'C14'!AD30*100,"--")</f>
        <v>3.5415582493416911</v>
      </c>
      <c r="AE135" s="75">
        <f>IF('C14'!AE30&gt;0,'C17'!AE30/'C14'!AE30*100,"--")</f>
        <v>0.88429239826634953</v>
      </c>
    </row>
    <row r="136" spans="1:31" ht="12" customHeight="1">
      <c r="A136" s="63">
        <v>21</v>
      </c>
      <c r="B136" s="72" t="s">
        <v>109</v>
      </c>
      <c r="C136" s="75">
        <f>IF('C14'!C31&gt;0,'C17'!C31/'C14'!C31*100,"--")</f>
        <v>0</v>
      </c>
      <c r="D136" s="75">
        <f>IF('C14'!D31&gt;0,'C17'!D31/'C14'!D31*100,"--")</f>
        <v>0</v>
      </c>
      <c r="E136" s="75">
        <f>IF('C14'!E31&gt;0,'C17'!E31/'C14'!E31*100,"--")</f>
        <v>0</v>
      </c>
      <c r="F136" s="75">
        <f>IF('C14'!F31&gt;0,'C17'!F31/'C14'!F31*100,"--")</f>
        <v>0</v>
      </c>
      <c r="G136" s="75">
        <f>IF('C14'!G31&gt;0,'C17'!G31/'C14'!G31*100,"--")</f>
        <v>0</v>
      </c>
      <c r="H136" s="75">
        <f>IF('C14'!H31&gt;0,'C17'!H31/'C14'!H31*100,"--")</f>
        <v>0</v>
      </c>
      <c r="I136" s="75">
        <f>IF('C14'!I31&gt;0,'C17'!I31/'C14'!I31*100,"--")</f>
        <v>0</v>
      </c>
      <c r="J136" s="75">
        <f>IF('C14'!J31&gt;0,'C17'!J31/'C14'!J31*100,"--")</f>
        <v>0.18749820838863279</v>
      </c>
      <c r="K136" s="75">
        <f>IF('C14'!K31&gt;0,'C17'!K31/'C14'!K31*100,"--")</f>
        <v>7.5436588484543307E-2</v>
      </c>
      <c r="L136" s="75">
        <f>IF('C14'!L31&gt;0,'C17'!L31/'C14'!L31*100,"--")</f>
        <v>0.2967363345939788</v>
      </c>
      <c r="M136" s="75">
        <f>IF('C14'!M31&gt;0,'C17'!M31/'C14'!M31*100,"--")</f>
        <v>0.14217212919967201</v>
      </c>
      <c r="N136" s="75">
        <f>IF('C14'!N31&gt;0,'C17'!N31/'C14'!N31*100,"--")</f>
        <v>3.1515808414961342E-2</v>
      </c>
      <c r="O136" s="75">
        <f>IF('C14'!O31&gt;0,'C17'!O31/'C14'!O31*100,"--")</f>
        <v>4.0728482621344764E-2</v>
      </c>
      <c r="P136" s="75">
        <f>IF('C14'!P31&gt;0,'C17'!P31/'C14'!P31*100,"--")</f>
        <v>3.8926475833160452E-2</v>
      </c>
      <c r="Q136" s="75">
        <f>IF('C14'!Q31&gt;0,'C17'!Q31/'C14'!Q31*100,"--")</f>
        <v>3.0849199970318042E-2</v>
      </c>
      <c r="R136" s="75">
        <f>IF('C14'!R31&gt;0,'C17'!R31/'C14'!R31*100,"--")</f>
        <v>3.4321854988753231E-2</v>
      </c>
      <c r="S136" s="75">
        <f>IF('C14'!S31&gt;0,'C17'!S31/'C14'!S31*100,"--")</f>
        <v>2.4223163825187775E-2</v>
      </c>
      <c r="T136" s="75">
        <f>IF('C14'!T31&gt;0,'C17'!T31/'C14'!T31*100,"--")</f>
        <v>1.9816786426752046E-2</v>
      </c>
      <c r="U136" s="75">
        <f>IF('C14'!U31&gt;0,'C17'!U31/'C14'!U31*100,"--")</f>
        <v>2.6225777568751267E-2</v>
      </c>
      <c r="V136" s="75">
        <f>IF('C14'!V31&gt;0,'C17'!V31/'C14'!V31*100,"--")</f>
        <v>9.5423010477912757E-3</v>
      </c>
      <c r="W136" s="75">
        <f>IF('C14'!W31&gt;0,'C17'!W31/'C14'!W31*100,"--")</f>
        <v>8.768972853379289E-3</v>
      </c>
      <c r="X136" s="75">
        <f>IF('C14'!X31&gt;0,'C17'!X31/'C14'!X31*100,"--")</f>
        <v>1.1594743679207327E-2</v>
      </c>
      <c r="Y136" s="75">
        <f>IF('C14'!Y31&gt;0,'C17'!Y31/'C14'!Y31*100,"--")</f>
        <v>2.5421303336264488E-2</v>
      </c>
      <c r="Z136" s="75">
        <f>IF('C14'!Z31&gt;0,'C17'!Z31/'C14'!Z31*100,"--")</f>
        <v>3.0962209013129138E-2</v>
      </c>
      <c r="AA136" s="75">
        <f>IF('C14'!AA31&gt;0,'C17'!AA31/'C14'!AA31*100,"--")</f>
        <v>6.663738291987073E-2</v>
      </c>
      <c r="AB136" s="75">
        <f>IF('C14'!AB31&gt;0,'C17'!AB31/'C14'!AB31*100,"--")</f>
        <v>0.13872379172324384</v>
      </c>
      <c r="AC136" s="75">
        <f>IF('C14'!AC31&gt;0,'C17'!AC31/'C14'!AC31*100,"--")</f>
        <v>0.14232751458393142</v>
      </c>
      <c r="AD136" s="75">
        <f>IF('C14'!AD31&gt;0,'C17'!AD31/'C14'!AD31*100,"--")</f>
        <v>0.15977994189308123</v>
      </c>
      <c r="AE136" s="75">
        <f>IF('C14'!AE31&gt;0,'C17'!AE31/'C14'!AE31*100,"--")</f>
        <v>6.6670444773487256E-2</v>
      </c>
    </row>
    <row r="137" spans="1:31" ht="12" customHeight="1">
      <c r="A137" s="63">
        <v>22</v>
      </c>
      <c r="B137" s="72" t="s">
        <v>110</v>
      </c>
      <c r="C137" s="75">
        <f>IF('C14'!C32&gt;0,'C17'!C32/'C14'!C32*100,"--")</f>
        <v>0</v>
      </c>
      <c r="D137" s="75">
        <f>IF('C14'!D32&gt;0,'C17'!D32/'C14'!D32*100,"--")</f>
        <v>0</v>
      </c>
      <c r="E137" s="75">
        <f>IF('C14'!E32&gt;0,'C17'!E32/'C14'!E32*100,"--")</f>
        <v>0</v>
      </c>
      <c r="F137" s="75">
        <f>IF('C14'!F32&gt;0,'C17'!F32/'C14'!F32*100,"--")</f>
        <v>0</v>
      </c>
      <c r="G137" s="75">
        <f>IF('C14'!G32&gt;0,'C17'!G32/'C14'!G32*100,"--")</f>
        <v>0</v>
      </c>
      <c r="H137" s="75">
        <f>IF('C14'!H32&gt;0,'C17'!H32/'C14'!H32*100,"--")</f>
        <v>0</v>
      </c>
      <c r="I137" s="75">
        <f>IF('C14'!I32&gt;0,'C17'!I32/'C14'!I32*100,"--")</f>
        <v>0</v>
      </c>
      <c r="J137" s="75">
        <f>IF('C14'!J32&gt;0,'C17'!J32/'C14'!J32*100,"--")</f>
        <v>2.195917188537384E-3</v>
      </c>
      <c r="K137" s="75">
        <f>IF('C14'!K32&gt;0,'C17'!K32/'C14'!K32*100,"--")</f>
        <v>5.2424034487977289E-4</v>
      </c>
      <c r="L137" s="75">
        <f>IF('C14'!L32&gt;0,'C17'!L32/'C14'!L32*100,"--")</f>
        <v>1.8300514260099213E-4</v>
      </c>
      <c r="M137" s="75">
        <f>IF('C14'!M32&gt;0,'C17'!M32/'C14'!M32*100,"--")</f>
        <v>2.5166941097510642E-4</v>
      </c>
      <c r="N137" s="75">
        <f>IF('C14'!N32&gt;0,'C17'!N32/'C14'!N32*100,"--")</f>
        <v>5.7961944794727722E-4</v>
      </c>
      <c r="O137" s="75">
        <f>IF('C14'!O32&gt;0,'C17'!O32/'C14'!O32*100,"--")</f>
        <v>2.6728113832227612E-4</v>
      </c>
      <c r="P137" s="75">
        <f>IF('C14'!P32&gt;0,'C17'!P32/'C14'!P32*100,"--")</f>
        <v>5.692499043758933E-5</v>
      </c>
      <c r="Q137" s="75">
        <f>IF('C14'!Q32&gt;0,'C17'!Q32/'C14'!Q32*100,"--")</f>
        <v>1.4092116308276581E-4</v>
      </c>
      <c r="R137" s="75">
        <f>IF('C14'!R32&gt;0,'C17'!R32/'C14'!R32*100,"--")</f>
        <v>1.7646744794824618E-4</v>
      </c>
      <c r="S137" s="75">
        <f>IF('C14'!S32&gt;0,'C17'!S32/'C14'!S32*100,"--")</f>
        <v>1.1968835572290272E-4</v>
      </c>
      <c r="T137" s="75">
        <f>IF('C14'!T32&gt;0,'C17'!T32/'C14'!T32*100,"--")</f>
        <v>1.9731894182146249E-4</v>
      </c>
      <c r="U137" s="75">
        <f>IF('C14'!U32&gt;0,'C17'!U32/'C14'!U32*100,"--")</f>
        <v>3.7202131601503682E-5</v>
      </c>
      <c r="V137" s="75">
        <f>IF('C14'!V32&gt;0,'C17'!V32/'C14'!V32*100,"--")</f>
        <v>4.1099159169750297E-6</v>
      </c>
      <c r="W137" s="75">
        <f>IF('C14'!W32&gt;0,'C17'!W32/'C14'!W32*100,"--")</f>
        <v>1.8057004766296124E-4</v>
      </c>
      <c r="X137" s="75">
        <f>IF('C14'!X32&gt;0,'C17'!X32/'C14'!X32*100,"--")</f>
        <v>4.8936254158976424E-5</v>
      </c>
      <c r="Y137" s="75">
        <f>IF('C14'!Y32&gt;0,'C17'!Y32/'C14'!Y32*100,"--")</f>
        <v>6.2066999186494989E-5</v>
      </c>
      <c r="Z137" s="75">
        <f>IF('C14'!Z32&gt;0,'C17'!Z32/'C14'!Z32*100,"--")</f>
        <v>4.039951100108974E-5</v>
      </c>
      <c r="AA137" s="75">
        <f>IF('C14'!AA32&gt;0,'C17'!AA32/'C14'!AA32*100,"--")</f>
        <v>3.2849316624039741E-5</v>
      </c>
      <c r="AB137" s="75">
        <f>IF('C14'!AB32&gt;0,'C17'!AB32/'C14'!AB32*100,"--")</f>
        <v>9.6838402997490518E-5</v>
      </c>
      <c r="AC137" s="75">
        <f>IF('C14'!AC32&gt;0,'C17'!AC32/'C14'!AC32*100,"--")</f>
        <v>3.1193734012272768E-5</v>
      </c>
      <c r="AD137" s="75">
        <f>IF('C14'!AD32&gt;0,'C17'!AD32/'C14'!AD32*100,"--")</f>
        <v>3.1070798234361604E-5</v>
      </c>
      <c r="AE137" s="75">
        <f>IF('C14'!AE32&gt;0,'C17'!AE32/'C14'!AE32*100,"--")</f>
        <v>1.3531034419213983E-4</v>
      </c>
    </row>
    <row r="138" spans="1:31" ht="12" customHeight="1">
      <c r="A138" s="63">
        <v>23</v>
      </c>
      <c r="B138" s="72" t="s">
        <v>111</v>
      </c>
      <c r="C138" s="75">
        <f>IF('C14'!C33&gt;0,'C17'!C33/'C14'!C33*100,"--")</f>
        <v>0</v>
      </c>
      <c r="D138" s="75">
        <f>IF('C14'!D33&gt;0,'C17'!D33/'C14'!D33*100,"--")</f>
        <v>0</v>
      </c>
      <c r="E138" s="75">
        <f>IF('C14'!E33&gt;0,'C17'!E33/'C14'!E33*100,"--")</f>
        <v>0</v>
      </c>
      <c r="F138" s="75">
        <f>IF('C14'!F33&gt;0,'C17'!F33/'C14'!F33*100,"--")</f>
        <v>0</v>
      </c>
      <c r="G138" s="75">
        <f>IF('C14'!G33&gt;0,'C17'!G33/'C14'!G33*100,"--")</f>
        <v>0</v>
      </c>
      <c r="H138" s="75">
        <f>IF('C14'!H33&gt;0,'C17'!H33/'C14'!H33*100,"--")</f>
        <v>0</v>
      </c>
      <c r="I138" s="75">
        <f>IF('C14'!I33&gt;0,'C17'!I33/'C14'!I33*100,"--")</f>
        <v>0</v>
      </c>
      <c r="J138" s="75">
        <f>IF('C14'!J33&gt;0,'C17'!J33/'C14'!J33*100,"--")</f>
        <v>0</v>
      </c>
      <c r="K138" s="75">
        <f>IF('C14'!K33&gt;0,'C17'!K33/'C14'!K33*100,"--")</f>
        <v>9.1724837903511668E-3</v>
      </c>
      <c r="L138" s="75">
        <f>IF('C14'!L33&gt;0,'C17'!L33/'C14'!L33*100,"--")</f>
        <v>0</v>
      </c>
      <c r="M138" s="75">
        <f>IF('C14'!M33&gt;0,'C17'!M33/'C14'!M33*100,"--")</f>
        <v>0</v>
      </c>
      <c r="N138" s="75">
        <f>IF('C14'!N33&gt;0,'C17'!N33/'C14'!N33*100,"--")</f>
        <v>0</v>
      </c>
      <c r="O138" s="75">
        <f>IF('C14'!O33&gt;0,'C17'!O33/'C14'!O33*100,"--")</f>
        <v>2.5337405859752389E-3</v>
      </c>
      <c r="P138" s="75">
        <f>IF('C14'!P33&gt;0,'C17'!P33/'C14'!P33*100,"--")</f>
        <v>8.9378294941570499E-3</v>
      </c>
      <c r="Q138" s="75">
        <f>IF('C14'!Q33&gt;0,'C17'!Q33/'C14'!Q33*100,"--")</f>
        <v>0</v>
      </c>
      <c r="R138" s="75">
        <f>IF('C14'!R33&gt;0,'C17'!R33/'C14'!R33*100,"--")</f>
        <v>4.5069403808951897E-4</v>
      </c>
      <c r="S138" s="75">
        <f>IF('C14'!S33&gt;0,'C17'!S33/'C14'!S33*100,"--")</f>
        <v>2.2900195224164285E-4</v>
      </c>
      <c r="T138" s="75">
        <f>IF('C14'!T33&gt;0,'C17'!T33/'C14'!T33*100,"--")</f>
        <v>6.4830600202960683E-3</v>
      </c>
      <c r="U138" s="75">
        <f>IF('C14'!U33&gt;0,'C17'!U33/'C14'!U33*100,"--")</f>
        <v>4.6553496539283165E-3</v>
      </c>
      <c r="V138" s="75">
        <f>IF('C14'!V33&gt;0,'C17'!V33/'C14'!V33*100,"--")</f>
        <v>4.5053091051443289E-3</v>
      </c>
      <c r="W138" s="75">
        <f>IF('C14'!W33&gt;0,'C17'!W33/'C14'!W33*100,"--")</f>
        <v>0</v>
      </c>
      <c r="X138" s="75">
        <f>IF('C14'!X33&gt;0,'C17'!X33/'C14'!X33*100,"--")</f>
        <v>5.7432051593917432E-4</v>
      </c>
      <c r="Y138" s="75">
        <f>IF('C14'!Y33&gt;0,'C17'!Y33/'C14'!Y33*100,"--")</f>
        <v>0</v>
      </c>
      <c r="Z138" s="75">
        <f>IF('C14'!Z33&gt;0,'C17'!Z33/'C14'!Z33*100,"--")</f>
        <v>6.9276908940451559E-3</v>
      </c>
      <c r="AA138" s="75">
        <f>IF('C14'!AA33&gt;0,'C17'!AA33/'C14'!AA33*100,"--")</f>
        <v>0</v>
      </c>
      <c r="AB138" s="75">
        <f>IF('C14'!AB33&gt;0,'C17'!AB33/'C14'!AB33*100,"--")</f>
        <v>1.1042079268040227E-3</v>
      </c>
      <c r="AC138" s="75">
        <f>IF('C14'!AC33&gt;0,'C17'!AC33/'C14'!AC33*100,"--")</f>
        <v>1.6059231180251907E-2</v>
      </c>
      <c r="AD138" s="75">
        <f>IF('C14'!AD33&gt;0,'C17'!AD33/'C14'!AD33*100,"--")</f>
        <v>3.8329281740107383E-3</v>
      </c>
      <c r="AE138" s="75">
        <f>IF('C14'!AE33&gt;0,'C17'!AE33/'C14'!AE33*100,"--")</f>
        <v>4.2216969693841576E-3</v>
      </c>
    </row>
    <row r="139" spans="1:31" ht="12" customHeight="1">
      <c r="A139" s="63">
        <v>24</v>
      </c>
      <c r="B139" s="72" t="s">
        <v>112</v>
      </c>
      <c r="C139" s="75">
        <f>IF('C14'!C34&gt;0,'C17'!C34/'C14'!C34*100,"--")</f>
        <v>0</v>
      </c>
      <c r="D139" s="75">
        <f>IF('C14'!D34&gt;0,'C17'!D34/'C14'!D34*100,"--")</f>
        <v>0</v>
      </c>
      <c r="E139" s="75">
        <f>IF('C14'!E34&gt;0,'C17'!E34/'C14'!E34*100,"--")</f>
        <v>0</v>
      </c>
      <c r="F139" s="75">
        <f>IF('C14'!F34&gt;0,'C17'!F34/'C14'!F34*100,"--")</f>
        <v>0</v>
      </c>
      <c r="G139" s="75">
        <f>IF('C14'!G34&gt;0,'C17'!G34/'C14'!G34*100,"--")</f>
        <v>0</v>
      </c>
      <c r="H139" s="75">
        <f>IF('C14'!H34&gt;0,'C17'!H34/'C14'!H34*100,"--")</f>
        <v>0</v>
      </c>
      <c r="I139" s="75">
        <f>IF('C14'!I34&gt;0,'C17'!I34/'C14'!I34*100,"--")</f>
        <v>0</v>
      </c>
      <c r="J139" s="75">
        <f>IF('C14'!J34&gt;0,'C17'!J34/'C14'!J34*100,"--")</f>
        <v>0.56771796605058866</v>
      </c>
      <c r="K139" s="75">
        <f>IF('C14'!K34&gt;0,'C17'!K34/'C14'!K34*100,"--")</f>
        <v>8.6791107636252326E-4</v>
      </c>
      <c r="L139" s="75">
        <f>IF('C14'!L34&gt;0,'C17'!L34/'C14'!L34*100,"--")</f>
        <v>2.574640845568135E-3</v>
      </c>
      <c r="M139" s="75">
        <f>IF('C14'!M34&gt;0,'C17'!M34/'C14'!M34*100,"--")</f>
        <v>6.5557008866876894</v>
      </c>
      <c r="N139" s="75">
        <f>IF('C14'!N34&gt;0,'C17'!N34/'C14'!N34*100,"--")</f>
        <v>0</v>
      </c>
      <c r="O139" s="75">
        <f>IF('C14'!O34&gt;0,'C17'!O34/'C14'!O34*100,"--")</f>
        <v>2.2595807794200729E-3</v>
      </c>
      <c r="P139" s="75">
        <f>IF('C14'!P34&gt;0,'C17'!P34/'C14'!P34*100,"--")</f>
        <v>1.1485457954326704E-3</v>
      </c>
      <c r="Q139" s="75">
        <f>IF('C14'!Q34&gt;0,'C17'!Q34/'C14'!Q34*100,"--")</f>
        <v>0</v>
      </c>
      <c r="R139" s="75">
        <f>IF('C14'!R34&gt;0,'C17'!R34/'C14'!R34*100,"--")</f>
        <v>0</v>
      </c>
      <c r="S139" s="75">
        <f>IF('C14'!S34&gt;0,'C17'!S34/'C14'!S34*100,"--")</f>
        <v>3.9944979059571001E-5</v>
      </c>
      <c r="T139" s="75">
        <f>IF('C14'!T34&gt;0,'C17'!T34/'C14'!T34*100,"--")</f>
        <v>8.0252963340671343E-4</v>
      </c>
      <c r="U139" s="75">
        <f>IF('C14'!U34&gt;0,'C17'!U34/'C14'!U34*100,"--")</f>
        <v>1.3361158608361966E-2</v>
      </c>
      <c r="V139" s="75">
        <f>IF('C14'!V34&gt;0,'C17'!V34/'C14'!V34*100,"--")</f>
        <v>7.6083489829291493E-4</v>
      </c>
      <c r="W139" s="75">
        <f>IF('C14'!W34&gt;0,'C17'!W34/'C14'!W34*100,"--")</f>
        <v>1.7839505949266456E-2</v>
      </c>
      <c r="X139" s="75">
        <f>IF('C14'!X34&gt;0,'C17'!X34/'C14'!X34*100,"--")</f>
        <v>2.6395578199283787E-2</v>
      </c>
      <c r="Y139" s="75">
        <f>IF('C14'!Y34&gt;0,'C17'!Y34/'C14'!Y34*100,"--")</f>
        <v>3.2728426953387249E-2</v>
      </c>
      <c r="Z139" s="75">
        <f>IF('C14'!Z34&gt;0,'C17'!Z34/'C14'!Z34*100,"--")</f>
        <v>2.1247174981909436E-2</v>
      </c>
      <c r="AA139" s="75">
        <f>IF('C14'!AA34&gt;0,'C17'!AA34/'C14'!AA34*100,"--")</f>
        <v>2.7894315907031494E-2</v>
      </c>
      <c r="AB139" s="75">
        <f>IF('C14'!AB34&gt;0,'C17'!AB34/'C14'!AB34*100,"--")</f>
        <v>6.0605226188834613E-2</v>
      </c>
      <c r="AC139" s="75">
        <f>IF('C14'!AC34&gt;0,'C17'!AC34/'C14'!AC34*100,"--")</f>
        <v>3.2239641515638233</v>
      </c>
      <c r="AD139" s="75">
        <f>IF('C14'!AD34&gt;0,'C17'!AD34/'C14'!AD34*100,"--")</f>
        <v>7.6119892458190494E-2</v>
      </c>
      <c r="AE139" s="75">
        <f>IF('C14'!AE34&gt;0,'C17'!AE34/'C14'!AE34*100,"--")</f>
        <v>0.26527297108984621</v>
      </c>
    </row>
    <row r="140" spans="1:31" ht="12" customHeight="1">
      <c r="A140" s="63">
        <v>25</v>
      </c>
      <c r="B140" s="72" t="s">
        <v>113</v>
      </c>
      <c r="C140" s="75">
        <f>IF('C14'!C35&gt;0,'C17'!C35/'C14'!C35*100,"--")</f>
        <v>0</v>
      </c>
      <c r="D140" s="75">
        <f>IF('C14'!D35&gt;0,'C17'!D35/'C14'!D35*100,"--")</f>
        <v>0</v>
      </c>
      <c r="E140" s="75">
        <f>IF('C14'!E35&gt;0,'C17'!E35/'C14'!E35*100,"--")</f>
        <v>0</v>
      </c>
      <c r="F140" s="75">
        <f>IF('C14'!F35&gt;0,'C17'!F35/'C14'!F35*100,"--")</f>
        <v>0</v>
      </c>
      <c r="G140" s="75">
        <f>IF('C14'!G35&gt;0,'C17'!G35/'C14'!G35*100,"--")</f>
        <v>0</v>
      </c>
      <c r="H140" s="75">
        <f>IF('C14'!H35&gt;0,'C17'!H35/'C14'!H35*100,"--")</f>
        <v>0</v>
      </c>
      <c r="I140" s="75">
        <f>IF('C14'!I35&gt;0,'C17'!I35/'C14'!I35*100,"--")</f>
        <v>0</v>
      </c>
      <c r="J140" s="75">
        <f>IF('C14'!J35&gt;0,'C17'!J35/'C14'!J35*100,"--")</f>
        <v>2.0564172943666244E-4</v>
      </c>
      <c r="K140" s="75">
        <f>IF('C14'!K35&gt;0,'C17'!K35/'C14'!K35*100,"--")</f>
        <v>0</v>
      </c>
      <c r="L140" s="75">
        <f>IF('C14'!L35&gt;0,'C17'!L35/'C14'!L35*100,"--")</f>
        <v>0</v>
      </c>
      <c r="M140" s="75">
        <f>IF('C14'!M35&gt;0,'C17'!M35/'C14'!M35*100,"--")</f>
        <v>0</v>
      </c>
      <c r="N140" s="75">
        <f>IF('C14'!N35&gt;0,'C17'!N35/'C14'!N35*100,"--")</f>
        <v>0</v>
      </c>
      <c r="O140" s="75">
        <f>IF('C14'!O35&gt;0,'C17'!O35/'C14'!O35*100,"--")</f>
        <v>3.0532936294260275E-5</v>
      </c>
      <c r="P140" s="75">
        <f>IF('C14'!P35&gt;0,'C17'!P35/'C14'!P35*100,"--")</f>
        <v>3.7867188044913417E-5</v>
      </c>
      <c r="Q140" s="75">
        <f>IF('C14'!Q35&gt;0,'C17'!Q35/'C14'!Q35*100,"--")</f>
        <v>0</v>
      </c>
      <c r="R140" s="75">
        <f>IF('C14'!R35&gt;0,'C17'!R35/'C14'!R35*100,"--")</f>
        <v>2.3399569899387905E-5</v>
      </c>
      <c r="S140" s="75">
        <f>IF('C14'!S35&gt;0,'C17'!S35/'C14'!S35*100,"--")</f>
        <v>2.7798577538919819E-5</v>
      </c>
      <c r="T140" s="75">
        <f>IF('C14'!T35&gt;0,'C17'!T35/'C14'!T35*100,"--")</f>
        <v>4.0110862563832894E-5</v>
      </c>
      <c r="U140" s="75">
        <f>IF('C14'!U35&gt;0,'C17'!U35/'C14'!U35*100,"--")</f>
        <v>2.0643415687734753E-4</v>
      </c>
      <c r="V140" s="75">
        <f>IF('C14'!V35&gt;0,'C17'!V35/'C14'!V35*100,"--")</f>
        <v>0</v>
      </c>
      <c r="W140" s="75">
        <f>IF('C14'!W35&gt;0,'C17'!W35/'C14'!W35*100,"--")</f>
        <v>5.3695006547400004E-4</v>
      </c>
      <c r="X140" s="75">
        <f>IF('C14'!X35&gt;0,'C17'!X35/'C14'!X35*100,"--")</f>
        <v>2.069934220714134E-5</v>
      </c>
      <c r="Y140" s="75">
        <f>IF('C14'!Y35&gt;0,'C17'!Y35/'C14'!Y35*100,"--")</f>
        <v>2.1472865897366471E-5</v>
      </c>
      <c r="Z140" s="75">
        <f>IF('C14'!Z35&gt;0,'C17'!Z35/'C14'!Z35*100,"--")</f>
        <v>2.5955840570526813E-5</v>
      </c>
      <c r="AA140" s="75">
        <f>IF('C14'!AA35&gt;0,'C17'!AA35/'C14'!AA35*100,"--")</f>
        <v>1.8917216369445664E-5</v>
      </c>
      <c r="AB140" s="75">
        <f>IF('C14'!AB35&gt;0,'C17'!AB35/'C14'!AB35*100,"--")</f>
        <v>1.555437527514809E-4</v>
      </c>
      <c r="AC140" s="75">
        <f>IF('C14'!AC35&gt;0,'C17'!AC35/'C14'!AC35*100,"--")</f>
        <v>5.1335153078559072E-4</v>
      </c>
      <c r="AD140" s="75">
        <f>IF('C14'!AD35&gt;0,'C17'!AD35/'C14'!AD35*100,"--")</f>
        <v>1.6645906560436606E-4</v>
      </c>
      <c r="AE140" s="75">
        <f>IF('C14'!AE35&gt;0,'C17'!AE35/'C14'!AE35*100,"--")</f>
        <v>9.3846862120475238E-5</v>
      </c>
    </row>
    <row r="141" spans="1:31" ht="12" customHeight="1">
      <c r="A141" s="63">
        <v>26</v>
      </c>
      <c r="B141" s="72" t="s">
        <v>114</v>
      </c>
      <c r="C141" s="75">
        <f>IF('C14'!C36&gt;0,'C17'!C36/'C14'!C36*100,"--")</f>
        <v>0</v>
      </c>
      <c r="D141" s="75">
        <f>IF('C14'!D36&gt;0,'C17'!D36/'C14'!D36*100,"--")</f>
        <v>0</v>
      </c>
      <c r="E141" s="75">
        <f>IF('C14'!E36&gt;0,'C17'!E36/'C14'!E36*100,"--")</f>
        <v>0</v>
      </c>
      <c r="F141" s="75">
        <f>IF('C14'!F36&gt;0,'C17'!F36/'C14'!F36*100,"--")</f>
        <v>0</v>
      </c>
      <c r="G141" s="75">
        <f>IF('C14'!G36&gt;0,'C17'!G36/'C14'!G36*100,"--")</f>
        <v>0</v>
      </c>
      <c r="H141" s="75">
        <f>IF('C14'!H36&gt;0,'C17'!H36/'C14'!H36*100,"--")</f>
        <v>0</v>
      </c>
      <c r="I141" s="75">
        <f>IF('C14'!I36&gt;0,'C17'!I36/'C14'!I36*100,"--")</f>
        <v>0</v>
      </c>
      <c r="J141" s="75">
        <f>IF('C14'!J36&gt;0,'C17'!J36/'C14'!J36*100,"--")</f>
        <v>0</v>
      </c>
      <c r="K141" s="75">
        <f>IF('C14'!K36&gt;0,'C17'!K36/'C14'!K36*100,"--")</f>
        <v>0</v>
      </c>
      <c r="L141" s="75">
        <f>IF('C14'!L36&gt;0,'C17'!L36/'C14'!L36*100,"--")</f>
        <v>2.204715647579323E-3</v>
      </c>
      <c r="M141" s="75">
        <f>IF('C14'!M36&gt;0,'C17'!M36/'C14'!M36*100,"--")</f>
        <v>0</v>
      </c>
      <c r="N141" s="75">
        <f>IF('C14'!N36&gt;0,'C17'!N36/'C14'!N36*100,"--")</f>
        <v>0</v>
      </c>
      <c r="O141" s="75">
        <f>IF('C14'!O36&gt;0,'C17'!O36/'C14'!O36*100,"--")</f>
        <v>3.4916462081363891E-5</v>
      </c>
      <c r="P141" s="75">
        <f>IF('C14'!P36&gt;0,'C17'!P36/'C14'!P36*100,"--")</f>
        <v>0</v>
      </c>
      <c r="Q141" s="75">
        <f>IF('C14'!Q36&gt;0,'C17'!Q36/'C14'!Q36*100,"--")</f>
        <v>0</v>
      </c>
      <c r="R141" s="75">
        <f>IF('C14'!R36&gt;0,'C17'!R36/'C14'!R36*100,"--")</f>
        <v>0</v>
      </c>
      <c r="S141" s="75">
        <f>IF('C14'!S36&gt;0,'C17'!S36/'C14'!S36*100,"--")</f>
        <v>0</v>
      </c>
      <c r="T141" s="75">
        <f>IF('C14'!T36&gt;0,'C17'!T36/'C14'!T36*100,"--")</f>
        <v>0</v>
      </c>
      <c r="U141" s="75">
        <f>IF('C14'!U36&gt;0,'C17'!U36/'C14'!U36*100,"--")</f>
        <v>9.4937501312843484E-3</v>
      </c>
      <c r="V141" s="75">
        <f>IF('C14'!V36&gt;0,'C17'!V36/'C14'!V36*100,"--")</f>
        <v>1.8034853175506636E-3</v>
      </c>
      <c r="W141" s="75">
        <f>IF('C14'!W36&gt;0,'C17'!W36/'C14'!W36*100,"--")</f>
        <v>0</v>
      </c>
      <c r="X141" s="75">
        <f>IF('C14'!X36&gt;0,'C17'!X36/'C14'!X36*100,"--")</f>
        <v>0</v>
      </c>
      <c r="Y141" s="75">
        <f>IF('C14'!Y36&gt;0,'C17'!Y36/'C14'!Y36*100,"--")</f>
        <v>0</v>
      </c>
      <c r="Z141" s="75">
        <f>IF('C14'!Z36&gt;0,'C17'!Z36/'C14'!Z36*100,"--")</f>
        <v>0</v>
      </c>
      <c r="AA141" s="75">
        <f>IF('C14'!AA36&gt;0,'C17'!AA36/'C14'!AA36*100,"--")</f>
        <v>1.1405455653608959E-3</v>
      </c>
      <c r="AB141" s="75">
        <f>IF('C14'!AB36&gt;0,'C17'!AB36/'C14'!AB36*100,"--")</f>
        <v>0</v>
      </c>
      <c r="AC141" s="75">
        <f>IF('C14'!AC36&gt;0,'C17'!AC36/'C14'!AC36*100,"--")</f>
        <v>8.5454933751325877E-3</v>
      </c>
      <c r="AD141" s="75">
        <f>IF('C14'!AD36&gt;0,'C17'!AD36/'C14'!AD36*100,"--")</f>
        <v>0</v>
      </c>
      <c r="AE141" s="75">
        <f>IF('C14'!AE36&gt;0,'C17'!AE36/'C14'!AE36*100,"--")</f>
        <v>8.0255444512133934E-4</v>
      </c>
    </row>
    <row r="142" spans="1:31" ht="12" customHeight="1">
      <c r="A142" s="63">
        <v>27</v>
      </c>
      <c r="B142" s="72" t="s">
        <v>115</v>
      </c>
      <c r="C142" s="75">
        <f>IF('C14'!C37&gt;0,'C17'!C37/'C14'!C37*100,"--")</f>
        <v>0</v>
      </c>
      <c r="D142" s="75">
        <f>IF('C14'!D37&gt;0,'C17'!D37/'C14'!D37*100,"--")</f>
        <v>0</v>
      </c>
      <c r="E142" s="75">
        <f>IF('C14'!E37&gt;0,'C17'!E37/'C14'!E37*100,"--")</f>
        <v>0</v>
      </c>
      <c r="F142" s="75">
        <f>IF('C14'!F37&gt;0,'C17'!F37/'C14'!F37*100,"--")</f>
        <v>0</v>
      </c>
      <c r="G142" s="75">
        <f>IF('C14'!G37&gt;0,'C17'!G37/'C14'!G37*100,"--")</f>
        <v>0</v>
      </c>
      <c r="H142" s="75">
        <f>IF('C14'!H37&gt;0,'C17'!H37/'C14'!H37*100,"--")</f>
        <v>0</v>
      </c>
      <c r="I142" s="75">
        <f>IF('C14'!I37&gt;0,'C17'!I37/'C14'!I37*100,"--")</f>
        <v>0</v>
      </c>
      <c r="J142" s="75">
        <f>IF('C14'!J37&gt;0,'C17'!J37/'C14'!J37*100,"--")</f>
        <v>2.8342453292400014E-2</v>
      </c>
      <c r="K142" s="75">
        <f>IF('C14'!K37&gt;0,'C17'!K37/'C14'!K37*100,"--")</f>
        <v>2.9268255524430289E-3</v>
      </c>
      <c r="L142" s="75">
        <f>IF('C14'!L37&gt;0,'C17'!L37/'C14'!L37*100,"--")</f>
        <v>5.5106983286384566E-4</v>
      </c>
      <c r="M142" s="75">
        <f>IF('C14'!M37&gt;0,'C17'!M37/'C14'!M37*100,"--")</f>
        <v>1.8390637963931363E-3</v>
      </c>
      <c r="N142" s="75">
        <f>IF('C14'!N37&gt;0,'C17'!N37/'C14'!N37*100,"--")</f>
        <v>1.0074383132452653E-3</v>
      </c>
      <c r="O142" s="75">
        <f>IF('C14'!O37&gt;0,'C17'!O37/'C14'!O37*100,"--")</f>
        <v>1.8496999612007415E-4</v>
      </c>
      <c r="P142" s="75">
        <f>IF('C14'!P37&gt;0,'C17'!P37/'C14'!P37*100,"--")</f>
        <v>2.9488773685363456E-4</v>
      </c>
      <c r="Q142" s="75">
        <f>IF('C14'!Q37&gt;0,'C17'!Q37/'C14'!Q37*100,"--")</f>
        <v>2.840526191570264E-4</v>
      </c>
      <c r="R142" s="75">
        <f>IF('C14'!R37&gt;0,'C17'!R37/'C14'!R37*100,"--")</f>
        <v>1.3187869376262685E-3</v>
      </c>
      <c r="S142" s="75">
        <f>IF('C14'!S37&gt;0,'C17'!S37/'C14'!S37*100,"--")</f>
        <v>2.5405305455455674E-4</v>
      </c>
      <c r="T142" s="75">
        <f>IF('C14'!T37&gt;0,'C17'!T37/'C14'!T37*100,"--")</f>
        <v>4.3344133163231185E-4</v>
      </c>
      <c r="U142" s="75">
        <f>IF('C14'!U37&gt;0,'C17'!U37/'C14'!U37*100,"--")</f>
        <v>4.210244760940923E-4</v>
      </c>
      <c r="V142" s="75">
        <f>IF('C14'!V37&gt;0,'C17'!V37/'C14'!V37*100,"--")</f>
        <v>3.6297413909145283E-4</v>
      </c>
      <c r="W142" s="75">
        <f>IF('C14'!W37&gt;0,'C17'!W37/'C14'!W37*100,"--")</f>
        <v>1.3078242085993619E-3</v>
      </c>
      <c r="X142" s="75">
        <f>IF('C14'!X37&gt;0,'C17'!X37/'C14'!X37*100,"--")</f>
        <v>4.3039811426292696E-3</v>
      </c>
      <c r="Y142" s="75">
        <f>IF('C14'!Y37&gt;0,'C17'!Y37/'C14'!Y37*100,"--")</f>
        <v>1.4560381344743242E-2</v>
      </c>
      <c r="Z142" s="75">
        <f>IF('C14'!Z37&gt;0,'C17'!Z37/'C14'!Z37*100,"--")</f>
        <v>1.792944181805705E-2</v>
      </c>
      <c r="AA142" s="75">
        <f>IF('C14'!AA37&gt;0,'C17'!AA37/'C14'!AA37*100,"--")</f>
        <v>3.9370875459643809E-2</v>
      </c>
      <c r="AB142" s="75">
        <f>IF('C14'!AB37&gt;0,'C17'!AB37/'C14'!AB37*100,"--")</f>
        <v>6.8314125292577507E-2</v>
      </c>
      <c r="AC142" s="75">
        <f>IF('C14'!AC37&gt;0,'C17'!AC37/'C14'!AC37*100,"--")</f>
        <v>4.7006718829547676E-2</v>
      </c>
      <c r="AD142" s="75">
        <f>IF('C14'!AD37&gt;0,'C17'!AD37/'C14'!AD37*100,"--")</f>
        <v>3.2424962383361608E-2</v>
      </c>
      <c r="AE142" s="75">
        <f>IF('C14'!AE37&gt;0,'C17'!AE37/'C14'!AE37*100,"--")</f>
        <v>6.9180109836685186E-3</v>
      </c>
    </row>
    <row r="143" spans="1:31" ht="12" customHeight="1">
      <c r="A143" s="63">
        <v>28</v>
      </c>
      <c r="B143" s="72" t="s">
        <v>116</v>
      </c>
      <c r="C143" s="75">
        <f>IF('C14'!C38&gt;0,'C17'!C38/'C14'!C38*100,"--")</f>
        <v>0</v>
      </c>
      <c r="D143" s="75">
        <f>IF('C14'!D38&gt;0,'C17'!D38/'C14'!D38*100,"--")</f>
        <v>0</v>
      </c>
      <c r="E143" s="75">
        <f>IF('C14'!E38&gt;0,'C17'!E38/'C14'!E38*100,"--")</f>
        <v>0</v>
      </c>
      <c r="F143" s="75">
        <f>IF('C14'!F38&gt;0,'C17'!F38/'C14'!F38*100,"--")</f>
        <v>0</v>
      </c>
      <c r="G143" s="75">
        <f>IF('C14'!G38&gt;0,'C17'!G38/'C14'!G38*100,"--")</f>
        <v>0</v>
      </c>
      <c r="H143" s="75">
        <f>IF('C14'!H38&gt;0,'C17'!H38/'C14'!H38*100,"--")</f>
        <v>0</v>
      </c>
      <c r="I143" s="75">
        <f>IF('C14'!I38&gt;0,'C17'!I38/'C14'!I38*100,"--")</f>
        <v>0</v>
      </c>
      <c r="J143" s="75">
        <f>IF('C14'!J38&gt;0,'C17'!J38/'C14'!J38*100,"--")</f>
        <v>1.987413146601444E-3</v>
      </c>
      <c r="K143" s="75">
        <f>IF('C14'!K38&gt;0,'C17'!K38/'C14'!K38*100,"--")</f>
        <v>2.351843724486131E-3</v>
      </c>
      <c r="L143" s="75">
        <f>IF('C14'!L38&gt;0,'C17'!L38/'C14'!L38*100,"--")</f>
        <v>2.8614650681513987E-3</v>
      </c>
      <c r="M143" s="75">
        <f>IF('C14'!M38&gt;0,'C17'!M38/'C14'!M38*100,"--")</f>
        <v>2.9772776545085107E-3</v>
      </c>
      <c r="N143" s="75">
        <f>IF('C14'!N38&gt;0,'C17'!N38/'C14'!N38*100,"--")</f>
        <v>8.1193375427907645E-3</v>
      </c>
      <c r="O143" s="75">
        <f>IF('C14'!O38&gt;0,'C17'!O38/'C14'!O38*100,"--")</f>
        <v>1.0022707881253128E-2</v>
      </c>
      <c r="P143" s="75">
        <f>IF('C14'!P38&gt;0,'C17'!P38/'C14'!P38*100,"--")</f>
        <v>4.0021672842227782E-3</v>
      </c>
      <c r="Q143" s="75">
        <f>IF('C14'!Q38&gt;0,'C17'!Q38/'C14'!Q38*100,"--")</f>
        <v>6.2732307901328709E-3</v>
      </c>
      <c r="R143" s="75">
        <f>IF('C14'!R38&gt;0,'C17'!R38/'C14'!R38*100,"--")</f>
        <v>6.1010852487765757E-3</v>
      </c>
      <c r="S143" s="75">
        <f>IF('C14'!S38&gt;0,'C17'!S38/'C14'!S38*100,"--")</f>
        <v>1.4699967304906579E-2</v>
      </c>
      <c r="T143" s="75">
        <f>IF('C14'!T38&gt;0,'C17'!T38/'C14'!T38*100,"--")</f>
        <v>1.710003578832224E-2</v>
      </c>
      <c r="U143" s="75">
        <f>IF('C14'!U38&gt;0,'C17'!U38/'C14'!U38*100,"--")</f>
        <v>4.7194428305525078E-3</v>
      </c>
      <c r="V143" s="75">
        <f>IF('C14'!V38&gt;0,'C17'!V38/'C14'!V38*100,"--")</f>
        <v>1.9729761094101012E-3</v>
      </c>
      <c r="W143" s="75">
        <f>IF('C14'!W38&gt;0,'C17'!W38/'C14'!W38*100,"--")</f>
        <v>6.1341189542398252E-3</v>
      </c>
      <c r="X143" s="75">
        <f>IF('C14'!X38&gt;0,'C17'!X38/'C14'!X38*100,"--")</f>
        <v>1.1019474324803144E-2</v>
      </c>
      <c r="Y143" s="75">
        <f>IF('C14'!Y38&gt;0,'C17'!Y38/'C14'!Y38*100,"--")</f>
        <v>3.1660317206193135E-3</v>
      </c>
      <c r="Z143" s="75">
        <f>IF('C14'!Z38&gt;0,'C17'!Z38/'C14'!Z38*100,"--")</f>
        <v>3.7229945426545787E-3</v>
      </c>
      <c r="AA143" s="75">
        <f>IF('C14'!AA38&gt;0,'C17'!AA38/'C14'!AA38*100,"--")</f>
        <v>8.2171624230416157E-3</v>
      </c>
      <c r="AB143" s="75">
        <f>IF('C14'!AB38&gt;0,'C17'!AB38/'C14'!AB38*100,"--")</f>
        <v>1.6019199184582496E-2</v>
      </c>
      <c r="AC143" s="75">
        <f>IF('C14'!AC38&gt;0,'C17'!AC38/'C14'!AC38*100,"--")</f>
        <v>1.1387668917153704E-2</v>
      </c>
      <c r="AD143" s="75">
        <f>IF('C14'!AD38&gt;0,'C17'!AD38/'C14'!AD38*100,"--")</f>
        <v>1.5091565327713391E-2</v>
      </c>
      <c r="AE143" s="75">
        <f>IF('C14'!AE38&gt;0,'C17'!AE38/'C14'!AE38*100,"--")</f>
        <v>7.2328831757225397E-3</v>
      </c>
    </row>
    <row r="144" spans="1:31" ht="12" customHeight="1">
      <c r="A144" s="63">
        <v>29</v>
      </c>
      <c r="B144" s="72" t="s">
        <v>117</v>
      </c>
      <c r="C144" s="75">
        <f>IF('C14'!C39&gt;0,'C17'!C39/'C14'!C39*100,"--")</f>
        <v>0</v>
      </c>
      <c r="D144" s="75">
        <f>IF('C14'!D39&gt;0,'C17'!D39/'C14'!D39*100,"--")</f>
        <v>0</v>
      </c>
      <c r="E144" s="75">
        <f>IF('C14'!E39&gt;0,'C17'!E39/'C14'!E39*100,"--")</f>
        <v>0</v>
      </c>
      <c r="F144" s="75">
        <f>IF('C14'!F39&gt;0,'C17'!F39/'C14'!F39*100,"--")</f>
        <v>0</v>
      </c>
      <c r="G144" s="75">
        <f>IF('C14'!G39&gt;0,'C17'!G39/'C14'!G39*100,"--")</f>
        <v>0</v>
      </c>
      <c r="H144" s="75">
        <f>IF('C14'!H39&gt;0,'C17'!H39/'C14'!H39*100,"--")</f>
        <v>0</v>
      </c>
      <c r="I144" s="75">
        <f>IF('C14'!I39&gt;0,'C17'!I39/'C14'!I39*100,"--")</f>
        <v>0</v>
      </c>
      <c r="J144" s="75">
        <f>IF('C14'!J39&gt;0,'C17'!J39/'C14'!J39*100,"--")</f>
        <v>0.29252752896263923</v>
      </c>
      <c r="K144" s="75">
        <f>IF('C14'!K39&gt;0,'C17'!K39/'C14'!K39*100,"--")</f>
        <v>0.33743507147779811</v>
      </c>
      <c r="L144" s="75">
        <f>IF('C14'!L39&gt;0,'C17'!L39/'C14'!L39*100,"--")</f>
        <v>0.19937275508053234</v>
      </c>
      <c r="M144" s="75">
        <f>IF('C14'!M39&gt;0,'C17'!M39/'C14'!M39*100,"--")</f>
        <v>2.566323628246216E-2</v>
      </c>
      <c r="N144" s="75">
        <f>IF('C14'!N39&gt;0,'C17'!N39/'C14'!N39*100,"--")</f>
        <v>5.8174503862195213E-2</v>
      </c>
      <c r="O144" s="75">
        <f>IF('C14'!O39&gt;0,'C17'!O39/'C14'!O39*100,"--")</f>
        <v>7.4171690572252327E-2</v>
      </c>
      <c r="P144" s="75">
        <f>IF('C14'!P39&gt;0,'C17'!P39/'C14'!P39*100,"--")</f>
        <v>0.26965765555875831</v>
      </c>
      <c r="Q144" s="75">
        <f>IF('C14'!Q39&gt;0,'C17'!Q39/'C14'!Q39*100,"--")</f>
        <v>0.23547508722911384</v>
      </c>
      <c r="R144" s="75">
        <f>IF('C14'!R39&gt;0,'C17'!R39/'C14'!R39*100,"--")</f>
        <v>0.19659928898053319</v>
      </c>
      <c r="S144" s="75">
        <f>IF('C14'!S39&gt;0,'C17'!S39/'C14'!S39*100,"--")</f>
        <v>0.2852027445151934</v>
      </c>
      <c r="T144" s="75">
        <f>IF('C14'!T39&gt;0,'C17'!T39/'C14'!T39*100,"--")</f>
        <v>0.57047137662154812</v>
      </c>
      <c r="U144" s="75">
        <f>IF('C14'!U39&gt;0,'C17'!U39/'C14'!U39*100,"--")</f>
        <v>0.53433768359770684</v>
      </c>
      <c r="V144" s="75">
        <f>IF('C14'!V39&gt;0,'C17'!V39/'C14'!V39*100,"--")</f>
        <v>0.33547585349673015</v>
      </c>
      <c r="W144" s="75">
        <f>IF('C14'!W39&gt;0,'C17'!W39/'C14'!W39*100,"--")</f>
        <v>0.27262638535543882</v>
      </c>
      <c r="X144" s="75">
        <f>IF('C14'!X39&gt;0,'C17'!X39/'C14'!X39*100,"--")</f>
        <v>0.2781842396162309</v>
      </c>
      <c r="Y144" s="75">
        <f>IF('C14'!Y39&gt;0,'C17'!Y39/'C14'!Y39*100,"--")</f>
        <v>0.39845803656136536</v>
      </c>
      <c r="Z144" s="75">
        <f>IF('C14'!Z39&gt;0,'C17'!Z39/'C14'!Z39*100,"--")</f>
        <v>0.39679145070143296</v>
      </c>
      <c r="AA144" s="75">
        <f>IF('C14'!AA39&gt;0,'C17'!AA39/'C14'!AA39*100,"--")</f>
        <v>0.43390524010013681</v>
      </c>
      <c r="AB144" s="75">
        <f>IF('C14'!AB39&gt;0,'C17'!AB39/'C14'!AB39*100,"--")</f>
        <v>0.78903442176073324</v>
      </c>
      <c r="AC144" s="75">
        <f>IF('C14'!AC39&gt;0,'C17'!AC39/'C14'!AC39*100,"--")</f>
        <v>0.39787335078684721</v>
      </c>
      <c r="AD144" s="75">
        <f>IF('C14'!AD39&gt;0,'C17'!AD39/'C14'!AD39*100,"--")</f>
        <v>0.52478621056714447</v>
      </c>
      <c r="AE144" s="75">
        <f>IF('C14'!AE39&gt;0,'C17'!AE39/'C14'!AE39*100,"--")</f>
        <v>0.29051096588311154</v>
      </c>
    </row>
    <row r="145" spans="1:31" ht="12" customHeight="1">
      <c r="A145" s="63">
        <v>30</v>
      </c>
      <c r="B145" s="72" t="s">
        <v>118</v>
      </c>
      <c r="C145" s="75">
        <f>IF('C14'!C40&gt;0,'C17'!C40/'C14'!C40*100,"--")</f>
        <v>0</v>
      </c>
      <c r="D145" s="75">
        <f>IF('C14'!D40&gt;0,'C17'!D40/'C14'!D40*100,"--")</f>
        <v>0</v>
      </c>
      <c r="E145" s="75">
        <f>IF('C14'!E40&gt;0,'C17'!E40/'C14'!E40*100,"--")</f>
        <v>0</v>
      </c>
      <c r="F145" s="75">
        <f>IF('C14'!F40&gt;0,'C17'!F40/'C14'!F40*100,"--")</f>
        <v>0</v>
      </c>
      <c r="G145" s="75">
        <f>IF('C14'!G40&gt;0,'C17'!G40/'C14'!G40*100,"--")</f>
        <v>0</v>
      </c>
      <c r="H145" s="75">
        <f>IF('C14'!H40&gt;0,'C17'!H40/'C14'!H40*100,"--")</f>
        <v>0</v>
      </c>
      <c r="I145" s="75">
        <f>IF('C14'!I40&gt;0,'C17'!I40/'C14'!I40*100,"--")</f>
        <v>0</v>
      </c>
      <c r="J145" s="75">
        <f>IF('C14'!J40&gt;0,'C17'!J40/'C14'!J40*100,"--")</f>
        <v>0</v>
      </c>
      <c r="K145" s="75">
        <f>IF('C14'!K40&gt;0,'C17'!K40/'C14'!K40*100,"--")</f>
        <v>0</v>
      </c>
      <c r="L145" s="75">
        <f>IF('C14'!L40&gt;0,'C17'!L40/'C14'!L40*100,"--")</f>
        <v>6.6110477003563327E-4</v>
      </c>
      <c r="M145" s="75">
        <f>IF('C14'!M40&gt;0,'C17'!M40/'C14'!M40*100,"--")</f>
        <v>0</v>
      </c>
      <c r="N145" s="75">
        <f>IF('C14'!N40&gt;0,'C17'!N40/'C14'!N40*100,"--")</f>
        <v>0</v>
      </c>
      <c r="O145" s="75">
        <f>IF('C14'!O40&gt;0,'C17'!O40/'C14'!O40*100,"--")</f>
        <v>3.1141427790866216E-4</v>
      </c>
      <c r="P145" s="75">
        <f>IF('C14'!P40&gt;0,'C17'!P40/'C14'!P40*100,"--")</f>
        <v>5.2097512946785498E-6</v>
      </c>
      <c r="Q145" s="75">
        <f>IF('C14'!Q40&gt;0,'C17'!Q40/'C14'!Q40*100,"--")</f>
        <v>2.0621871342833401E-3</v>
      </c>
      <c r="R145" s="75">
        <f>IF('C14'!R40&gt;0,'C17'!R40/'C14'!R40*100,"--")</f>
        <v>2.5796822572026722E-3</v>
      </c>
      <c r="S145" s="75">
        <f>IF('C14'!S40&gt;0,'C17'!S40/'C14'!S40*100,"--")</f>
        <v>4.7662711194777453E-3</v>
      </c>
      <c r="T145" s="75">
        <f>IF('C14'!T40&gt;0,'C17'!T40/'C14'!T40*100,"--")</f>
        <v>4.1770365294388689E-3</v>
      </c>
      <c r="U145" s="75">
        <f>IF('C14'!U40&gt;0,'C17'!U40/'C14'!U40*100,"--")</f>
        <v>1.8917955299566681E-2</v>
      </c>
      <c r="V145" s="75">
        <f>IF('C14'!V40&gt;0,'C17'!V40/'C14'!V40*100,"--")</f>
        <v>2.7635752683558182E-2</v>
      </c>
      <c r="W145" s="75">
        <f>IF('C14'!W40&gt;0,'C17'!W40/'C14'!W40*100,"--")</f>
        <v>8.6627583977922182E-2</v>
      </c>
      <c r="X145" s="75">
        <f>IF('C14'!X40&gt;0,'C17'!X40/'C14'!X40*100,"--")</f>
        <v>8.9045005247231787E-2</v>
      </c>
      <c r="Y145" s="75">
        <f>IF('C14'!Y40&gt;0,'C17'!Y40/'C14'!Y40*100,"--")</f>
        <v>3.0745130136037798E-2</v>
      </c>
      <c r="Z145" s="75">
        <f>IF('C14'!Z40&gt;0,'C17'!Z40/'C14'!Z40*100,"--")</f>
        <v>5.4661717580435656E-2</v>
      </c>
      <c r="AA145" s="75">
        <f>IF('C14'!AA40&gt;0,'C17'!AA40/'C14'!AA40*100,"--")</f>
        <v>0.13736300633664608</v>
      </c>
      <c r="AB145" s="75">
        <f>IF('C14'!AB40&gt;0,'C17'!AB40/'C14'!AB40*100,"--")</f>
        <v>8.8997473313137107E-2</v>
      </c>
      <c r="AC145" s="75">
        <f>IF('C14'!AC40&gt;0,'C17'!AC40/'C14'!AC40*100,"--")</f>
        <v>0.10977999566494445</v>
      </c>
      <c r="AD145" s="75">
        <f>IF('C14'!AD40&gt;0,'C17'!AD40/'C14'!AD40*100,"--")</f>
        <v>0.1443361672148292</v>
      </c>
      <c r="AE145" s="75">
        <f>IF('C14'!AE40&gt;0,'C17'!AE40/'C14'!AE40*100,"--")</f>
        <v>5.2979314713919222E-2</v>
      </c>
    </row>
    <row r="146" spans="1:31" ht="12" customHeight="1">
      <c r="A146" s="63">
        <v>31</v>
      </c>
      <c r="B146" s="72" t="s">
        <v>119</v>
      </c>
      <c r="C146" s="75">
        <f>IF('C14'!C41&gt;0,'C17'!C41/'C14'!C41*100,"--")</f>
        <v>0</v>
      </c>
      <c r="D146" s="75">
        <f>IF('C14'!D41&gt;0,'C17'!D41/'C14'!D41*100,"--")</f>
        <v>0</v>
      </c>
      <c r="E146" s="75">
        <f>IF('C14'!E41&gt;0,'C17'!E41/'C14'!E41*100,"--")</f>
        <v>0</v>
      </c>
      <c r="F146" s="75">
        <f>IF('C14'!F41&gt;0,'C17'!F41/'C14'!F41*100,"--")</f>
        <v>0</v>
      </c>
      <c r="G146" s="75">
        <f>IF('C14'!G41&gt;0,'C17'!G41/'C14'!G41*100,"--")</f>
        <v>0</v>
      </c>
      <c r="H146" s="75">
        <f>IF('C14'!H41&gt;0,'C17'!H41/'C14'!H41*100,"--")</f>
        <v>0</v>
      </c>
      <c r="I146" s="75">
        <f>IF('C14'!I41&gt;0,'C17'!I41/'C14'!I41*100,"--")</f>
        <v>0</v>
      </c>
      <c r="J146" s="75">
        <f>IF('C14'!J41&gt;0,'C17'!J41/'C14'!J41*100,"--")</f>
        <v>0</v>
      </c>
      <c r="K146" s="75">
        <f>IF('C14'!K41&gt;0,'C17'!K41/'C14'!K41*100,"--")</f>
        <v>0</v>
      </c>
      <c r="L146" s="75">
        <f>IF('C14'!L41&gt;0,'C17'!L41/'C14'!L41*100,"--")</f>
        <v>0</v>
      </c>
      <c r="M146" s="75">
        <f>IF('C14'!M41&gt;0,'C17'!M41/'C14'!M41*100,"--")</f>
        <v>0</v>
      </c>
      <c r="N146" s="75">
        <f>IF('C14'!N41&gt;0,'C17'!N41/'C14'!N41*100,"--")</f>
        <v>0</v>
      </c>
      <c r="O146" s="75">
        <f>IF('C14'!O41&gt;0,'C17'!O41/'C14'!O41*100,"--")</f>
        <v>0</v>
      </c>
      <c r="P146" s="75">
        <f>IF('C14'!P41&gt;0,'C17'!P41/'C14'!P41*100,"--")</f>
        <v>0</v>
      </c>
      <c r="Q146" s="75">
        <f>IF('C14'!Q41&gt;0,'C17'!Q41/'C14'!Q41*100,"--")</f>
        <v>0</v>
      </c>
      <c r="R146" s="75">
        <f>IF('C14'!R41&gt;0,'C17'!R41/'C14'!R41*100,"--")</f>
        <v>0</v>
      </c>
      <c r="S146" s="75">
        <f>IF('C14'!S41&gt;0,'C17'!S41/'C14'!S41*100,"--")</f>
        <v>0</v>
      </c>
      <c r="T146" s="75">
        <f>IF('C14'!T41&gt;0,'C17'!T41/'C14'!T41*100,"--")</f>
        <v>0</v>
      </c>
      <c r="U146" s="75">
        <f>IF('C14'!U41&gt;0,'C17'!U41/'C14'!U41*100,"--")</f>
        <v>0</v>
      </c>
      <c r="V146" s="75">
        <f>IF('C14'!V41&gt;0,'C17'!V41/'C14'!V41*100,"--")</f>
        <v>0</v>
      </c>
      <c r="W146" s="75">
        <f>IF('C14'!W41&gt;0,'C17'!W41/'C14'!W41*100,"--")</f>
        <v>0</v>
      </c>
      <c r="X146" s="75">
        <f>IF('C14'!X41&gt;0,'C17'!X41/'C14'!X41*100,"--")</f>
        <v>0</v>
      </c>
      <c r="Y146" s="75">
        <f>IF('C14'!Y41&gt;0,'C17'!Y41/'C14'!Y41*100,"--")</f>
        <v>0</v>
      </c>
      <c r="Z146" s="75">
        <f>IF('C14'!Z41&gt;0,'C17'!Z41/'C14'!Z41*100,"--")</f>
        <v>0</v>
      </c>
      <c r="AA146" s="75">
        <f>IF('C14'!AA41&gt;0,'C17'!AA41/'C14'!AA41*100,"--")</f>
        <v>0</v>
      </c>
      <c r="AB146" s="75">
        <f>IF('C14'!AB41&gt;0,'C17'!AB41/'C14'!AB41*100,"--")</f>
        <v>0</v>
      </c>
      <c r="AC146" s="75">
        <f>IF('C14'!AC41&gt;0,'C17'!AC41/'C14'!AC41*100,"--")</f>
        <v>0</v>
      </c>
      <c r="AD146" s="75">
        <f>IF('C14'!AD41&gt;0,'C17'!AD41/'C14'!AD41*100,"--")</f>
        <v>0</v>
      </c>
      <c r="AE146" s="75">
        <f>IF('C14'!AE41&gt;0,'C17'!AE41/'C14'!AE41*100,"--")</f>
        <v>0</v>
      </c>
    </row>
    <row r="147" spans="1:31" ht="12" customHeight="1">
      <c r="A147" s="63">
        <v>32</v>
      </c>
      <c r="B147" s="72" t="s">
        <v>120</v>
      </c>
      <c r="C147" s="75">
        <f>IF('C14'!C42&gt;0,'C17'!C42/'C14'!C42*100,"--")</f>
        <v>0</v>
      </c>
      <c r="D147" s="75">
        <f>IF('C14'!D42&gt;0,'C17'!D42/'C14'!D42*100,"--")</f>
        <v>0</v>
      </c>
      <c r="E147" s="75">
        <f>IF('C14'!E42&gt;0,'C17'!E42/'C14'!E42*100,"--")</f>
        <v>0</v>
      </c>
      <c r="F147" s="75">
        <f>IF('C14'!F42&gt;0,'C17'!F42/'C14'!F42*100,"--")</f>
        <v>0</v>
      </c>
      <c r="G147" s="75">
        <f>IF('C14'!G42&gt;0,'C17'!G42/'C14'!G42*100,"--")</f>
        <v>0</v>
      </c>
      <c r="H147" s="75">
        <f>IF('C14'!H42&gt;0,'C17'!H42/'C14'!H42*100,"--")</f>
        <v>0</v>
      </c>
      <c r="I147" s="75">
        <f>IF('C14'!I42&gt;0,'C17'!I42/'C14'!I42*100,"--")</f>
        <v>0</v>
      </c>
      <c r="J147" s="75">
        <f>IF('C14'!J42&gt;0,'C17'!J42/'C14'!J42*100,"--")</f>
        <v>0.69526470369183702</v>
      </c>
      <c r="K147" s="75">
        <f>IF('C14'!K42&gt;0,'C17'!K42/'C14'!K42*100,"--")</f>
        <v>0.44022214441050805</v>
      </c>
      <c r="L147" s="75">
        <f>IF('C14'!L42&gt;0,'C17'!L42/'C14'!L42*100,"--")</f>
        <v>0.35148975961598855</v>
      </c>
      <c r="M147" s="75">
        <f>IF('C14'!M42&gt;0,'C17'!M42/'C14'!M42*100,"--")</f>
        <v>0.16261112426840604</v>
      </c>
      <c r="N147" s="75">
        <f>IF('C14'!N42&gt;0,'C17'!N42/'C14'!N42*100,"--")</f>
        <v>8.7245569661015043E-2</v>
      </c>
      <c r="O147" s="75">
        <f>IF('C14'!O42&gt;0,'C17'!O42/'C14'!O42*100,"--")</f>
        <v>0.10230112962737582</v>
      </c>
      <c r="P147" s="75">
        <f>IF('C14'!P42&gt;0,'C17'!P42/'C14'!P42*100,"--")</f>
        <v>0.19169051774256921</v>
      </c>
      <c r="Q147" s="75">
        <f>IF('C14'!Q42&gt;0,'C17'!Q42/'C14'!Q42*100,"--")</f>
        <v>0.14967491021099555</v>
      </c>
      <c r="R147" s="75">
        <f>IF('C14'!R42&gt;0,'C17'!R42/'C14'!R42*100,"--")</f>
        <v>0.19915862518650376</v>
      </c>
      <c r="S147" s="75">
        <f>IF('C14'!S42&gt;0,'C17'!S42/'C14'!S42*100,"--")</f>
        <v>0.29052239532593976</v>
      </c>
      <c r="T147" s="75">
        <f>IF('C14'!T42&gt;0,'C17'!T42/'C14'!T42*100,"--")</f>
        <v>0.43482200732227483</v>
      </c>
      <c r="U147" s="75">
        <f>IF('C14'!U42&gt;0,'C17'!U42/'C14'!U42*100,"--")</f>
        <v>0.52745460468676308</v>
      </c>
      <c r="V147" s="75">
        <f>IF('C14'!V42&gt;0,'C17'!V42/'C14'!V42*100,"--")</f>
        <v>0.45448383628485617</v>
      </c>
      <c r="W147" s="75">
        <f>IF('C14'!W42&gt;0,'C17'!W42/'C14'!W42*100,"--")</f>
        <v>0.44713911061215056</v>
      </c>
      <c r="X147" s="75">
        <f>IF('C14'!X42&gt;0,'C17'!X42/'C14'!X42*100,"--")</f>
        <v>0.54054200462072921</v>
      </c>
      <c r="Y147" s="75">
        <f>IF('C14'!Y42&gt;0,'C17'!Y42/'C14'!Y42*100,"--")</f>
        <v>0.87817310912847391</v>
      </c>
      <c r="Z147" s="75">
        <f>IF('C14'!Z42&gt;0,'C17'!Z42/'C14'!Z42*100,"--")</f>
        <v>0.71400095329307323</v>
      </c>
      <c r="AA147" s="75">
        <f>IF('C14'!AA42&gt;0,'C17'!AA42/'C14'!AA42*100,"--")</f>
        <v>0.55604489915949007</v>
      </c>
      <c r="AB147" s="75">
        <f>IF('C14'!AB42&gt;0,'C17'!AB42/'C14'!AB42*100,"--")</f>
        <v>0.72535926537786366</v>
      </c>
      <c r="AC147" s="75">
        <f>IF('C14'!AC42&gt;0,'C17'!AC42/'C14'!AC42*100,"--")</f>
        <v>0.81166354255126516</v>
      </c>
      <c r="AD147" s="75">
        <f>IF('C14'!AD42&gt;0,'C17'!AD42/'C14'!AD42*100,"--")</f>
        <v>0.71410941242240245</v>
      </c>
      <c r="AE147" s="75">
        <f>IF('C14'!AE42&gt;0,'C17'!AE42/'C14'!AE42*100,"--")</f>
        <v>0.44704311309600858</v>
      </c>
    </row>
    <row r="148" spans="1:31" ht="12" customHeight="1">
      <c r="A148" s="63">
        <v>33</v>
      </c>
      <c r="B148" s="72" t="s">
        <v>121</v>
      </c>
      <c r="C148" s="75">
        <f>IF('C14'!C43&gt;0,'C17'!C43/'C14'!C43*100,"--")</f>
        <v>0</v>
      </c>
      <c r="D148" s="75">
        <f>IF('C14'!D43&gt;0,'C17'!D43/'C14'!D43*100,"--")</f>
        <v>0</v>
      </c>
      <c r="E148" s="75">
        <f>IF('C14'!E43&gt;0,'C17'!E43/'C14'!E43*100,"--")</f>
        <v>0</v>
      </c>
      <c r="F148" s="75">
        <f>IF('C14'!F43&gt;0,'C17'!F43/'C14'!F43*100,"--")</f>
        <v>0</v>
      </c>
      <c r="G148" s="75">
        <f>IF('C14'!G43&gt;0,'C17'!G43/'C14'!G43*100,"--")</f>
        <v>0</v>
      </c>
      <c r="H148" s="75">
        <f>IF('C14'!H43&gt;0,'C17'!H43/'C14'!H43*100,"--")</f>
        <v>0</v>
      </c>
      <c r="I148" s="75">
        <f>IF('C14'!I43&gt;0,'C17'!I43/'C14'!I43*100,"--")</f>
        <v>0</v>
      </c>
      <c r="J148" s="75">
        <f>IF('C14'!J43&gt;0,'C17'!J43/'C14'!J43*100,"--")</f>
        <v>1.0807237859788075E-2</v>
      </c>
      <c r="K148" s="75">
        <f>IF('C14'!K43&gt;0,'C17'!K43/'C14'!K43*100,"--")</f>
        <v>4.79342965054018E-3</v>
      </c>
      <c r="L148" s="75">
        <f>IF('C14'!L43&gt;0,'C17'!L43/'C14'!L43*100,"--")</f>
        <v>3.6048544775103913E-3</v>
      </c>
      <c r="M148" s="75">
        <f>IF('C14'!M43&gt;0,'C17'!M43/'C14'!M43*100,"--")</f>
        <v>1.6445604309155686E-2</v>
      </c>
      <c r="N148" s="75">
        <f>IF('C14'!N43&gt;0,'C17'!N43/'C14'!N43*100,"--")</f>
        <v>4.0133421727403563E-3</v>
      </c>
      <c r="O148" s="75">
        <f>IF('C14'!O43&gt;0,'C17'!O43/'C14'!O43*100,"--")</f>
        <v>2.3837711699990212E-3</v>
      </c>
      <c r="P148" s="75">
        <f>IF('C14'!P43&gt;0,'C17'!P43/'C14'!P43*100,"--")</f>
        <v>3.7933372605822514E-3</v>
      </c>
      <c r="Q148" s="75">
        <f>IF('C14'!Q43&gt;0,'C17'!Q43/'C14'!Q43*100,"--")</f>
        <v>4.1751638189713161E-3</v>
      </c>
      <c r="R148" s="75">
        <f>IF('C14'!R43&gt;0,'C17'!R43/'C14'!R43*100,"--")</f>
        <v>1.3702660288448576E-2</v>
      </c>
      <c r="S148" s="75">
        <f>IF('C14'!S43&gt;0,'C17'!S43/'C14'!S43*100,"--")</f>
        <v>3.2458724056815894E-2</v>
      </c>
      <c r="T148" s="75">
        <f>IF('C14'!T43&gt;0,'C17'!T43/'C14'!T43*100,"--")</f>
        <v>0.10979856493356099</v>
      </c>
      <c r="U148" s="75">
        <f>IF('C14'!U43&gt;0,'C17'!U43/'C14'!U43*100,"--")</f>
        <v>5.2308277369043095E-2</v>
      </c>
      <c r="V148" s="75">
        <f>IF('C14'!V43&gt;0,'C17'!V43/'C14'!V43*100,"--")</f>
        <v>2.4368446055850222E-2</v>
      </c>
      <c r="W148" s="75">
        <f>IF('C14'!W43&gt;0,'C17'!W43/'C14'!W43*100,"--")</f>
        <v>1.1330291021519785E-2</v>
      </c>
      <c r="X148" s="75">
        <f>IF('C14'!X43&gt;0,'C17'!X43/'C14'!X43*100,"--")</f>
        <v>4.1969764161086068E-2</v>
      </c>
      <c r="Y148" s="75">
        <f>IF('C14'!Y43&gt;0,'C17'!Y43/'C14'!Y43*100,"--")</f>
        <v>7.9605688740690059E-2</v>
      </c>
      <c r="Z148" s="75">
        <f>IF('C14'!Z43&gt;0,'C17'!Z43/'C14'!Z43*100,"--")</f>
        <v>1.4365292174631542E-2</v>
      </c>
      <c r="AA148" s="75">
        <f>IF('C14'!AA43&gt;0,'C17'!AA43/'C14'!AA43*100,"--")</f>
        <v>4.7110811583357538E-2</v>
      </c>
      <c r="AB148" s="75">
        <f>IF('C14'!AB43&gt;0,'C17'!AB43/'C14'!AB43*100,"--")</f>
        <v>0.32036771131223496</v>
      </c>
      <c r="AC148" s="75">
        <f>IF('C14'!AC43&gt;0,'C17'!AC43/'C14'!AC43*100,"--")</f>
        <v>0.6341576194774019</v>
      </c>
      <c r="AD148" s="75">
        <f>IF('C14'!AD43&gt;0,'C17'!AD43/'C14'!AD43*100,"--")</f>
        <v>0.22586220037806923</v>
      </c>
      <c r="AE148" s="75">
        <f>IF('C14'!AE43&gt;0,'C17'!AE43/'C14'!AE43*100,"--")</f>
        <v>0.11873874099186145</v>
      </c>
    </row>
    <row r="149" spans="1:31" ht="12" customHeight="1">
      <c r="A149" s="63">
        <v>34</v>
      </c>
      <c r="B149" s="72" t="s">
        <v>122</v>
      </c>
      <c r="C149" s="75">
        <f>IF('C14'!C44&gt;0,'C17'!C44/'C14'!C44*100,"--")</f>
        <v>0</v>
      </c>
      <c r="D149" s="75">
        <f>IF('C14'!D44&gt;0,'C17'!D44/'C14'!D44*100,"--")</f>
        <v>0</v>
      </c>
      <c r="E149" s="75">
        <f>IF('C14'!E44&gt;0,'C17'!E44/'C14'!E44*100,"--")</f>
        <v>0</v>
      </c>
      <c r="F149" s="75">
        <f>IF('C14'!F44&gt;0,'C17'!F44/'C14'!F44*100,"--")</f>
        <v>0</v>
      </c>
      <c r="G149" s="75">
        <f>IF('C14'!G44&gt;0,'C17'!G44/'C14'!G44*100,"--")</f>
        <v>0</v>
      </c>
      <c r="H149" s="75">
        <f>IF('C14'!H44&gt;0,'C17'!H44/'C14'!H44*100,"--")</f>
        <v>0</v>
      </c>
      <c r="I149" s="75">
        <f>IF('C14'!I44&gt;0,'C17'!I44/'C14'!I44*100,"--")</f>
        <v>0</v>
      </c>
      <c r="J149" s="75">
        <f>IF('C14'!J44&gt;0,'C17'!J44/'C14'!J44*100,"--")</f>
        <v>2.3219528531156292E-2</v>
      </c>
      <c r="K149" s="75">
        <f>IF('C14'!K44&gt;0,'C17'!K44/'C14'!K44*100,"--")</f>
        <v>6.7507156639879601E-3</v>
      </c>
      <c r="L149" s="75">
        <f>IF('C14'!L44&gt;0,'C17'!L44/'C14'!L44*100,"--")</f>
        <v>1.0260996850747529E-2</v>
      </c>
      <c r="M149" s="75">
        <f>IF('C14'!M44&gt;0,'C17'!M44/'C14'!M44*100,"--")</f>
        <v>8.1025996987300671E-3</v>
      </c>
      <c r="N149" s="75">
        <f>IF('C14'!N44&gt;0,'C17'!N44/'C14'!N44*100,"--")</f>
        <v>7.06184874070239E-3</v>
      </c>
      <c r="O149" s="75">
        <f>IF('C14'!O44&gt;0,'C17'!O44/'C14'!O44*100,"--")</f>
        <v>1.1765884587761365E-2</v>
      </c>
      <c r="P149" s="75">
        <f>IF('C14'!P44&gt;0,'C17'!P44/'C14'!P44*100,"--")</f>
        <v>5.3914405564610256E-3</v>
      </c>
      <c r="Q149" s="75">
        <f>IF('C14'!Q44&gt;0,'C17'!Q44/'C14'!Q44*100,"--")</f>
        <v>1.6362639786325359E-3</v>
      </c>
      <c r="R149" s="75">
        <f>IF('C14'!R44&gt;0,'C17'!R44/'C14'!R44*100,"--")</f>
        <v>4.4424331407455281E-3</v>
      </c>
      <c r="S149" s="75">
        <f>IF('C14'!S44&gt;0,'C17'!S44/'C14'!S44*100,"--")</f>
        <v>3.5270257554004571E-3</v>
      </c>
      <c r="T149" s="75">
        <f>IF('C14'!T44&gt;0,'C17'!T44/'C14'!T44*100,"--")</f>
        <v>1.2029570135284315E-2</v>
      </c>
      <c r="U149" s="75">
        <f>IF('C14'!U44&gt;0,'C17'!U44/'C14'!U44*100,"--")</f>
        <v>4.3860254930077926E-3</v>
      </c>
      <c r="V149" s="75">
        <f>IF('C14'!V44&gt;0,'C17'!V44/'C14'!V44*100,"--")</f>
        <v>1.1967179534392762E-2</v>
      </c>
      <c r="W149" s="75">
        <f>IF('C14'!W44&gt;0,'C17'!W44/'C14'!W44*100,"--")</f>
        <v>1.3374617136184656E-2</v>
      </c>
      <c r="X149" s="75">
        <f>IF('C14'!X44&gt;0,'C17'!X44/'C14'!X44*100,"--")</f>
        <v>1.5235363683158663E-2</v>
      </c>
      <c r="Y149" s="75">
        <f>IF('C14'!Y44&gt;0,'C17'!Y44/'C14'!Y44*100,"--")</f>
        <v>1.3237320030259545E-2</v>
      </c>
      <c r="Z149" s="75">
        <f>IF('C14'!Z44&gt;0,'C17'!Z44/'C14'!Z44*100,"--")</f>
        <v>2.5157826953810032E-2</v>
      </c>
      <c r="AA149" s="75">
        <f>IF('C14'!AA44&gt;0,'C17'!AA44/'C14'!AA44*100,"--")</f>
        <v>3.6074975694013384E-2</v>
      </c>
      <c r="AB149" s="75">
        <f>IF('C14'!AB44&gt;0,'C17'!AB44/'C14'!AB44*100,"--")</f>
        <v>0.14924008420859614</v>
      </c>
      <c r="AC149" s="75">
        <f>IF('C14'!AC44&gt;0,'C17'!AC44/'C14'!AC44*100,"--")</f>
        <v>0.19661230985600855</v>
      </c>
      <c r="AD149" s="75">
        <f>IF('C14'!AD44&gt;0,'C17'!AD44/'C14'!AD44*100,"--")</f>
        <v>0.12903102381114473</v>
      </c>
      <c r="AE149" s="75">
        <f>IF('C14'!AE44&gt;0,'C17'!AE44/'C14'!AE44*100,"--")</f>
        <v>4.7040129017062747E-2</v>
      </c>
    </row>
    <row r="150" spans="1:31" ht="12" customHeight="1">
      <c r="A150" s="63">
        <v>35</v>
      </c>
      <c r="B150" s="72" t="s">
        <v>123</v>
      </c>
      <c r="C150" s="75">
        <f>IF('C14'!C45&gt;0,'C17'!C45/'C14'!C45*100,"--")</f>
        <v>0</v>
      </c>
      <c r="D150" s="75">
        <f>IF('C14'!D45&gt;0,'C17'!D45/'C14'!D45*100,"--")</f>
        <v>0</v>
      </c>
      <c r="E150" s="75">
        <f>IF('C14'!E45&gt;0,'C17'!E45/'C14'!E45*100,"--")</f>
        <v>0</v>
      </c>
      <c r="F150" s="75">
        <f>IF('C14'!F45&gt;0,'C17'!F45/'C14'!F45*100,"--")</f>
        <v>0</v>
      </c>
      <c r="G150" s="75">
        <f>IF('C14'!G45&gt;0,'C17'!G45/'C14'!G45*100,"--")</f>
        <v>0</v>
      </c>
      <c r="H150" s="75">
        <f>IF('C14'!H45&gt;0,'C17'!H45/'C14'!H45*100,"--")</f>
        <v>0</v>
      </c>
      <c r="I150" s="75">
        <f>IF('C14'!I45&gt;0,'C17'!I45/'C14'!I45*100,"--")</f>
        <v>0</v>
      </c>
      <c r="J150" s="75">
        <f>IF('C14'!J45&gt;0,'C17'!J45/'C14'!J45*100,"--")</f>
        <v>1.1786238258960271E-2</v>
      </c>
      <c r="K150" s="75">
        <f>IF('C14'!K45&gt;0,'C17'!K45/'C14'!K45*100,"--")</f>
        <v>0.27177332620938233</v>
      </c>
      <c r="L150" s="75">
        <f>IF('C14'!L45&gt;0,'C17'!L45/'C14'!L45*100,"--")</f>
        <v>4.5131617577110379E-2</v>
      </c>
      <c r="M150" s="75">
        <f>IF('C14'!M45&gt;0,'C17'!M45/'C14'!M45*100,"--")</f>
        <v>3.6630094946373593E-2</v>
      </c>
      <c r="N150" s="75">
        <f>IF('C14'!N45&gt;0,'C17'!N45/'C14'!N45*100,"--")</f>
        <v>3.7500842779121288E-2</v>
      </c>
      <c r="O150" s="75">
        <f>IF('C14'!O45&gt;0,'C17'!O45/'C14'!O45*100,"--")</f>
        <v>5.231739680296011E-2</v>
      </c>
      <c r="P150" s="75">
        <f>IF('C14'!P45&gt;0,'C17'!P45/'C14'!P45*100,"--")</f>
        <v>1.9401263299544714E-2</v>
      </c>
      <c r="Q150" s="75">
        <f>IF('C14'!Q45&gt;0,'C17'!Q45/'C14'!Q45*100,"--")</f>
        <v>2.012612741040605E-2</v>
      </c>
      <c r="R150" s="75">
        <f>IF('C14'!R45&gt;0,'C17'!R45/'C14'!R45*100,"--")</f>
        <v>5.3022932949816359E-2</v>
      </c>
      <c r="S150" s="75">
        <f>IF('C14'!S45&gt;0,'C17'!S45/'C14'!S45*100,"--")</f>
        <v>8.8203641405108599E-2</v>
      </c>
      <c r="T150" s="75">
        <f>IF('C14'!T45&gt;0,'C17'!T45/'C14'!T45*100,"--")</f>
        <v>9.6369162087429128E-2</v>
      </c>
      <c r="U150" s="75">
        <f>IF('C14'!U45&gt;0,'C17'!U45/'C14'!U45*100,"--")</f>
        <v>5.1250632272942728E-2</v>
      </c>
      <c r="V150" s="75">
        <f>IF('C14'!V45&gt;0,'C17'!V45/'C14'!V45*100,"--")</f>
        <v>7.460268328251668E-2</v>
      </c>
      <c r="W150" s="75">
        <f>IF('C14'!W45&gt;0,'C17'!W45/'C14'!W45*100,"--")</f>
        <v>7.9174964166348533E-2</v>
      </c>
      <c r="X150" s="75">
        <f>IF('C14'!X45&gt;0,'C17'!X45/'C14'!X45*100,"--")</f>
        <v>0.23043031124403818</v>
      </c>
      <c r="Y150" s="75">
        <f>IF('C14'!Y45&gt;0,'C17'!Y45/'C14'!Y45*100,"--")</f>
        <v>0.18741769754453472</v>
      </c>
      <c r="Z150" s="75">
        <f>IF('C14'!Z45&gt;0,'C17'!Z45/'C14'!Z45*100,"--")</f>
        <v>0.41301484760162793</v>
      </c>
      <c r="AA150" s="75">
        <f>IF('C14'!AA45&gt;0,'C17'!AA45/'C14'!AA45*100,"--")</f>
        <v>0.10039323928886272</v>
      </c>
      <c r="AB150" s="75">
        <f>IF('C14'!AB45&gt;0,'C17'!AB45/'C14'!AB45*100,"--")</f>
        <v>7.4197172591725813E-2</v>
      </c>
      <c r="AC150" s="75">
        <f>IF('C14'!AC45&gt;0,'C17'!AC45/'C14'!AC45*100,"--")</f>
        <v>0.39522876223056458</v>
      </c>
      <c r="AD150" s="75">
        <f>IF('C14'!AD45&gt;0,'C17'!AD45/'C14'!AD45*100,"--")</f>
        <v>0.31556332015548305</v>
      </c>
      <c r="AE150" s="75">
        <f>IF('C14'!AE45&gt;0,'C17'!AE45/'C14'!AE45*100,"--")</f>
        <v>0.1601821186393686</v>
      </c>
    </row>
    <row r="151" spans="1:31" ht="12" customHeight="1">
      <c r="A151" s="63">
        <v>36</v>
      </c>
      <c r="B151" s="72" t="s">
        <v>124</v>
      </c>
      <c r="C151" s="75">
        <f>IF('C14'!C46&gt;0,'C17'!C46/'C14'!C46*100,"--")</f>
        <v>0</v>
      </c>
      <c r="D151" s="75">
        <f>IF('C14'!D46&gt;0,'C17'!D46/'C14'!D46*100,"--")</f>
        <v>0</v>
      </c>
      <c r="E151" s="75">
        <f>IF('C14'!E46&gt;0,'C17'!E46/'C14'!E46*100,"--")</f>
        <v>0</v>
      </c>
      <c r="F151" s="75">
        <f>IF('C14'!F46&gt;0,'C17'!F46/'C14'!F46*100,"--")</f>
        <v>0</v>
      </c>
      <c r="G151" s="75">
        <f>IF('C14'!G46&gt;0,'C17'!G46/'C14'!G46*100,"--")</f>
        <v>0</v>
      </c>
      <c r="H151" s="75">
        <f>IF('C14'!H46&gt;0,'C17'!H46/'C14'!H46*100,"--")</f>
        <v>0</v>
      </c>
      <c r="I151" s="75">
        <f>IF('C14'!I46&gt;0,'C17'!I46/'C14'!I46*100,"--")</f>
        <v>0</v>
      </c>
      <c r="J151" s="75">
        <f>IF('C14'!J46&gt;0,'C17'!J46/'C14'!J46*100,"--")</f>
        <v>4.1626072336940122E-2</v>
      </c>
      <c r="K151" s="75">
        <f>IF('C14'!K46&gt;0,'C17'!K46/'C14'!K46*100,"--")</f>
        <v>8.2602255896092061E-2</v>
      </c>
      <c r="L151" s="75">
        <f>IF('C14'!L46&gt;0,'C17'!L46/'C14'!L46*100,"--")</f>
        <v>7.8446079741412822E-2</v>
      </c>
      <c r="M151" s="75">
        <f>IF('C14'!M46&gt;0,'C17'!M46/'C14'!M46*100,"--")</f>
        <v>9.4196041810426151E-2</v>
      </c>
      <c r="N151" s="75">
        <f>IF('C14'!N46&gt;0,'C17'!N46/'C14'!N46*100,"--")</f>
        <v>1.6468500253995249E-2</v>
      </c>
      <c r="O151" s="75">
        <f>IF('C14'!O46&gt;0,'C17'!O46/'C14'!O46*100,"--")</f>
        <v>6.2205123213947906E-4</v>
      </c>
      <c r="P151" s="75">
        <f>IF('C14'!P46&gt;0,'C17'!P46/'C14'!P46*100,"--")</f>
        <v>2.2039512222054147E-2</v>
      </c>
      <c r="Q151" s="75">
        <f>IF('C14'!Q46&gt;0,'C17'!Q46/'C14'!Q46*100,"--")</f>
        <v>2.9439947563693915E-2</v>
      </c>
      <c r="R151" s="75">
        <f>IF('C14'!R46&gt;0,'C17'!R46/'C14'!R46*100,"--")</f>
        <v>3.2199345126859957E-2</v>
      </c>
      <c r="S151" s="75">
        <f>IF('C14'!S46&gt;0,'C17'!S46/'C14'!S46*100,"--")</f>
        <v>3.380879921340036E-2</v>
      </c>
      <c r="T151" s="75">
        <f>IF('C14'!T46&gt;0,'C17'!T46/'C14'!T46*100,"--")</f>
        <v>2.9660730878513522E-2</v>
      </c>
      <c r="U151" s="75">
        <f>IF('C14'!U46&gt;0,'C17'!U46/'C14'!U46*100,"--")</f>
        <v>3.4891626665486328E-2</v>
      </c>
      <c r="V151" s="75">
        <f>IF('C14'!V46&gt;0,'C17'!V46/'C14'!V46*100,"--")</f>
        <v>3.1917157558181489E-2</v>
      </c>
      <c r="W151" s="75">
        <f>IF('C14'!W46&gt;0,'C17'!W46/'C14'!W46*100,"--")</f>
        <v>3.4714529293448336E-2</v>
      </c>
      <c r="X151" s="75">
        <f>IF('C14'!X46&gt;0,'C17'!X46/'C14'!X46*100,"--")</f>
        <v>3.1704624346501897E-2</v>
      </c>
      <c r="Y151" s="75">
        <f>IF('C14'!Y46&gt;0,'C17'!Y46/'C14'!Y46*100,"--")</f>
        <v>6.1406400939468201E-3</v>
      </c>
      <c r="Z151" s="75">
        <f>IF('C14'!Z46&gt;0,'C17'!Z46/'C14'!Z46*100,"--")</f>
        <v>1.9052158411002255E-3</v>
      </c>
      <c r="AA151" s="75">
        <f>IF('C14'!AA46&gt;0,'C17'!AA46/'C14'!AA46*100,"--")</f>
        <v>8.0352266077324715E-3</v>
      </c>
      <c r="AB151" s="75">
        <f>IF('C14'!AB46&gt;0,'C17'!AB46/'C14'!AB46*100,"--")</f>
        <v>3.2508821203780375E-2</v>
      </c>
      <c r="AC151" s="75">
        <f>IF('C14'!AC46&gt;0,'C17'!AC46/'C14'!AC46*100,"--")</f>
        <v>3.7880920513760158E-2</v>
      </c>
      <c r="AD151" s="75">
        <f>IF('C14'!AD46&gt;0,'C17'!AD46/'C14'!AD46*100,"--")</f>
        <v>4.11459436988698E-2</v>
      </c>
      <c r="AE151" s="75">
        <f>IF('C14'!AE46&gt;0,'C17'!AE46/'C14'!AE46*100,"--")</f>
        <v>2.6310095353030437E-2</v>
      </c>
    </row>
    <row r="152" spans="1:31" ht="12" customHeight="1">
      <c r="A152" s="63">
        <v>37</v>
      </c>
      <c r="B152" s="72" t="s">
        <v>125</v>
      </c>
      <c r="C152" s="75">
        <f>IF('C14'!C47&gt;0,'C17'!C47/'C14'!C47*100,"--")</f>
        <v>0</v>
      </c>
      <c r="D152" s="75">
        <f>IF('C14'!D47&gt;0,'C17'!D47/'C14'!D47*100,"--")</f>
        <v>0</v>
      </c>
      <c r="E152" s="75">
        <f>IF('C14'!E47&gt;0,'C17'!E47/'C14'!E47*100,"--")</f>
        <v>0</v>
      </c>
      <c r="F152" s="75">
        <f>IF('C14'!F47&gt;0,'C17'!F47/'C14'!F47*100,"--")</f>
        <v>0</v>
      </c>
      <c r="G152" s="75">
        <f>IF('C14'!G47&gt;0,'C17'!G47/'C14'!G47*100,"--")</f>
        <v>0</v>
      </c>
      <c r="H152" s="75">
        <f>IF('C14'!H47&gt;0,'C17'!H47/'C14'!H47*100,"--")</f>
        <v>0</v>
      </c>
      <c r="I152" s="75">
        <f>IF('C14'!I47&gt;0,'C17'!I47/'C14'!I47*100,"--")</f>
        <v>0</v>
      </c>
      <c r="J152" s="75">
        <f>IF('C14'!J47&gt;0,'C17'!J47/'C14'!J47*100,"--")</f>
        <v>6.7320982338522212E-2</v>
      </c>
      <c r="K152" s="75">
        <f>IF('C14'!K47&gt;0,'C17'!K47/'C14'!K47*100,"--")</f>
        <v>0.12490866022853327</v>
      </c>
      <c r="L152" s="75">
        <f>IF('C14'!L47&gt;0,'C17'!L47/'C14'!L47*100,"--")</f>
        <v>4.0656452835338433E-2</v>
      </c>
      <c r="M152" s="75">
        <f>IF('C14'!M47&gt;0,'C17'!M47/'C14'!M47*100,"--")</f>
        <v>6.4578244367377607E-2</v>
      </c>
      <c r="N152" s="75">
        <f>IF('C14'!N47&gt;0,'C17'!N47/'C14'!N47*100,"--")</f>
        <v>1.5123482379932071E-2</v>
      </c>
      <c r="O152" s="75">
        <f>IF('C14'!O47&gt;0,'C17'!O47/'C14'!O47*100,"--")</f>
        <v>2.1089363349969029E-2</v>
      </c>
      <c r="P152" s="75">
        <f>IF('C14'!P47&gt;0,'C17'!P47/'C14'!P47*100,"--")</f>
        <v>9.5843488904509E-2</v>
      </c>
      <c r="Q152" s="75">
        <f>IF('C14'!Q47&gt;0,'C17'!Q47/'C14'!Q47*100,"--")</f>
        <v>5.0079427765208656E-2</v>
      </c>
      <c r="R152" s="75">
        <f>IF('C14'!R47&gt;0,'C17'!R47/'C14'!R47*100,"--")</f>
        <v>2.9062393939594373E-2</v>
      </c>
      <c r="S152" s="75">
        <f>IF('C14'!S47&gt;0,'C17'!S47/'C14'!S47*100,"--")</f>
        <v>5.6731470653216945E-2</v>
      </c>
      <c r="T152" s="75">
        <f>IF('C14'!T47&gt;0,'C17'!T47/'C14'!T47*100,"--")</f>
        <v>2.5624597199163799E-2</v>
      </c>
      <c r="U152" s="75">
        <f>IF('C14'!U47&gt;0,'C17'!U47/'C14'!U47*100,"--")</f>
        <v>1.9012712854362152E-2</v>
      </c>
      <c r="V152" s="75">
        <f>IF('C14'!V47&gt;0,'C17'!V47/'C14'!V47*100,"--")</f>
        <v>2.7320513921086483E-2</v>
      </c>
      <c r="W152" s="75">
        <f>IF('C14'!W47&gt;0,'C17'!W47/'C14'!W47*100,"--")</f>
        <v>2.4964199658363943E-2</v>
      </c>
      <c r="X152" s="75">
        <f>IF('C14'!X47&gt;0,'C17'!X47/'C14'!X47*100,"--")</f>
        <v>2.5592135741979025E-2</v>
      </c>
      <c r="Y152" s="75">
        <f>IF('C14'!Y47&gt;0,'C17'!Y47/'C14'!Y47*100,"--")</f>
        <v>2.6789577780785126E-2</v>
      </c>
      <c r="Z152" s="75">
        <f>IF('C14'!Z47&gt;0,'C17'!Z47/'C14'!Z47*100,"--")</f>
        <v>4.4143365220017626E-2</v>
      </c>
      <c r="AA152" s="75">
        <f>IF('C14'!AA47&gt;0,'C17'!AA47/'C14'!AA47*100,"--")</f>
        <v>6.36060493356096E-3</v>
      </c>
      <c r="AB152" s="75">
        <f>IF('C14'!AB47&gt;0,'C17'!AB47/'C14'!AB47*100,"--")</f>
        <v>3.8167563919332668E-3</v>
      </c>
      <c r="AC152" s="75">
        <f>IF('C14'!AC47&gt;0,'C17'!AC47/'C14'!AC47*100,"--")</f>
        <v>1.4484197064084783E-2</v>
      </c>
      <c r="AD152" s="75">
        <f>IF('C14'!AD47&gt;0,'C17'!AD47/'C14'!AD47*100,"--")</f>
        <v>2.3118649613861186E-3</v>
      </c>
      <c r="AE152" s="75">
        <f>IF('C14'!AE47&gt;0,'C17'!AE47/'C14'!AE47*100,"--")</f>
        <v>2.7682578727094571E-2</v>
      </c>
    </row>
    <row r="153" spans="1:31" ht="12" customHeight="1">
      <c r="A153" s="63">
        <v>38</v>
      </c>
      <c r="B153" s="72" t="s">
        <v>126</v>
      </c>
      <c r="C153" s="75">
        <f>IF('C14'!C48&gt;0,'C17'!C48/'C14'!C48*100,"--")</f>
        <v>0</v>
      </c>
      <c r="D153" s="75">
        <f>IF('C14'!D48&gt;0,'C17'!D48/'C14'!D48*100,"--")</f>
        <v>0</v>
      </c>
      <c r="E153" s="75">
        <f>IF('C14'!E48&gt;0,'C17'!E48/'C14'!E48*100,"--")</f>
        <v>0</v>
      </c>
      <c r="F153" s="75">
        <f>IF('C14'!F48&gt;0,'C17'!F48/'C14'!F48*100,"--")</f>
        <v>0</v>
      </c>
      <c r="G153" s="75">
        <f>IF('C14'!G48&gt;0,'C17'!G48/'C14'!G48*100,"--")</f>
        <v>0</v>
      </c>
      <c r="H153" s="75">
        <f>IF('C14'!H48&gt;0,'C17'!H48/'C14'!H48*100,"--")</f>
        <v>0</v>
      </c>
      <c r="I153" s="75">
        <f>IF('C14'!I48&gt;0,'C17'!I48/'C14'!I48*100,"--")</f>
        <v>0</v>
      </c>
      <c r="J153" s="75">
        <f>IF('C14'!J48&gt;0,'C17'!J48/'C14'!J48*100,"--")</f>
        <v>1.3127545977811457</v>
      </c>
      <c r="K153" s="75">
        <f>IF('C14'!K48&gt;0,'C17'!K48/'C14'!K48*100,"--")</f>
        <v>0.99423392174024616</v>
      </c>
      <c r="L153" s="75">
        <f>IF('C14'!L48&gt;0,'C17'!L48/'C14'!L48*100,"--")</f>
        <v>0.83228992149156933</v>
      </c>
      <c r="M153" s="75">
        <f>IF('C14'!M48&gt;0,'C17'!M48/'C14'!M48*100,"--")</f>
        <v>0.84976404930969929</v>
      </c>
      <c r="N153" s="75">
        <f>IF('C14'!N48&gt;0,'C17'!N48/'C14'!N48*100,"--")</f>
        <v>0.51776671089470649</v>
      </c>
      <c r="O153" s="75">
        <f>IF('C14'!O48&gt;0,'C17'!O48/'C14'!O48*100,"--")</f>
        <v>0.36960541716220907</v>
      </c>
      <c r="P153" s="75">
        <f>IF('C14'!P48&gt;0,'C17'!P48/'C14'!P48*100,"--")</f>
        <v>0.39600596536193394</v>
      </c>
      <c r="Q153" s="75">
        <f>IF('C14'!Q48&gt;0,'C17'!Q48/'C14'!Q48*100,"--")</f>
        <v>0.31215807188709394</v>
      </c>
      <c r="R153" s="75">
        <f>IF('C14'!R48&gt;0,'C17'!R48/'C14'!R48*100,"--")</f>
        <v>0.6449828193470748</v>
      </c>
      <c r="S153" s="75">
        <f>IF('C14'!S48&gt;0,'C17'!S48/'C14'!S48*100,"--")</f>
        <v>0.36057499090355793</v>
      </c>
      <c r="T153" s="75">
        <f>IF('C14'!T48&gt;0,'C17'!T48/'C14'!T48*100,"--")</f>
        <v>0.39851953289150094</v>
      </c>
      <c r="U153" s="75">
        <f>IF('C14'!U48&gt;0,'C17'!U48/'C14'!U48*100,"--")</f>
        <v>0.45973140649369587</v>
      </c>
      <c r="V153" s="75">
        <f>IF('C14'!V48&gt;0,'C17'!V48/'C14'!V48*100,"--")</f>
        <v>0.36461998377570104</v>
      </c>
      <c r="W153" s="75">
        <f>IF('C14'!W48&gt;0,'C17'!W48/'C14'!W48*100,"--")</f>
        <v>0.35336328636410669</v>
      </c>
      <c r="X153" s="75">
        <f>IF('C14'!X48&gt;0,'C17'!X48/'C14'!X48*100,"--")</f>
        <v>0.43895304831601045</v>
      </c>
      <c r="Y153" s="75">
        <f>IF('C14'!Y48&gt;0,'C17'!Y48/'C14'!Y48*100,"--")</f>
        <v>0.5358203744145561</v>
      </c>
      <c r="Z153" s="75">
        <f>IF('C14'!Z48&gt;0,'C17'!Z48/'C14'!Z48*100,"--")</f>
        <v>0.38332181339058324</v>
      </c>
      <c r="AA153" s="75">
        <f>IF('C14'!AA48&gt;0,'C17'!AA48/'C14'!AA48*100,"--")</f>
        <v>0.26582305182430799</v>
      </c>
      <c r="AB153" s="75">
        <f>IF('C14'!AB48&gt;0,'C17'!AB48/'C14'!AB48*100,"--")</f>
        <v>0.4054162602638926</v>
      </c>
      <c r="AC153" s="75">
        <f>IF('C14'!AC48&gt;0,'C17'!AC48/'C14'!AC48*100,"--")</f>
        <v>0.70159912684776193</v>
      </c>
      <c r="AD153" s="75">
        <f>IF('C14'!AD48&gt;0,'C17'!AD48/'C14'!AD48*100,"--")</f>
        <v>0.83366699760355234</v>
      </c>
      <c r="AE153" s="75">
        <f>IF('C14'!AE48&gt;0,'C17'!AE48/'C14'!AE48*100,"--")</f>
        <v>0.4851861964525705</v>
      </c>
    </row>
    <row r="154" spans="1:31" ht="12" customHeight="1">
      <c r="A154" s="63">
        <v>39</v>
      </c>
      <c r="B154" s="72" t="s">
        <v>127</v>
      </c>
      <c r="C154" s="75">
        <f>IF('C14'!C49&gt;0,'C17'!C49/'C14'!C49*100,"--")</f>
        <v>0</v>
      </c>
      <c r="D154" s="75">
        <f>IF('C14'!D49&gt;0,'C17'!D49/'C14'!D49*100,"--")</f>
        <v>0</v>
      </c>
      <c r="E154" s="75">
        <f>IF('C14'!E49&gt;0,'C17'!E49/'C14'!E49*100,"--")</f>
        <v>0</v>
      </c>
      <c r="F154" s="75">
        <f>IF('C14'!F49&gt;0,'C17'!F49/'C14'!F49*100,"--")</f>
        <v>0</v>
      </c>
      <c r="G154" s="75">
        <f>IF('C14'!G49&gt;0,'C17'!G49/'C14'!G49*100,"--")</f>
        <v>0</v>
      </c>
      <c r="H154" s="75">
        <f>IF('C14'!H49&gt;0,'C17'!H49/'C14'!H49*100,"--")</f>
        <v>0</v>
      </c>
      <c r="I154" s="75">
        <f>IF('C14'!I49&gt;0,'C17'!I49/'C14'!I49*100,"--")</f>
        <v>0</v>
      </c>
      <c r="J154" s="75">
        <f>IF('C14'!J49&gt;0,'C17'!J49/'C14'!J49*100,"--")</f>
        <v>0.11633275889955944</v>
      </c>
      <c r="K154" s="75">
        <f>IF('C14'!K49&gt;0,'C17'!K49/'C14'!K49*100,"--")</f>
        <v>0.13025527332188852</v>
      </c>
      <c r="L154" s="75">
        <f>IF('C14'!L49&gt;0,'C17'!L49/'C14'!L49*100,"--")</f>
        <v>0.13656370699294648</v>
      </c>
      <c r="M154" s="75">
        <f>IF('C14'!M49&gt;0,'C17'!M49/'C14'!M49*100,"--")</f>
        <v>0.1085016738821753</v>
      </c>
      <c r="N154" s="75">
        <f>IF('C14'!N49&gt;0,'C17'!N49/'C14'!N49*100,"--")</f>
        <v>0.12692753072280594</v>
      </c>
      <c r="O154" s="75">
        <f>IF('C14'!O49&gt;0,'C17'!O49/'C14'!O49*100,"--")</f>
        <v>0.17921136488530742</v>
      </c>
      <c r="P154" s="75">
        <f>IF('C14'!P49&gt;0,'C17'!P49/'C14'!P49*100,"--")</f>
        <v>0.12752021467793184</v>
      </c>
      <c r="Q154" s="75">
        <f>IF('C14'!Q49&gt;0,'C17'!Q49/'C14'!Q49*100,"--")</f>
        <v>0.10954005760622784</v>
      </c>
      <c r="R154" s="75">
        <f>IF('C14'!R49&gt;0,'C17'!R49/'C14'!R49*100,"--")</f>
        <v>0.1648564713463595</v>
      </c>
      <c r="S154" s="75">
        <f>IF('C14'!S49&gt;0,'C17'!S49/'C14'!S49*100,"--")</f>
        <v>0.19734131083104134</v>
      </c>
      <c r="T154" s="75">
        <f>IF('C14'!T49&gt;0,'C17'!T49/'C14'!T49*100,"--")</f>
        <v>0.26949905650491085</v>
      </c>
      <c r="U154" s="75">
        <f>IF('C14'!U49&gt;0,'C17'!U49/'C14'!U49*100,"--")</f>
        <v>0.36815058662201666</v>
      </c>
      <c r="V154" s="75">
        <f>IF('C14'!V49&gt;0,'C17'!V49/'C14'!V49*100,"--")</f>
        <v>0.29805915417631362</v>
      </c>
      <c r="W154" s="75">
        <f>IF('C14'!W49&gt;0,'C17'!W49/'C14'!W49*100,"--")</f>
        <v>0.37068595171311697</v>
      </c>
      <c r="X154" s="75">
        <f>IF('C14'!X49&gt;0,'C17'!X49/'C14'!X49*100,"--")</f>
        <v>0.47576750488970332</v>
      </c>
      <c r="Y154" s="75">
        <f>IF('C14'!Y49&gt;0,'C17'!Y49/'C14'!Y49*100,"--")</f>
        <v>0.44443953540474312</v>
      </c>
      <c r="Z154" s="75">
        <f>IF('C14'!Z49&gt;0,'C17'!Z49/'C14'!Z49*100,"--")</f>
        <v>0.41249382172012089</v>
      </c>
      <c r="AA154" s="75">
        <f>IF('C14'!AA49&gt;0,'C17'!AA49/'C14'!AA49*100,"--")</f>
        <v>0.9183925311571226</v>
      </c>
      <c r="AB154" s="75">
        <f>IF('C14'!AB49&gt;0,'C17'!AB49/'C14'!AB49*100,"--")</f>
        <v>0.52078655862455969</v>
      </c>
      <c r="AC154" s="75">
        <f>IF('C14'!AC49&gt;0,'C17'!AC49/'C14'!AC49*100,"--")</f>
        <v>0.50730156460063347</v>
      </c>
      <c r="AD154" s="75">
        <f>IF('C14'!AD49&gt;0,'C17'!AD49/'C14'!AD49*100,"--")</f>
        <v>0.46508070334375268</v>
      </c>
      <c r="AE154" s="75">
        <f>IF('C14'!AE49&gt;0,'C17'!AE49/'C14'!AE49*100,"--")</f>
        <v>0.3482552149726762</v>
      </c>
    </row>
    <row r="155" spans="1:31" ht="12" customHeight="1">
      <c r="A155" s="63">
        <v>40</v>
      </c>
      <c r="B155" s="72" t="s">
        <v>128</v>
      </c>
      <c r="C155" s="75">
        <f>IF('C14'!C50&gt;0,'C17'!C50/'C14'!C50*100,"--")</f>
        <v>0</v>
      </c>
      <c r="D155" s="75">
        <f>IF('C14'!D50&gt;0,'C17'!D50/'C14'!D50*100,"--")</f>
        <v>0</v>
      </c>
      <c r="E155" s="75">
        <f>IF('C14'!E50&gt;0,'C17'!E50/'C14'!E50*100,"--")</f>
        <v>0</v>
      </c>
      <c r="F155" s="75">
        <f>IF('C14'!F50&gt;0,'C17'!F50/'C14'!F50*100,"--")</f>
        <v>0</v>
      </c>
      <c r="G155" s="75">
        <f>IF('C14'!G50&gt;0,'C17'!G50/'C14'!G50*100,"--")</f>
        <v>0</v>
      </c>
      <c r="H155" s="75">
        <f>IF('C14'!H50&gt;0,'C17'!H50/'C14'!H50*100,"--")</f>
        <v>0</v>
      </c>
      <c r="I155" s="75">
        <f>IF('C14'!I50&gt;0,'C17'!I50/'C14'!I50*100,"--")</f>
        <v>0</v>
      </c>
      <c r="J155" s="75">
        <f>IF('C14'!J50&gt;0,'C17'!J50/'C14'!J50*100,"--")</f>
        <v>2.5414716347197514E-2</v>
      </c>
      <c r="K155" s="75">
        <f>IF('C14'!K50&gt;0,'C17'!K50/'C14'!K50*100,"--")</f>
        <v>3.111326424772147E-2</v>
      </c>
      <c r="L155" s="75">
        <f>IF('C14'!L50&gt;0,'C17'!L50/'C14'!L50*100,"--")</f>
        <v>5.0291870011467413E-2</v>
      </c>
      <c r="M155" s="75">
        <f>IF('C14'!M50&gt;0,'C17'!M50/'C14'!M50*100,"--")</f>
        <v>3.4510447225022035E-2</v>
      </c>
      <c r="N155" s="75">
        <f>IF('C14'!N50&gt;0,'C17'!N50/'C14'!N50*100,"--")</f>
        <v>4.5336978474131429E-2</v>
      </c>
      <c r="O155" s="75">
        <f>IF('C14'!O50&gt;0,'C17'!O50/'C14'!O50*100,"--")</f>
        <v>8.4435767717335908E-2</v>
      </c>
      <c r="P155" s="75">
        <f>IF('C14'!P50&gt;0,'C17'!P50/'C14'!P50*100,"--")</f>
        <v>7.9180044882431841E-2</v>
      </c>
      <c r="Q155" s="75">
        <f>IF('C14'!Q50&gt;0,'C17'!Q50/'C14'!Q50*100,"--")</f>
        <v>6.84839178936405E-2</v>
      </c>
      <c r="R155" s="75">
        <f>IF('C14'!R50&gt;0,'C17'!R50/'C14'!R50*100,"--")</f>
        <v>7.809688324914224E-2</v>
      </c>
      <c r="S155" s="75">
        <f>IF('C14'!S50&gt;0,'C17'!S50/'C14'!S50*100,"--")</f>
        <v>6.2389627831144052E-2</v>
      </c>
      <c r="T155" s="75">
        <f>IF('C14'!T50&gt;0,'C17'!T50/'C14'!T50*100,"--")</f>
        <v>7.7434408820827444E-2</v>
      </c>
      <c r="U155" s="75">
        <f>IF('C14'!U50&gt;0,'C17'!U50/'C14'!U50*100,"--")</f>
        <v>8.7144569235283617E-2</v>
      </c>
      <c r="V155" s="75">
        <f>IF('C14'!V50&gt;0,'C17'!V50/'C14'!V50*100,"--")</f>
        <v>8.1263308737827375E-2</v>
      </c>
      <c r="W155" s="75">
        <f>IF('C14'!W50&gt;0,'C17'!W50/'C14'!W50*100,"--")</f>
        <v>7.5599191674374788E-2</v>
      </c>
      <c r="X155" s="75">
        <f>IF('C14'!X50&gt;0,'C17'!X50/'C14'!X50*100,"--")</f>
        <v>0.10179810063377086</v>
      </c>
      <c r="Y155" s="75">
        <f>IF('C14'!Y50&gt;0,'C17'!Y50/'C14'!Y50*100,"--")</f>
        <v>8.2829855091804253E-2</v>
      </c>
      <c r="Z155" s="75">
        <f>IF('C14'!Z50&gt;0,'C17'!Z50/'C14'!Z50*100,"--")</f>
        <v>0.10749627843652965</v>
      </c>
      <c r="AA155" s="75">
        <f>IF('C14'!AA50&gt;0,'C17'!AA50/'C14'!AA50*100,"--")</f>
        <v>0.1261629319895084</v>
      </c>
      <c r="AB155" s="75">
        <f>IF('C14'!AB50&gt;0,'C17'!AB50/'C14'!AB50*100,"--")</f>
        <v>0.16320060198757</v>
      </c>
      <c r="AC155" s="75">
        <f>IF('C14'!AC50&gt;0,'C17'!AC50/'C14'!AC50*100,"--")</f>
        <v>0.15028756122158107</v>
      </c>
      <c r="AD155" s="75">
        <f>IF('C14'!AD50&gt;0,'C17'!AD50/'C14'!AD50*100,"--")</f>
        <v>0.16875098870040856</v>
      </c>
      <c r="AE155" s="75">
        <f>IF('C14'!AE50&gt;0,'C17'!AE50/'C14'!AE50*100,"--")</f>
        <v>9.4894239143039141E-2</v>
      </c>
    </row>
    <row r="156" spans="1:31" ht="12" customHeight="1">
      <c r="A156" s="63">
        <v>41</v>
      </c>
      <c r="B156" s="72" t="s">
        <v>129</v>
      </c>
      <c r="C156" s="75">
        <f>IF('C14'!C51&gt;0,'C17'!C51/'C14'!C51*100,"--")</f>
        <v>0</v>
      </c>
      <c r="D156" s="75">
        <f>IF('C14'!D51&gt;0,'C17'!D51/'C14'!D51*100,"--")</f>
        <v>0</v>
      </c>
      <c r="E156" s="75">
        <f>IF('C14'!E51&gt;0,'C17'!E51/'C14'!E51*100,"--")</f>
        <v>0</v>
      </c>
      <c r="F156" s="75">
        <f>IF('C14'!F51&gt;0,'C17'!F51/'C14'!F51*100,"--")</f>
        <v>0</v>
      </c>
      <c r="G156" s="75">
        <f>IF('C14'!G51&gt;0,'C17'!G51/'C14'!G51*100,"--")</f>
        <v>0</v>
      </c>
      <c r="H156" s="75">
        <f>IF('C14'!H51&gt;0,'C17'!H51/'C14'!H51*100,"--")</f>
        <v>0</v>
      </c>
      <c r="I156" s="75">
        <f>IF('C14'!I51&gt;0,'C17'!I51/'C14'!I51*100,"--")</f>
        <v>0</v>
      </c>
      <c r="J156" s="75">
        <f>IF('C14'!J51&gt;0,'C17'!J51/'C14'!J51*100,"--")</f>
        <v>3.6524440886608195E-2</v>
      </c>
      <c r="K156" s="75">
        <f>IF('C14'!K51&gt;0,'C17'!K51/'C14'!K51*100,"--")</f>
        <v>3.7001024569520688E-2</v>
      </c>
      <c r="L156" s="75">
        <f>IF('C14'!L51&gt;0,'C17'!L51/'C14'!L51*100,"--")</f>
        <v>1.2901092678584995E-2</v>
      </c>
      <c r="M156" s="75">
        <f>IF('C14'!M51&gt;0,'C17'!M51/'C14'!M51*100,"--")</f>
        <v>1.557630712116692E-2</v>
      </c>
      <c r="N156" s="75">
        <f>IF('C14'!N51&gt;0,'C17'!N51/'C14'!N51*100,"--")</f>
        <v>9.2175864827163008E-3</v>
      </c>
      <c r="O156" s="75">
        <f>IF('C14'!O51&gt;0,'C17'!O51/'C14'!O51*100,"--")</f>
        <v>2.1299544498062949E-2</v>
      </c>
      <c r="P156" s="75">
        <f>IF('C14'!P51&gt;0,'C17'!P51/'C14'!P51*100,"--")</f>
        <v>2.1071745585705844E-2</v>
      </c>
      <c r="Q156" s="75">
        <f>IF('C14'!Q51&gt;0,'C17'!Q51/'C14'!Q51*100,"--")</f>
        <v>1.4348278332877534E-2</v>
      </c>
      <c r="R156" s="75">
        <f>IF('C14'!R51&gt;0,'C17'!R51/'C14'!R51*100,"--")</f>
        <v>3.7742717601747987E-2</v>
      </c>
      <c r="S156" s="75">
        <f>IF('C14'!S51&gt;0,'C17'!S51/'C14'!S51*100,"--")</f>
        <v>2.6640080699530555E-2</v>
      </c>
      <c r="T156" s="75">
        <f>IF('C14'!T51&gt;0,'C17'!T51/'C14'!T51*100,"--")</f>
        <v>7.3909245877101862E-2</v>
      </c>
      <c r="U156" s="75">
        <f>IF('C14'!U51&gt;0,'C17'!U51/'C14'!U51*100,"--")</f>
        <v>0.10597497818606223</v>
      </c>
      <c r="V156" s="75">
        <f>IF('C14'!V51&gt;0,'C17'!V51/'C14'!V51*100,"--")</f>
        <v>8.1848121590415338E-2</v>
      </c>
      <c r="W156" s="75">
        <f>IF('C14'!W51&gt;0,'C17'!W51/'C14'!W51*100,"--")</f>
        <v>4.8765266752646738E-2</v>
      </c>
      <c r="X156" s="75">
        <f>IF('C14'!X51&gt;0,'C17'!X51/'C14'!X51*100,"--")</f>
        <v>5.5610156639454511E-2</v>
      </c>
      <c r="Y156" s="75">
        <f>IF('C14'!Y51&gt;0,'C17'!Y51/'C14'!Y51*100,"--")</f>
        <v>0.23140205832356756</v>
      </c>
      <c r="Z156" s="75">
        <f>IF('C14'!Z51&gt;0,'C17'!Z51/'C14'!Z51*100,"--")</f>
        <v>0.13988300475909909</v>
      </c>
      <c r="AA156" s="75">
        <f>IF('C14'!AA51&gt;0,'C17'!AA51/'C14'!AA51*100,"--")</f>
        <v>8.1403954048453325E-2</v>
      </c>
      <c r="AB156" s="75">
        <f>IF('C14'!AB51&gt;0,'C17'!AB51/'C14'!AB51*100,"--")</f>
        <v>6.3312211898355827E-2</v>
      </c>
      <c r="AC156" s="75">
        <f>IF('C14'!AC51&gt;0,'C17'!AC51/'C14'!AC51*100,"--")</f>
        <v>3.6546887025878522E-2</v>
      </c>
      <c r="AD156" s="75">
        <f>IF('C14'!AD51&gt;0,'C17'!AD51/'C14'!AD51*100,"--")</f>
        <v>7.8476284181449432E-2</v>
      </c>
      <c r="AE156" s="75">
        <f>IF('C14'!AE51&gt;0,'C17'!AE51/'C14'!AE51*100,"--")</f>
        <v>5.1258549608089662E-2</v>
      </c>
    </row>
    <row r="157" spans="1:31" ht="12" customHeight="1">
      <c r="A157" s="63">
        <v>42</v>
      </c>
      <c r="B157" s="72" t="s">
        <v>130</v>
      </c>
      <c r="C157" s="75">
        <f>IF('C14'!C52&gt;0,'C17'!C52/'C14'!C52*100,"--")</f>
        <v>0</v>
      </c>
      <c r="D157" s="75">
        <f>IF('C14'!D52&gt;0,'C17'!D52/'C14'!D52*100,"--")</f>
        <v>0</v>
      </c>
      <c r="E157" s="75">
        <f>IF('C14'!E52&gt;0,'C17'!E52/'C14'!E52*100,"--")</f>
        <v>0</v>
      </c>
      <c r="F157" s="75">
        <f>IF('C14'!F52&gt;0,'C17'!F52/'C14'!F52*100,"--")</f>
        <v>0</v>
      </c>
      <c r="G157" s="75">
        <f>IF('C14'!G52&gt;0,'C17'!G52/'C14'!G52*100,"--")</f>
        <v>0</v>
      </c>
      <c r="H157" s="75">
        <f>IF('C14'!H52&gt;0,'C17'!H52/'C14'!H52*100,"--")</f>
        <v>0</v>
      </c>
      <c r="I157" s="75">
        <f>IF('C14'!I52&gt;0,'C17'!I52/'C14'!I52*100,"--")</f>
        <v>0</v>
      </c>
      <c r="J157" s="75">
        <f>IF('C14'!J52&gt;0,'C17'!J52/'C14'!J52*100,"--")</f>
        <v>1.290594066365383</v>
      </c>
      <c r="K157" s="75">
        <f>IF('C14'!K52&gt;0,'C17'!K52/'C14'!K52*100,"--")</f>
        <v>0.39155729840091025</v>
      </c>
      <c r="L157" s="75">
        <f>IF('C14'!L52&gt;0,'C17'!L52/'C14'!L52*100,"--")</f>
        <v>0.36777534160682895</v>
      </c>
      <c r="M157" s="75">
        <f>IF('C14'!M52&gt;0,'C17'!M52/'C14'!M52*100,"--")</f>
        <v>0.21803478138799215</v>
      </c>
      <c r="N157" s="75">
        <f>IF('C14'!N52&gt;0,'C17'!N52/'C14'!N52*100,"--")</f>
        <v>0.10704007252385814</v>
      </c>
      <c r="O157" s="75">
        <f>IF('C14'!O52&gt;0,'C17'!O52/'C14'!O52*100,"--")</f>
        <v>0.10825746421468457</v>
      </c>
      <c r="P157" s="75">
        <f>IF('C14'!P52&gt;0,'C17'!P52/'C14'!P52*100,"--")</f>
        <v>0.25203501940671508</v>
      </c>
      <c r="Q157" s="75">
        <f>IF('C14'!Q52&gt;0,'C17'!Q52/'C14'!Q52*100,"--")</f>
        <v>0.51184520151498469</v>
      </c>
      <c r="R157" s="75">
        <f>IF('C14'!R52&gt;0,'C17'!R52/'C14'!R52*100,"--")</f>
        <v>0.52626603383566328</v>
      </c>
      <c r="S157" s="75">
        <f>IF('C14'!S52&gt;0,'C17'!S52/'C14'!S52*100,"--")</f>
        <v>1.9374948678333386</v>
      </c>
      <c r="T157" s="75">
        <f>IF('C14'!T52&gt;0,'C17'!T52/'C14'!T52*100,"--")</f>
        <v>0.77102312411394591</v>
      </c>
      <c r="U157" s="75">
        <f>IF('C14'!U52&gt;0,'C17'!U52/'C14'!U52*100,"--")</f>
        <v>0.47160737961812027</v>
      </c>
      <c r="V157" s="75">
        <f>IF('C14'!V52&gt;0,'C17'!V52/'C14'!V52*100,"--")</f>
        <v>0.7415548419812712</v>
      </c>
      <c r="W157" s="75">
        <f>IF('C14'!W52&gt;0,'C17'!W52/'C14'!W52*100,"--")</f>
        <v>0.60025254183551469</v>
      </c>
      <c r="X157" s="75">
        <f>IF('C14'!X52&gt;0,'C17'!X52/'C14'!X52*100,"--")</f>
        <v>0.46167575094222785</v>
      </c>
      <c r="Y157" s="75">
        <f>IF('C14'!Y52&gt;0,'C17'!Y52/'C14'!Y52*100,"--")</f>
        <v>0.45552795229197496</v>
      </c>
      <c r="Z157" s="75">
        <f>IF('C14'!Z52&gt;0,'C17'!Z52/'C14'!Z52*100,"--")</f>
        <v>0.57743977692879478</v>
      </c>
      <c r="AA157" s="75">
        <f>IF('C14'!AA52&gt;0,'C17'!AA52/'C14'!AA52*100,"--")</f>
        <v>0.95955983613003515</v>
      </c>
      <c r="AB157" s="75">
        <f>IF('C14'!AB52&gt;0,'C17'!AB52/'C14'!AB52*100,"--")</f>
        <v>1.6127923007993792</v>
      </c>
      <c r="AC157" s="75">
        <f>IF('C14'!AC52&gt;0,'C17'!AC52/'C14'!AC52*100,"--")</f>
        <v>1.6848771068439086</v>
      </c>
      <c r="AD157" s="75">
        <f>IF('C14'!AD52&gt;0,'C17'!AD52/'C14'!AD52*100,"--")</f>
        <v>1.8511246279477731</v>
      </c>
      <c r="AE157" s="75">
        <f>IF('C14'!AE52&gt;0,'C17'!AE52/'C14'!AE52*100,"--")</f>
        <v>0.62197494151395882</v>
      </c>
    </row>
    <row r="158" spans="1:31" ht="12" customHeight="1">
      <c r="A158" s="63">
        <v>43</v>
      </c>
      <c r="B158" s="72" t="s">
        <v>131</v>
      </c>
      <c r="C158" s="75">
        <f>IF('C14'!C53&gt;0,'C17'!C53/'C14'!C53*100,"--")</f>
        <v>0</v>
      </c>
      <c r="D158" s="75">
        <f>IF('C14'!D53&gt;0,'C17'!D53/'C14'!D53*100,"--")</f>
        <v>0</v>
      </c>
      <c r="E158" s="75">
        <f>IF('C14'!E53&gt;0,'C17'!E53/'C14'!E53*100,"--")</f>
        <v>0</v>
      </c>
      <c r="F158" s="75">
        <f>IF('C14'!F53&gt;0,'C17'!F53/'C14'!F53*100,"--")</f>
        <v>0</v>
      </c>
      <c r="G158" s="75">
        <f>IF('C14'!G53&gt;0,'C17'!G53/'C14'!G53*100,"--")</f>
        <v>0</v>
      </c>
      <c r="H158" s="75">
        <f>IF('C14'!H53&gt;0,'C17'!H53/'C14'!H53*100,"--")</f>
        <v>0</v>
      </c>
      <c r="I158" s="75">
        <f>IF('C14'!I53&gt;0,'C17'!I53/'C14'!I53*100,"--")</f>
        <v>0</v>
      </c>
      <c r="J158" s="75">
        <f>IF('C14'!J53&gt;0,'C17'!J53/'C14'!J53*100,"--")</f>
        <v>1.8539057937235107E-2</v>
      </c>
      <c r="K158" s="75">
        <f>IF('C14'!K53&gt;0,'C17'!K53/'C14'!K53*100,"--")</f>
        <v>9.9375354911981819E-3</v>
      </c>
      <c r="L158" s="75">
        <f>IF('C14'!L53&gt;0,'C17'!L53/'C14'!L53*100,"--")</f>
        <v>1.9063051041319164E-2</v>
      </c>
      <c r="M158" s="75">
        <f>IF('C14'!M53&gt;0,'C17'!M53/'C14'!M53*100,"--")</f>
        <v>2.6574239795037657E-2</v>
      </c>
      <c r="N158" s="75">
        <f>IF('C14'!N53&gt;0,'C17'!N53/'C14'!N53*100,"--")</f>
        <v>2.1810076787428887E-2</v>
      </c>
      <c r="O158" s="75">
        <f>IF('C14'!O53&gt;0,'C17'!O53/'C14'!O53*100,"--")</f>
        <v>3.3116948178304184E-2</v>
      </c>
      <c r="P158" s="75">
        <f>IF('C14'!P53&gt;0,'C17'!P53/'C14'!P53*100,"--")</f>
        <v>1.478916515162719E-2</v>
      </c>
      <c r="Q158" s="75">
        <f>IF('C14'!Q53&gt;0,'C17'!Q53/'C14'!Q53*100,"--")</f>
        <v>6.8980183874450623E-2</v>
      </c>
      <c r="R158" s="75">
        <f>IF('C14'!R53&gt;0,'C17'!R53/'C14'!R53*100,"--")</f>
        <v>8.0788615475837544E-2</v>
      </c>
      <c r="S158" s="75">
        <f>IF('C14'!S53&gt;0,'C17'!S53/'C14'!S53*100,"--")</f>
        <v>0</v>
      </c>
      <c r="T158" s="75">
        <f>IF('C14'!T53&gt;0,'C17'!T53/'C14'!T53*100,"--")</f>
        <v>4.9053621851872335E-2</v>
      </c>
      <c r="U158" s="75">
        <f>IF('C14'!U53&gt;0,'C17'!U53/'C14'!U53*100,"--")</f>
        <v>6.8432788506741934E-2</v>
      </c>
      <c r="V158" s="75">
        <f>IF('C14'!V53&gt;0,'C17'!V53/'C14'!V53*100,"--")</f>
        <v>0.17794414815161069</v>
      </c>
      <c r="W158" s="75">
        <f>IF('C14'!W53&gt;0,'C17'!W53/'C14'!W53*100,"--")</f>
        <v>7.4508864398658364E-2</v>
      </c>
      <c r="X158" s="75">
        <f>IF('C14'!X53&gt;0,'C17'!X53/'C14'!X53*100,"--")</f>
        <v>7.9457171365342458E-2</v>
      </c>
      <c r="Y158" s="75">
        <f>IF('C14'!Y53&gt;0,'C17'!Y53/'C14'!Y53*100,"--")</f>
        <v>0.20240638704599126</v>
      </c>
      <c r="Z158" s="75">
        <f>IF('C14'!Z53&gt;0,'C17'!Z53/'C14'!Z53*100,"--")</f>
        <v>4.2968239168352282E-2</v>
      </c>
      <c r="AA158" s="75">
        <f>IF('C14'!AA53&gt;0,'C17'!AA53/'C14'!AA53*100,"--")</f>
        <v>0.24882763900851756</v>
      </c>
      <c r="AB158" s="75">
        <f>IF('C14'!AB53&gt;0,'C17'!AB53/'C14'!AB53*100,"--")</f>
        <v>1.4640302902818676</v>
      </c>
      <c r="AC158" s="75">
        <f>IF('C14'!AC53&gt;0,'C17'!AC53/'C14'!AC53*100,"--")</f>
        <v>1.0424897202289769</v>
      </c>
      <c r="AD158" s="75">
        <f>IF('C14'!AD53&gt;0,'C17'!AD53/'C14'!AD53*100,"--")</f>
        <v>0.69311332512189616</v>
      </c>
      <c r="AE158" s="75">
        <f>IF('C14'!AE53&gt;0,'C17'!AE53/'C14'!AE53*100,"--")</f>
        <v>2.952358044737307E-2</v>
      </c>
    </row>
    <row r="159" spans="1:31" ht="12" customHeight="1">
      <c r="A159" s="63">
        <v>44</v>
      </c>
      <c r="B159" s="72" t="s">
        <v>132</v>
      </c>
      <c r="C159" s="75">
        <f>IF('C14'!C54&gt;0,'C17'!C54/'C14'!C54*100,"--")</f>
        <v>0</v>
      </c>
      <c r="D159" s="75">
        <f>IF('C14'!D54&gt;0,'C17'!D54/'C14'!D54*100,"--")</f>
        <v>0</v>
      </c>
      <c r="E159" s="75">
        <f>IF('C14'!E54&gt;0,'C17'!E54/'C14'!E54*100,"--")</f>
        <v>0</v>
      </c>
      <c r="F159" s="75">
        <f>IF('C14'!F54&gt;0,'C17'!F54/'C14'!F54*100,"--")</f>
        <v>0</v>
      </c>
      <c r="G159" s="75">
        <f>IF('C14'!G54&gt;0,'C17'!G54/'C14'!G54*100,"--")</f>
        <v>0</v>
      </c>
      <c r="H159" s="75">
        <f>IF('C14'!H54&gt;0,'C17'!H54/'C14'!H54*100,"--")</f>
        <v>0</v>
      </c>
      <c r="I159" s="75">
        <f>IF('C14'!I54&gt;0,'C17'!I54/'C14'!I54*100,"--")</f>
        <v>0</v>
      </c>
      <c r="J159" s="75">
        <f>IF('C14'!J54&gt;0,'C17'!J54/'C14'!J54*100,"--")</f>
        <v>0.16411860907480919</v>
      </c>
      <c r="K159" s="75">
        <f>IF('C14'!K54&gt;0,'C17'!K54/'C14'!K54*100,"--")</f>
        <v>8.6394311651178515E-2</v>
      </c>
      <c r="L159" s="75">
        <f>IF('C14'!L54&gt;0,'C17'!L54/'C14'!L54*100,"--")</f>
        <v>4.1330367618441992E-2</v>
      </c>
      <c r="M159" s="75">
        <f>IF('C14'!M54&gt;0,'C17'!M54/'C14'!M54*100,"--")</f>
        <v>3.4742905727389091E-2</v>
      </c>
      <c r="N159" s="75">
        <f>IF('C14'!N54&gt;0,'C17'!N54/'C14'!N54*100,"--")</f>
        <v>6.0940724959889316E-2</v>
      </c>
      <c r="O159" s="75">
        <f>IF('C14'!O54&gt;0,'C17'!O54/'C14'!O54*100,"--")</f>
        <v>0.14572545249553878</v>
      </c>
      <c r="P159" s="75">
        <f>IF('C14'!P54&gt;0,'C17'!P54/'C14'!P54*100,"--")</f>
        <v>0.13195031230692345</v>
      </c>
      <c r="Q159" s="75">
        <f>IF('C14'!Q54&gt;0,'C17'!Q54/'C14'!Q54*100,"--")</f>
        <v>0.18024038756282748</v>
      </c>
      <c r="R159" s="75">
        <f>IF('C14'!R54&gt;0,'C17'!R54/'C14'!R54*100,"--")</f>
        <v>0.21712204605956906</v>
      </c>
      <c r="S159" s="75">
        <f>IF('C14'!S54&gt;0,'C17'!S54/'C14'!S54*100,"--")</f>
        <v>0.18289121163915786</v>
      </c>
      <c r="T159" s="75">
        <f>IF('C14'!T54&gt;0,'C17'!T54/'C14'!T54*100,"--")</f>
        <v>0.110612494078089</v>
      </c>
      <c r="U159" s="75">
        <f>IF('C14'!U54&gt;0,'C17'!U54/'C14'!U54*100,"--")</f>
        <v>0.15604500769132679</v>
      </c>
      <c r="V159" s="75">
        <f>IF('C14'!V54&gt;0,'C17'!V54/'C14'!V54*100,"--")</f>
        <v>0.1540308603876806</v>
      </c>
      <c r="W159" s="75">
        <f>IF('C14'!W54&gt;0,'C17'!W54/'C14'!W54*100,"--")</f>
        <v>0.12942964408881621</v>
      </c>
      <c r="X159" s="75">
        <f>IF('C14'!X54&gt;0,'C17'!X54/'C14'!X54*100,"--")</f>
        <v>0.14331827517635895</v>
      </c>
      <c r="Y159" s="75">
        <f>IF('C14'!Y54&gt;0,'C17'!Y54/'C14'!Y54*100,"--")</f>
        <v>0.11305983628646846</v>
      </c>
      <c r="Z159" s="75">
        <f>IF('C14'!Z54&gt;0,'C17'!Z54/'C14'!Z54*100,"--")</f>
        <v>0.10482846559212217</v>
      </c>
      <c r="AA159" s="75">
        <f>IF('C14'!AA54&gt;0,'C17'!AA54/'C14'!AA54*100,"--")</f>
        <v>0.22232282478823634</v>
      </c>
      <c r="AB159" s="75">
        <f>IF('C14'!AB54&gt;0,'C17'!AB54/'C14'!AB54*100,"--")</f>
        <v>6.032385843036648E-2</v>
      </c>
      <c r="AC159" s="75">
        <f>IF('C14'!AC54&gt;0,'C17'!AC54/'C14'!AC54*100,"--")</f>
        <v>3.0276840275597416E-2</v>
      </c>
      <c r="AD159" s="75">
        <f>IF('C14'!AD54&gt;0,'C17'!AD54/'C14'!AD54*100,"--")</f>
        <v>6.5355624626765543E-2</v>
      </c>
      <c r="AE159" s="75">
        <f>IF('C14'!AE54&gt;0,'C17'!AE54/'C14'!AE54*100,"--")</f>
        <v>7.8033781463365134E-2</v>
      </c>
    </row>
    <row r="160" spans="1:31" ht="12" customHeight="1">
      <c r="A160" s="63">
        <v>45</v>
      </c>
      <c r="B160" s="72" t="s">
        <v>133</v>
      </c>
      <c r="C160" s="75">
        <f>IF('C14'!C55&gt;0,'C17'!C55/'C14'!C55*100,"--")</f>
        <v>0</v>
      </c>
      <c r="D160" s="75">
        <f>IF('C14'!D55&gt;0,'C17'!D55/'C14'!D55*100,"--")</f>
        <v>0</v>
      </c>
      <c r="E160" s="75">
        <f>IF('C14'!E55&gt;0,'C17'!E55/'C14'!E55*100,"--")</f>
        <v>0</v>
      </c>
      <c r="F160" s="75">
        <f>IF('C14'!F55&gt;0,'C17'!F55/'C14'!F55*100,"--")</f>
        <v>0</v>
      </c>
      <c r="G160" s="75">
        <f>IF('C14'!G55&gt;0,'C17'!G55/'C14'!G55*100,"--")</f>
        <v>0</v>
      </c>
      <c r="H160" s="75">
        <f>IF('C14'!H55&gt;0,'C17'!H55/'C14'!H55*100,"--")</f>
        <v>0</v>
      </c>
      <c r="I160" s="75">
        <f>IF('C14'!I55&gt;0,'C17'!I55/'C14'!I55*100,"--")</f>
        <v>0</v>
      </c>
      <c r="J160" s="75">
        <f>IF('C14'!J55&gt;0,'C17'!J55/'C14'!J55*100,"--")</f>
        <v>0</v>
      </c>
      <c r="K160" s="75">
        <f>IF('C14'!K55&gt;0,'C17'!K55/'C14'!K55*100,"--")</f>
        <v>0</v>
      </c>
      <c r="L160" s="75">
        <f>IF('C14'!L55&gt;0,'C17'!L55/'C14'!L55*100,"--")</f>
        <v>0</v>
      </c>
      <c r="M160" s="75">
        <f>IF('C14'!M55&gt;0,'C17'!M55/'C14'!M55*100,"--")</f>
        <v>0</v>
      </c>
      <c r="N160" s="75">
        <f>IF('C14'!N55&gt;0,'C17'!N55/'C14'!N55*100,"--")</f>
        <v>0</v>
      </c>
      <c r="O160" s="75">
        <f>IF('C14'!O55&gt;0,'C17'!O55/'C14'!O55*100,"--")</f>
        <v>0</v>
      </c>
      <c r="P160" s="75">
        <f>IF('C14'!P55&gt;0,'C17'!P55/'C14'!P55*100,"--")</f>
        <v>0</v>
      </c>
      <c r="Q160" s="75">
        <f>IF('C14'!Q55&gt;0,'C17'!Q55/'C14'!Q55*100,"--")</f>
        <v>0</v>
      </c>
      <c r="R160" s="75">
        <f>IF('C14'!R55&gt;0,'C17'!R55/'C14'!R55*100,"--")</f>
        <v>0</v>
      </c>
      <c r="S160" s="75">
        <f>IF('C14'!S55&gt;0,'C17'!S55/'C14'!S55*100,"--")</f>
        <v>0.33147748849483472</v>
      </c>
      <c r="T160" s="75">
        <f>IF('C14'!T55&gt;0,'C17'!T55/'C14'!T55*100,"--")</f>
        <v>0</v>
      </c>
      <c r="U160" s="75">
        <f>IF('C14'!U55&gt;0,'C17'!U55/'C14'!U55*100,"--")</f>
        <v>0</v>
      </c>
      <c r="V160" s="75">
        <f>IF('C14'!V55&gt;0,'C17'!V55/'C14'!V55*100,"--")</f>
        <v>0</v>
      </c>
      <c r="W160" s="75">
        <f>IF('C14'!W55&gt;0,'C17'!W55/'C14'!W55*100,"--")</f>
        <v>1.7590681506206733E-2</v>
      </c>
      <c r="X160" s="75">
        <f>IF('C14'!X55&gt;0,'C17'!X55/'C14'!X55*100,"--")</f>
        <v>0</v>
      </c>
      <c r="Y160" s="75">
        <f>IF('C14'!Y55&gt;0,'C17'!Y55/'C14'!Y55*100,"--")</f>
        <v>1.4279876933424247</v>
      </c>
      <c r="Z160" s="75">
        <f>IF('C14'!Z55&gt;0,'C17'!Z55/'C14'!Z55*100,"--")</f>
        <v>0</v>
      </c>
      <c r="AA160" s="75">
        <f>IF('C14'!AA55&gt;0,'C17'!AA55/'C14'!AA55*100,"--")</f>
        <v>0</v>
      </c>
      <c r="AB160" s="75">
        <f>IF('C14'!AB55&gt;0,'C17'!AB55/'C14'!AB55*100,"--")</f>
        <v>0</v>
      </c>
      <c r="AC160" s="75">
        <f>IF('C14'!AC55&gt;0,'C17'!AC55/'C14'!AC55*100,"--")</f>
        <v>0</v>
      </c>
      <c r="AD160" s="75">
        <f>IF('C14'!AD55&gt;0,'C17'!AD55/'C14'!AD55*100,"--")</f>
        <v>0</v>
      </c>
      <c r="AE160" s="75">
        <f>IF('C14'!AE55&gt;0,'C17'!AE55/'C14'!AE55*100,"--")</f>
        <v>7.8085288481614376E-2</v>
      </c>
    </row>
    <row r="161" spans="1:31" ht="12" customHeight="1">
      <c r="A161" s="63">
        <v>46</v>
      </c>
      <c r="B161" s="72" t="s">
        <v>134</v>
      </c>
      <c r="C161" s="75">
        <f>IF('C14'!C56&gt;0,'C17'!C56/'C14'!C56*100,"--")</f>
        <v>0</v>
      </c>
      <c r="D161" s="75">
        <f>IF('C14'!D56&gt;0,'C17'!D56/'C14'!D56*100,"--")</f>
        <v>0</v>
      </c>
      <c r="E161" s="75">
        <f>IF('C14'!E56&gt;0,'C17'!E56/'C14'!E56*100,"--")</f>
        <v>0</v>
      </c>
      <c r="F161" s="75">
        <f>IF('C14'!F56&gt;0,'C17'!F56/'C14'!F56*100,"--")</f>
        <v>0</v>
      </c>
      <c r="G161" s="75">
        <f>IF('C14'!G56&gt;0,'C17'!G56/'C14'!G56*100,"--")</f>
        <v>0</v>
      </c>
      <c r="H161" s="75">
        <f>IF('C14'!H56&gt;0,'C17'!H56/'C14'!H56*100,"--")</f>
        <v>0</v>
      </c>
      <c r="I161" s="75">
        <f>IF('C14'!I56&gt;0,'C17'!I56/'C14'!I56*100,"--")</f>
        <v>0</v>
      </c>
      <c r="J161" s="75">
        <f>IF('C14'!J56&gt;0,'C17'!J56/'C14'!J56*100,"--")</f>
        <v>0.10137929811604116</v>
      </c>
      <c r="K161" s="75">
        <f>IF('C14'!K56&gt;0,'C17'!K56/'C14'!K56*100,"--")</f>
        <v>1.1942683135306569</v>
      </c>
      <c r="L161" s="75">
        <f>IF('C14'!L56&gt;0,'C17'!L56/'C14'!L56*100,"--")</f>
        <v>1.182824824158774</v>
      </c>
      <c r="M161" s="75">
        <f>IF('C14'!M56&gt;0,'C17'!M56/'C14'!M56*100,"--")</f>
        <v>9.6911422034087397E-2</v>
      </c>
      <c r="N161" s="75">
        <f>IF('C14'!N56&gt;0,'C17'!N56/'C14'!N56*100,"--")</f>
        <v>1.0792216240727611E-3</v>
      </c>
      <c r="O161" s="75">
        <f>IF('C14'!O56&gt;0,'C17'!O56/'C14'!O56*100,"--")</f>
        <v>8.4230355107615274E-3</v>
      </c>
      <c r="P161" s="75">
        <f>IF('C14'!P56&gt;0,'C17'!P56/'C14'!P56*100,"--")</f>
        <v>6.6156741398305753E-3</v>
      </c>
      <c r="Q161" s="75">
        <f>IF('C14'!Q56&gt;0,'C17'!Q56/'C14'!Q56*100,"--")</f>
        <v>9.1893705304275548E-3</v>
      </c>
      <c r="R161" s="75">
        <f>IF('C14'!R56&gt;0,'C17'!R56/'C14'!R56*100,"--")</f>
        <v>4.8667551952611705E-3</v>
      </c>
      <c r="S161" s="75">
        <f>IF('C14'!S56&gt;0,'C17'!S56/'C14'!S56*100,"--")</f>
        <v>5.2655232007452743E-2</v>
      </c>
      <c r="T161" s="75">
        <f>IF('C14'!T56&gt;0,'C17'!T56/'C14'!T56*100,"--")</f>
        <v>5.2730383207157047E-3</v>
      </c>
      <c r="U161" s="75">
        <f>IF('C14'!U56&gt;0,'C17'!U56/'C14'!U56*100,"--")</f>
        <v>1.8714286044674393E-2</v>
      </c>
      <c r="V161" s="75">
        <f>IF('C14'!V56&gt;0,'C17'!V56/'C14'!V56*100,"--")</f>
        <v>3.3983642092545466E-2</v>
      </c>
      <c r="W161" s="75">
        <f>IF('C14'!W56&gt;0,'C17'!W56/'C14'!W56*100,"--")</f>
        <v>1.0684740553809247E-3</v>
      </c>
      <c r="X161" s="75">
        <f>IF('C14'!X56&gt;0,'C17'!X56/'C14'!X56*100,"--")</f>
        <v>0.32986834564223055</v>
      </c>
      <c r="Y161" s="75">
        <f>IF('C14'!Y56&gt;0,'C17'!Y56/'C14'!Y56*100,"--")</f>
        <v>2.2451438520465744E-2</v>
      </c>
      <c r="Z161" s="75">
        <f>IF('C14'!Z56&gt;0,'C17'!Z56/'C14'!Z56*100,"--")</f>
        <v>0.26298018655666155</v>
      </c>
      <c r="AA161" s="75">
        <f>IF('C14'!AA56&gt;0,'C17'!AA56/'C14'!AA56*100,"--")</f>
        <v>0.45856578225012207</v>
      </c>
      <c r="AB161" s="75">
        <f>IF('C14'!AB56&gt;0,'C17'!AB56/'C14'!AB56*100,"--")</f>
        <v>0.14223962330312453</v>
      </c>
      <c r="AC161" s="75">
        <f>IF('C14'!AC56&gt;0,'C17'!AC56/'C14'!AC56*100,"--")</f>
        <v>5.8355213149547398E-2</v>
      </c>
      <c r="AD161" s="75">
        <f>IF('C14'!AD56&gt;0,'C17'!AD56/'C14'!AD56*100,"--")</f>
        <v>0.80496569266877482</v>
      </c>
      <c r="AE161" s="75">
        <f>IF('C14'!AE56&gt;0,'C17'!AE56/'C14'!AE56*100,"--")</f>
        <v>0.19627135583593705</v>
      </c>
    </row>
    <row r="162" spans="1:31" ht="12" customHeight="1">
      <c r="A162" s="63">
        <v>47</v>
      </c>
      <c r="B162" s="72" t="s">
        <v>135</v>
      </c>
      <c r="C162" s="75">
        <f>IF('C14'!C57&gt;0,'C17'!C57/'C14'!C57*100,"--")</f>
        <v>0</v>
      </c>
      <c r="D162" s="75">
        <f>IF('C14'!D57&gt;0,'C17'!D57/'C14'!D57*100,"--")</f>
        <v>0</v>
      </c>
      <c r="E162" s="75">
        <f>IF('C14'!E57&gt;0,'C17'!E57/'C14'!E57*100,"--")</f>
        <v>0</v>
      </c>
      <c r="F162" s="75">
        <f>IF('C14'!F57&gt;0,'C17'!F57/'C14'!F57*100,"--")</f>
        <v>0</v>
      </c>
      <c r="G162" s="75">
        <f>IF('C14'!G57&gt;0,'C17'!G57/'C14'!G57*100,"--")</f>
        <v>0</v>
      </c>
      <c r="H162" s="75">
        <f>IF('C14'!H57&gt;0,'C17'!H57/'C14'!H57*100,"--")</f>
        <v>0</v>
      </c>
      <c r="I162" s="75">
        <f>IF('C14'!I57&gt;0,'C17'!I57/'C14'!I57*100,"--")</f>
        <v>0</v>
      </c>
      <c r="J162" s="75">
        <f>IF('C14'!J57&gt;0,'C17'!J57/'C14'!J57*100,"--")</f>
        <v>0</v>
      </c>
      <c r="K162" s="75">
        <f>IF('C14'!K57&gt;0,'C17'!K57/'C14'!K57*100,"--")</f>
        <v>0</v>
      </c>
      <c r="L162" s="75">
        <f>IF('C14'!L57&gt;0,'C17'!L57/'C14'!L57*100,"--")</f>
        <v>0</v>
      </c>
      <c r="M162" s="75">
        <f>IF('C14'!M57&gt;0,'C17'!M57/'C14'!M57*100,"--")</f>
        <v>0</v>
      </c>
      <c r="N162" s="75">
        <f>IF('C14'!N57&gt;0,'C17'!N57/'C14'!N57*100,"--")</f>
        <v>0</v>
      </c>
      <c r="O162" s="75">
        <f>IF('C14'!O57&gt;0,'C17'!O57/'C14'!O57*100,"--")</f>
        <v>0</v>
      </c>
      <c r="P162" s="75">
        <f>IF('C14'!P57&gt;0,'C17'!P57/'C14'!P57*100,"--")</f>
        <v>0</v>
      </c>
      <c r="Q162" s="75">
        <f>IF('C14'!Q57&gt;0,'C17'!Q57/'C14'!Q57*100,"--")</f>
        <v>0</v>
      </c>
      <c r="R162" s="75">
        <f>IF('C14'!R57&gt;0,'C17'!R57/'C14'!R57*100,"--")</f>
        <v>0</v>
      </c>
      <c r="S162" s="75">
        <f>IF('C14'!S57&gt;0,'C17'!S57/'C14'!S57*100,"--")</f>
        <v>0</v>
      </c>
      <c r="T162" s="75">
        <f>IF('C14'!T57&gt;0,'C17'!T57/'C14'!T57*100,"--")</f>
        <v>0</v>
      </c>
      <c r="U162" s="75">
        <f>IF('C14'!U57&gt;0,'C17'!U57/'C14'!U57*100,"--")</f>
        <v>0</v>
      </c>
      <c r="V162" s="75">
        <f>IF('C14'!V57&gt;0,'C17'!V57/'C14'!V57*100,"--")</f>
        <v>0</v>
      </c>
      <c r="W162" s="75">
        <f>IF('C14'!W57&gt;0,'C17'!W57/'C14'!W57*100,"--")</f>
        <v>0</v>
      </c>
      <c r="X162" s="75">
        <f>IF('C14'!X57&gt;0,'C17'!X57/'C14'!X57*100,"--")</f>
        <v>0</v>
      </c>
      <c r="Y162" s="75">
        <f>IF('C14'!Y57&gt;0,'C17'!Y57/'C14'!Y57*100,"--")</f>
        <v>0</v>
      </c>
      <c r="Z162" s="75">
        <f>IF('C14'!Z57&gt;0,'C17'!Z57/'C14'!Z57*100,"--")</f>
        <v>0</v>
      </c>
      <c r="AA162" s="75">
        <f>IF('C14'!AA57&gt;0,'C17'!AA57/'C14'!AA57*100,"--")</f>
        <v>0</v>
      </c>
      <c r="AB162" s="75">
        <f>IF('C14'!AB57&gt;0,'C17'!AB57/'C14'!AB57*100,"--")</f>
        <v>0</v>
      </c>
      <c r="AC162" s="75">
        <f>IF('C14'!AC57&gt;0,'C17'!AC57/'C14'!AC57*100,"--")</f>
        <v>0</v>
      </c>
      <c r="AD162" s="75">
        <f>IF('C14'!AD57&gt;0,'C17'!AD57/'C14'!AD57*100,"--")</f>
        <v>0</v>
      </c>
      <c r="AE162" s="75">
        <f>IF('C14'!AE57&gt;0,'C17'!AE57/'C14'!AE57*100,"--")</f>
        <v>0</v>
      </c>
    </row>
    <row r="163" spans="1:31" ht="12" customHeight="1">
      <c r="A163" s="63">
        <v>48</v>
      </c>
      <c r="B163" s="72" t="s">
        <v>136</v>
      </c>
      <c r="C163" s="75">
        <f>IF('C14'!C58&gt;0,'C17'!C58/'C14'!C58*100,"--")</f>
        <v>0</v>
      </c>
      <c r="D163" s="75">
        <f>IF('C14'!D58&gt;0,'C17'!D58/'C14'!D58*100,"--")</f>
        <v>0</v>
      </c>
      <c r="E163" s="75">
        <f>IF('C14'!E58&gt;0,'C17'!E58/'C14'!E58*100,"--")</f>
        <v>0</v>
      </c>
      <c r="F163" s="75">
        <f>IF('C14'!F58&gt;0,'C17'!F58/'C14'!F58*100,"--")</f>
        <v>0</v>
      </c>
      <c r="G163" s="75">
        <f>IF('C14'!G58&gt;0,'C17'!G58/'C14'!G58*100,"--")</f>
        <v>0</v>
      </c>
      <c r="H163" s="75">
        <f>IF('C14'!H58&gt;0,'C17'!H58/'C14'!H58*100,"--")</f>
        <v>0</v>
      </c>
      <c r="I163" s="75">
        <f>IF('C14'!I58&gt;0,'C17'!I58/'C14'!I58*100,"--")</f>
        <v>0</v>
      </c>
      <c r="J163" s="75">
        <f>IF('C14'!J58&gt;0,'C17'!J58/'C14'!J58*100,"--")</f>
        <v>8.7894225114894826E-3</v>
      </c>
      <c r="K163" s="75">
        <f>IF('C14'!K58&gt;0,'C17'!K58/'C14'!K58*100,"--")</f>
        <v>1.4945720870458677E-2</v>
      </c>
      <c r="L163" s="75">
        <f>IF('C14'!L58&gt;0,'C17'!L58/'C14'!L58*100,"--")</f>
        <v>0</v>
      </c>
      <c r="M163" s="75">
        <f>IF('C14'!M58&gt;0,'C17'!M58/'C14'!M58*100,"--")</f>
        <v>0</v>
      </c>
      <c r="N163" s="75">
        <f>IF('C14'!N58&gt;0,'C17'!N58/'C14'!N58*100,"--")</f>
        <v>0</v>
      </c>
      <c r="O163" s="75">
        <f>IF('C14'!O58&gt;0,'C17'!O58/'C14'!O58*100,"--")</f>
        <v>0</v>
      </c>
      <c r="P163" s="75">
        <f>IF('C14'!P58&gt;0,'C17'!P58/'C14'!P58*100,"--")</f>
        <v>0</v>
      </c>
      <c r="Q163" s="75">
        <f>IF('C14'!Q58&gt;0,'C17'!Q58/'C14'!Q58*100,"--")</f>
        <v>0</v>
      </c>
      <c r="R163" s="75">
        <f>IF('C14'!R58&gt;0,'C17'!R58/'C14'!R58*100,"--")</f>
        <v>0</v>
      </c>
      <c r="S163" s="75">
        <f>IF('C14'!S58&gt;0,'C17'!S58/'C14'!S58*100,"--")</f>
        <v>0</v>
      </c>
      <c r="T163" s="75">
        <f>IF('C14'!T58&gt;0,'C17'!T58/'C14'!T58*100,"--")</f>
        <v>0</v>
      </c>
      <c r="U163" s="75">
        <f>IF('C14'!U58&gt;0,'C17'!U58/'C14'!U58*100,"--")</f>
        <v>0</v>
      </c>
      <c r="V163" s="75">
        <f>IF('C14'!V58&gt;0,'C17'!V58/'C14'!V58*100,"--")</f>
        <v>0</v>
      </c>
      <c r="W163" s="75">
        <f>IF('C14'!W58&gt;0,'C17'!W58/'C14'!W58*100,"--")</f>
        <v>0</v>
      </c>
      <c r="X163" s="75">
        <f>IF('C14'!X58&gt;0,'C17'!X58/'C14'!X58*100,"--")</f>
        <v>0</v>
      </c>
      <c r="Y163" s="75">
        <f>IF('C14'!Y58&gt;0,'C17'!Y58/'C14'!Y58*100,"--")</f>
        <v>0</v>
      </c>
      <c r="Z163" s="75">
        <f>IF('C14'!Z58&gt;0,'C17'!Z58/'C14'!Z58*100,"--")</f>
        <v>0</v>
      </c>
      <c r="AA163" s="75">
        <f>IF('C14'!AA58&gt;0,'C17'!AA58/'C14'!AA58*100,"--")</f>
        <v>0</v>
      </c>
      <c r="AB163" s="75">
        <f>IF('C14'!AB58&gt;0,'C17'!AB58/'C14'!AB58*100,"--")</f>
        <v>0</v>
      </c>
      <c r="AC163" s="75">
        <f>IF('C14'!AC58&gt;0,'C17'!AC58/'C14'!AC58*100,"--")</f>
        <v>0</v>
      </c>
      <c r="AD163" s="75">
        <f>IF('C14'!AD58&gt;0,'C17'!AD58/'C14'!AD58*100,"--")</f>
        <v>0</v>
      </c>
      <c r="AE163" s="75">
        <f>IF('C14'!AE58&gt;0,'C17'!AE58/'C14'!AE58*100,"--")</f>
        <v>6.2779241410745217E-4</v>
      </c>
    </row>
    <row r="164" spans="1:31" ht="12" customHeight="1">
      <c r="A164" s="63">
        <v>49</v>
      </c>
      <c r="B164" s="72" t="s">
        <v>137</v>
      </c>
      <c r="C164" s="75">
        <f>IF('C14'!C59&gt;0,'C17'!C59/'C14'!C59*100,"--")</f>
        <v>0</v>
      </c>
      <c r="D164" s="75">
        <f>IF('C14'!D59&gt;0,'C17'!D59/'C14'!D59*100,"--")</f>
        <v>0</v>
      </c>
      <c r="E164" s="75">
        <f>IF('C14'!E59&gt;0,'C17'!E59/'C14'!E59*100,"--")</f>
        <v>0</v>
      </c>
      <c r="F164" s="75">
        <f>IF('C14'!F59&gt;0,'C17'!F59/'C14'!F59*100,"--")</f>
        <v>0</v>
      </c>
      <c r="G164" s="75">
        <f>IF('C14'!G59&gt;0,'C17'!G59/'C14'!G59*100,"--")</f>
        <v>0</v>
      </c>
      <c r="H164" s="75">
        <f>IF('C14'!H59&gt;0,'C17'!H59/'C14'!H59*100,"--")</f>
        <v>0</v>
      </c>
      <c r="I164" s="75">
        <f>IF('C14'!I59&gt;0,'C17'!I59/'C14'!I59*100,"--")</f>
        <v>0</v>
      </c>
      <c r="J164" s="75">
        <f>IF('C14'!J59&gt;0,'C17'!J59/'C14'!J59*100,"--")</f>
        <v>4.1188270230459283E-3</v>
      </c>
      <c r="K164" s="75">
        <f>IF('C14'!K59&gt;0,'C17'!K59/'C14'!K59*100,"--")</f>
        <v>1.6192844793730846E-2</v>
      </c>
      <c r="L164" s="75">
        <f>IF('C14'!L59&gt;0,'C17'!L59/'C14'!L59*100,"--")</f>
        <v>0</v>
      </c>
      <c r="M164" s="75">
        <f>IF('C14'!M59&gt;0,'C17'!M59/'C14'!M59*100,"--")</f>
        <v>0</v>
      </c>
      <c r="N164" s="75">
        <f>IF('C14'!N59&gt;0,'C17'!N59/'C14'!N59*100,"--")</f>
        <v>0</v>
      </c>
      <c r="O164" s="75">
        <f>IF('C14'!O59&gt;0,'C17'!O59/'C14'!O59*100,"--")</f>
        <v>0</v>
      </c>
      <c r="P164" s="75">
        <f>IF('C14'!P59&gt;0,'C17'!P59/'C14'!P59*100,"--")</f>
        <v>0</v>
      </c>
      <c r="Q164" s="75">
        <f>IF('C14'!Q59&gt;0,'C17'!Q59/'C14'!Q59*100,"--")</f>
        <v>0</v>
      </c>
      <c r="R164" s="75">
        <f>IF('C14'!R59&gt;0,'C17'!R59/'C14'!R59*100,"--")</f>
        <v>0</v>
      </c>
      <c r="S164" s="75">
        <f>IF('C14'!S59&gt;0,'C17'!S59/'C14'!S59*100,"--")</f>
        <v>0</v>
      </c>
      <c r="T164" s="75">
        <f>IF('C14'!T59&gt;0,'C17'!T59/'C14'!T59*100,"--")</f>
        <v>0</v>
      </c>
      <c r="U164" s="75">
        <f>IF('C14'!U59&gt;0,'C17'!U59/'C14'!U59*100,"--")</f>
        <v>0</v>
      </c>
      <c r="V164" s="75">
        <f>IF('C14'!V59&gt;0,'C17'!V59/'C14'!V59*100,"--")</f>
        <v>0</v>
      </c>
      <c r="W164" s="75">
        <f>IF('C14'!W59&gt;0,'C17'!W59/'C14'!W59*100,"--")</f>
        <v>0</v>
      </c>
      <c r="X164" s="75">
        <f>IF('C14'!X59&gt;0,'C17'!X59/'C14'!X59*100,"--")</f>
        <v>0</v>
      </c>
      <c r="Y164" s="75">
        <f>IF('C14'!Y59&gt;0,'C17'!Y59/'C14'!Y59*100,"--")</f>
        <v>0</v>
      </c>
      <c r="Z164" s="75">
        <f>IF('C14'!Z59&gt;0,'C17'!Z59/'C14'!Z59*100,"--")</f>
        <v>0</v>
      </c>
      <c r="AA164" s="75">
        <f>IF('C14'!AA59&gt;0,'C17'!AA59/'C14'!AA59*100,"--")</f>
        <v>0</v>
      </c>
      <c r="AB164" s="75">
        <f>IF('C14'!AB59&gt;0,'C17'!AB59/'C14'!AB59*100,"--")</f>
        <v>0</v>
      </c>
      <c r="AC164" s="75">
        <f>IF('C14'!AC59&gt;0,'C17'!AC59/'C14'!AC59*100,"--")</f>
        <v>0</v>
      </c>
      <c r="AD164" s="75">
        <f>IF('C14'!AD59&gt;0,'C17'!AD59/'C14'!AD59*100,"--")</f>
        <v>0</v>
      </c>
      <c r="AE164" s="75">
        <f>IF('C14'!AE59&gt;0,'C17'!AE59/'C14'!AE59*100,"--")</f>
        <v>5.1061437193959962E-4</v>
      </c>
    </row>
    <row r="165" spans="1:31" ht="12" customHeight="1">
      <c r="A165" s="63">
        <v>50</v>
      </c>
      <c r="B165" s="72" t="s">
        <v>138</v>
      </c>
      <c r="C165" s="75">
        <f>IF('C14'!C60&gt;0,'C17'!C60/'C14'!C60*100,"--")</f>
        <v>0</v>
      </c>
      <c r="D165" s="75">
        <f>IF('C14'!D60&gt;0,'C17'!D60/'C14'!D60*100,"--")</f>
        <v>0</v>
      </c>
      <c r="E165" s="75">
        <f>IF('C14'!E60&gt;0,'C17'!E60/'C14'!E60*100,"--")</f>
        <v>0</v>
      </c>
      <c r="F165" s="75">
        <f>IF('C14'!F60&gt;0,'C17'!F60/'C14'!F60*100,"--")</f>
        <v>0</v>
      </c>
      <c r="G165" s="75">
        <f>IF('C14'!G60&gt;0,'C17'!G60/'C14'!G60*100,"--")</f>
        <v>0</v>
      </c>
      <c r="H165" s="75">
        <f>IF('C14'!H60&gt;0,'C17'!H60/'C14'!H60*100,"--")</f>
        <v>0</v>
      </c>
      <c r="I165" s="75">
        <f>IF('C14'!I60&gt;0,'C17'!I60/'C14'!I60*100,"--")</f>
        <v>0</v>
      </c>
      <c r="J165" s="75">
        <f>IF('C14'!J60&gt;0,'C17'!J60/'C14'!J60*100,"--")</f>
        <v>1.9303399076793955</v>
      </c>
      <c r="K165" s="75">
        <f>IF('C14'!K60&gt;0,'C17'!K60/'C14'!K60*100,"--")</f>
        <v>0.23170089520800422</v>
      </c>
      <c r="L165" s="75">
        <f>IF('C14'!L60&gt;0,'C17'!L60/'C14'!L60*100,"--")</f>
        <v>0.40956281550623869</v>
      </c>
      <c r="M165" s="75">
        <f>IF('C14'!M60&gt;0,'C17'!M60/'C14'!M60*100,"--")</f>
        <v>0</v>
      </c>
      <c r="N165" s="75">
        <f>IF('C14'!N60&gt;0,'C17'!N60/'C14'!N60*100,"--")</f>
        <v>0.25806451612903231</v>
      </c>
      <c r="O165" s="75">
        <f>IF('C14'!O60&gt;0,'C17'!O60/'C14'!O60*100,"--")</f>
        <v>0</v>
      </c>
      <c r="P165" s="75">
        <f>IF('C14'!P60&gt;0,'C17'!P60/'C14'!P60*100,"--")</f>
        <v>0</v>
      </c>
      <c r="Q165" s="75" t="str">
        <f>IF('C14'!Q60&gt;0,'C17'!Q60/'C14'!Q60*100,"--")</f>
        <v>--</v>
      </c>
      <c r="R165" s="75">
        <f>IF('C14'!R60&gt;0,'C17'!R60/'C14'!R60*100,"--")</f>
        <v>2.7790643816581753</v>
      </c>
      <c r="S165" s="75">
        <f>IF('C14'!S60&gt;0,'C17'!S60/'C14'!S60*100,"--")</f>
        <v>2.1937174370067945E-2</v>
      </c>
      <c r="T165" s="75">
        <f>IF('C14'!T60&gt;0,'C17'!T60/'C14'!T60*100,"--")</f>
        <v>9.4267291763552516E-3</v>
      </c>
      <c r="U165" s="75">
        <f>IF('C14'!U60&gt;0,'C17'!U60/'C14'!U60*100,"--")</f>
        <v>6.7879446103719793E-3</v>
      </c>
      <c r="V165" s="75">
        <f>IF('C14'!V60&gt;0,'C17'!V60/'C14'!V60*100,"--")</f>
        <v>0</v>
      </c>
      <c r="W165" s="75">
        <f>IF('C14'!W60&gt;0,'C17'!W60/'C14'!W60*100,"--")</f>
        <v>0.72090628218331598</v>
      </c>
      <c r="X165" s="75">
        <f>IF('C14'!X60&gt;0,'C17'!X60/'C14'!X60*100,"--")</f>
        <v>0</v>
      </c>
      <c r="Y165" s="75">
        <f>IF('C14'!Y60&gt;0,'C17'!Y60/'C14'!Y60*100,"--")</f>
        <v>0</v>
      </c>
      <c r="Z165" s="75">
        <f>IF('C14'!Z60&gt;0,'C17'!Z60/'C14'!Z60*100,"--")</f>
        <v>0</v>
      </c>
      <c r="AA165" s="75">
        <f>IF('C14'!AA60&gt;0,'C17'!AA60/'C14'!AA60*100,"--")</f>
        <v>0</v>
      </c>
      <c r="AB165" s="75">
        <f>IF('C14'!AB60&gt;0,'C17'!AB60/'C14'!AB60*100,"--")</f>
        <v>0</v>
      </c>
      <c r="AC165" s="75">
        <f>IF('C14'!AC60&gt;0,'C17'!AC60/'C14'!AC60*100,"--")</f>
        <v>0</v>
      </c>
      <c r="AD165" s="75">
        <f>IF('C14'!AD60&gt;0,'C17'!AD60/'C14'!AD60*100,"--")</f>
        <v>5.1056245416541603E-3</v>
      </c>
      <c r="AE165" s="75">
        <f>IF('C14'!AE60&gt;0,'C17'!AE60/'C14'!AE60*100,"--")</f>
        <v>3.9331766959964792E-3</v>
      </c>
    </row>
    <row r="166" spans="1:31" ht="12" customHeight="1">
      <c r="A166" s="63">
        <v>51</v>
      </c>
      <c r="B166" s="72" t="s">
        <v>139</v>
      </c>
      <c r="C166" s="75">
        <f>IF('C14'!C61&gt;0,'C17'!C61/'C14'!C61*100,"--")</f>
        <v>0</v>
      </c>
      <c r="D166" s="75">
        <f>IF('C14'!D61&gt;0,'C17'!D61/'C14'!D61*100,"--")</f>
        <v>0</v>
      </c>
      <c r="E166" s="75">
        <f>IF('C14'!E61&gt;0,'C17'!E61/'C14'!E61*100,"--")</f>
        <v>0</v>
      </c>
      <c r="F166" s="75">
        <f>IF('C14'!F61&gt;0,'C17'!F61/'C14'!F61*100,"--")</f>
        <v>0</v>
      </c>
      <c r="G166" s="75">
        <f>IF('C14'!G61&gt;0,'C17'!G61/'C14'!G61*100,"--")</f>
        <v>0</v>
      </c>
      <c r="H166" s="75">
        <f>IF('C14'!H61&gt;0,'C17'!H61/'C14'!H61*100,"--")</f>
        <v>0</v>
      </c>
      <c r="I166" s="75">
        <f>IF('C14'!I61&gt;0,'C17'!I61/'C14'!I61*100,"--")</f>
        <v>0</v>
      </c>
      <c r="J166" s="75">
        <f>IF('C14'!J61&gt;0,'C17'!J61/'C14'!J61*100,"--")</f>
        <v>1.5485486840963297E-2</v>
      </c>
      <c r="K166" s="75">
        <f>IF('C14'!K61&gt;0,'C17'!K61/'C14'!K61*100,"--")</f>
        <v>2.1498357304588225E-2</v>
      </c>
      <c r="L166" s="75">
        <f>IF('C14'!L61&gt;0,'C17'!L61/'C14'!L61*100,"--")</f>
        <v>1.115807380403536E-2</v>
      </c>
      <c r="M166" s="75">
        <f>IF('C14'!M61&gt;0,'C17'!M61/'C14'!M61*100,"--")</f>
        <v>4.6692259344613823E-2</v>
      </c>
      <c r="N166" s="75">
        <f>IF('C14'!N61&gt;0,'C17'!N61/'C14'!N61*100,"--")</f>
        <v>7.7091137039701539E-3</v>
      </c>
      <c r="O166" s="75">
        <f>IF('C14'!O61&gt;0,'C17'!O61/'C14'!O61*100,"--")</f>
        <v>3.3332407523996854E-2</v>
      </c>
      <c r="P166" s="75">
        <f>IF('C14'!P61&gt;0,'C17'!P61/'C14'!P61*100,"--")</f>
        <v>3.4470088622430513E-2</v>
      </c>
      <c r="Q166" s="75">
        <f>IF('C14'!Q61&gt;0,'C17'!Q61/'C14'!Q61*100,"--")</f>
        <v>1.6982329091672927E-2</v>
      </c>
      <c r="R166" s="75">
        <f>IF('C14'!R61&gt;0,'C17'!R61/'C14'!R61*100,"--")</f>
        <v>1.3757070165348802E-2</v>
      </c>
      <c r="S166" s="75">
        <f>IF('C14'!S61&gt;0,'C17'!S61/'C14'!S61*100,"--")</f>
        <v>5.328123778630537E-2</v>
      </c>
      <c r="T166" s="75">
        <f>IF('C14'!T61&gt;0,'C17'!T61/'C14'!T61*100,"--")</f>
        <v>3.9426809061415144E-2</v>
      </c>
      <c r="U166" s="75">
        <f>IF('C14'!U61&gt;0,'C17'!U61/'C14'!U61*100,"--")</f>
        <v>2.2719148648711687E-2</v>
      </c>
      <c r="V166" s="75">
        <f>IF('C14'!V61&gt;0,'C17'!V61/'C14'!V61*100,"--")</f>
        <v>5.3891734198220874E-3</v>
      </c>
      <c r="W166" s="75">
        <f>IF('C14'!W61&gt;0,'C17'!W61/'C14'!W61*100,"--")</f>
        <v>1.1160700837790584E-2</v>
      </c>
      <c r="X166" s="75">
        <f>IF('C14'!X61&gt;0,'C17'!X61/'C14'!X61*100,"--")</f>
        <v>0.14743371217643839</v>
      </c>
      <c r="Y166" s="75">
        <f>IF('C14'!Y61&gt;0,'C17'!Y61/'C14'!Y61*100,"--")</f>
        <v>4.3408623974041251E-2</v>
      </c>
      <c r="Z166" s="75">
        <f>IF('C14'!Z61&gt;0,'C17'!Z61/'C14'!Z61*100,"--")</f>
        <v>5.0199687198706447E-2</v>
      </c>
      <c r="AA166" s="75">
        <f>IF('C14'!AA61&gt;0,'C17'!AA61/'C14'!AA61*100,"--")</f>
        <v>5.2268683519996306E-2</v>
      </c>
      <c r="AB166" s="75">
        <f>IF('C14'!AB61&gt;0,'C17'!AB61/'C14'!AB61*100,"--")</f>
        <v>3.2564077877328311E-2</v>
      </c>
      <c r="AC166" s="75">
        <f>IF('C14'!AC61&gt;0,'C17'!AC61/'C14'!AC61*100,"--")</f>
        <v>2.135353535834902E-2</v>
      </c>
      <c r="AD166" s="75">
        <f>IF('C14'!AD61&gt;0,'C17'!AD61/'C14'!AD61*100,"--")</f>
        <v>6.8714190620767474E-2</v>
      </c>
      <c r="AE166" s="75">
        <f>IF('C14'!AE61&gt;0,'C17'!AE61/'C14'!AE61*100,"--")</f>
        <v>2.7056284461828575E-2</v>
      </c>
    </row>
    <row r="167" spans="1:31" ht="12" customHeight="1">
      <c r="A167" s="63">
        <v>52</v>
      </c>
      <c r="B167" s="72" t="s">
        <v>140</v>
      </c>
      <c r="C167" s="75">
        <f>IF('C14'!C62&gt;0,'C17'!C62/'C14'!C62*100,"--")</f>
        <v>0</v>
      </c>
      <c r="D167" s="75">
        <f>IF('C14'!D62&gt;0,'C17'!D62/'C14'!D62*100,"--")</f>
        <v>0</v>
      </c>
      <c r="E167" s="75">
        <f>IF('C14'!E62&gt;0,'C17'!E62/'C14'!E62*100,"--")</f>
        <v>0</v>
      </c>
      <c r="F167" s="75">
        <f>IF('C14'!F62&gt;0,'C17'!F62/'C14'!F62*100,"--")</f>
        <v>0</v>
      </c>
      <c r="G167" s="75">
        <f>IF('C14'!G62&gt;0,'C17'!G62/'C14'!G62*100,"--")</f>
        <v>0</v>
      </c>
      <c r="H167" s="75">
        <f>IF('C14'!H62&gt;0,'C17'!H62/'C14'!H62*100,"--")</f>
        <v>0</v>
      </c>
      <c r="I167" s="75">
        <f>IF('C14'!I62&gt;0,'C17'!I62/'C14'!I62*100,"--")</f>
        <v>0</v>
      </c>
      <c r="J167" s="75">
        <f>IF('C14'!J62&gt;0,'C17'!J62/'C14'!J62*100,"--")</f>
        <v>8.6596747863855808E-3</v>
      </c>
      <c r="K167" s="75">
        <f>IF('C14'!K62&gt;0,'C17'!K62/'C14'!K62*100,"--")</f>
        <v>5.6848539979944017E-3</v>
      </c>
      <c r="L167" s="75">
        <f>IF('C14'!L62&gt;0,'C17'!L62/'C14'!L62*100,"--")</f>
        <v>9.9414181297462993E-3</v>
      </c>
      <c r="M167" s="75">
        <f>IF('C14'!M62&gt;0,'C17'!M62/'C14'!M62*100,"--")</f>
        <v>3.7990464264944551E-3</v>
      </c>
      <c r="N167" s="75">
        <f>IF('C14'!N62&gt;0,'C17'!N62/'C14'!N62*100,"--")</f>
        <v>3.2211253041426004E-2</v>
      </c>
      <c r="O167" s="75">
        <f>IF('C14'!O62&gt;0,'C17'!O62/'C14'!O62*100,"--")</f>
        <v>6.1543138574671911E-2</v>
      </c>
      <c r="P167" s="75">
        <f>IF('C14'!P62&gt;0,'C17'!P62/'C14'!P62*100,"--")</f>
        <v>9.2963905529577354E-2</v>
      </c>
      <c r="Q167" s="75">
        <f>IF('C14'!Q62&gt;0,'C17'!Q62/'C14'!Q62*100,"--")</f>
        <v>4.5753977551421972E-2</v>
      </c>
      <c r="R167" s="75">
        <f>IF('C14'!R62&gt;0,'C17'!R62/'C14'!R62*100,"--")</f>
        <v>4.1999594620481862E-2</v>
      </c>
      <c r="S167" s="75">
        <f>IF('C14'!S62&gt;0,'C17'!S62/'C14'!S62*100,"--")</f>
        <v>4.0327847825168808E-2</v>
      </c>
      <c r="T167" s="75">
        <f>IF('C14'!T62&gt;0,'C17'!T62/'C14'!T62*100,"--")</f>
        <v>5.8225009328222319E-2</v>
      </c>
      <c r="U167" s="75">
        <f>IF('C14'!U62&gt;0,'C17'!U62/'C14'!U62*100,"--")</f>
        <v>0.18087619502080782</v>
      </c>
      <c r="V167" s="75">
        <f>IF('C14'!V62&gt;0,'C17'!V62/'C14'!V62*100,"--")</f>
        <v>0.16542716644776567</v>
      </c>
      <c r="W167" s="75">
        <f>IF('C14'!W62&gt;0,'C17'!W62/'C14'!W62*100,"--")</f>
        <v>0.12580493337317586</v>
      </c>
      <c r="X167" s="75">
        <f>IF('C14'!X62&gt;0,'C17'!X62/'C14'!X62*100,"--")</f>
        <v>0.17972213378391716</v>
      </c>
      <c r="Y167" s="75">
        <f>IF('C14'!Y62&gt;0,'C17'!Y62/'C14'!Y62*100,"--")</f>
        <v>7.3522768499793167E-2</v>
      </c>
      <c r="Z167" s="75">
        <f>IF('C14'!Z62&gt;0,'C17'!Z62/'C14'!Z62*100,"--")</f>
        <v>5.9561557935537537E-2</v>
      </c>
      <c r="AA167" s="75">
        <f>IF('C14'!AA62&gt;0,'C17'!AA62/'C14'!AA62*100,"--")</f>
        <v>6.1672612863748352E-2</v>
      </c>
      <c r="AB167" s="75">
        <f>IF('C14'!AB62&gt;0,'C17'!AB62/'C14'!AB62*100,"--")</f>
        <v>0.30524254383637867</v>
      </c>
      <c r="AC167" s="75">
        <f>IF('C14'!AC62&gt;0,'C17'!AC62/'C14'!AC62*100,"--")</f>
        <v>0.29898903543783573</v>
      </c>
      <c r="AD167" s="75">
        <f>IF('C14'!AD62&gt;0,'C17'!AD62/'C14'!AD62*100,"--")</f>
        <v>0.690865745792418</v>
      </c>
      <c r="AE167" s="75">
        <f>IF('C14'!AE62&gt;0,'C17'!AE62/'C14'!AE62*100,"--")</f>
        <v>4.5715292569372727E-2</v>
      </c>
    </row>
    <row r="168" spans="1:31" ht="12" customHeight="1">
      <c r="A168" s="63">
        <v>53</v>
      </c>
      <c r="B168" s="72" t="s">
        <v>141</v>
      </c>
      <c r="C168" s="75">
        <f>IF('C14'!C63&gt;0,'C17'!C63/'C14'!C63*100,"--")</f>
        <v>0</v>
      </c>
      <c r="D168" s="75">
        <f>IF('C14'!D63&gt;0,'C17'!D63/'C14'!D63*100,"--")</f>
        <v>0</v>
      </c>
      <c r="E168" s="75">
        <f>IF('C14'!E63&gt;0,'C17'!E63/'C14'!E63*100,"--")</f>
        <v>0</v>
      </c>
      <c r="F168" s="75">
        <f>IF('C14'!F63&gt;0,'C17'!F63/'C14'!F63*100,"--")</f>
        <v>0</v>
      </c>
      <c r="G168" s="75">
        <f>IF('C14'!G63&gt;0,'C17'!G63/'C14'!G63*100,"--")</f>
        <v>0</v>
      </c>
      <c r="H168" s="75">
        <f>IF('C14'!H63&gt;0,'C17'!H63/'C14'!H63*100,"--")</f>
        <v>0</v>
      </c>
      <c r="I168" s="75">
        <f>IF('C14'!I63&gt;0,'C17'!I63/'C14'!I63*100,"--")</f>
        <v>0</v>
      </c>
      <c r="J168" s="75">
        <f>IF('C14'!J63&gt;0,'C17'!J63/'C14'!J63*100,"--")</f>
        <v>4.2554017472530275E-3</v>
      </c>
      <c r="K168" s="75">
        <f>IF('C14'!K63&gt;0,'C17'!K63/'C14'!K63*100,"--")</f>
        <v>1.1023264175069785E-3</v>
      </c>
      <c r="L168" s="75">
        <f>IF('C14'!L63&gt;0,'C17'!L63/'C14'!L63*100,"--")</f>
        <v>0</v>
      </c>
      <c r="M168" s="75">
        <f>IF('C14'!M63&gt;0,'C17'!M63/'C14'!M63*100,"--")</f>
        <v>0</v>
      </c>
      <c r="N168" s="75">
        <f>IF('C14'!N63&gt;0,'C17'!N63/'C14'!N63*100,"--")</f>
        <v>0</v>
      </c>
      <c r="O168" s="75">
        <f>IF('C14'!O63&gt;0,'C17'!O63/'C14'!O63*100,"--")</f>
        <v>0</v>
      </c>
      <c r="P168" s="75">
        <f>IF('C14'!P63&gt;0,'C17'!P63/'C14'!P63*100,"--")</f>
        <v>0</v>
      </c>
      <c r="Q168" s="75">
        <f>IF('C14'!Q63&gt;0,'C17'!Q63/'C14'!Q63*100,"--")</f>
        <v>0</v>
      </c>
      <c r="R168" s="75">
        <f>IF('C14'!R63&gt;0,'C17'!R63/'C14'!R63*100,"--")</f>
        <v>0</v>
      </c>
      <c r="S168" s="75">
        <f>IF('C14'!S63&gt;0,'C17'!S63/'C14'!S63*100,"--")</f>
        <v>0</v>
      </c>
      <c r="T168" s="75">
        <f>IF('C14'!T63&gt;0,'C17'!T63/'C14'!T63*100,"--")</f>
        <v>3.8612297431697189E-2</v>
      </c>
      <c r="U168" s="75">
        <f>IF('C14'!U63&gt;0,'C17'!U63/'C14'!U63*100,"--")</f>
        <v>0</v>
      </c>
      <c r="V168" s="75">
        <f>IF('C14'!V63&gt;0,'C17'!V63/'C14'!V63*100,"--")</f>
        <v>0</v>
      </c>
      <c r="W168" s="75">
        <f>IF('C14'!W63&gt;0,'C17'!W63/'C14'!W63*100,"--")</f>
        <v>0</v>
      </c>
      <c r="X168" s="75">
        <f>IF('C14'!X63&gt;0,'C17'!X63/'C14'!X63*100,"--")</f>
        <v>0</v>
      </c>
      <c r="Y168" s="75">
        <f>IF('C14'!Y63&gt;0,'C17'!Y63/'C14'!Y63*100,"--")</f>
        <v>0</v>
      </c>
      <c r="Z168" s="75">
        <f>IF('C14'!Z63&gt;0,'C17'!Z63/'C14'!Z63*100,"--")</f>
        <v>0</v>
      </c>
      <c r="AA168" s="75">
        <f>IF('C14'!AA63&gt;0,'C17'!AA63/'C14'!AA63*100,"--")</f>
        <v>0</v>
      </c>
      <c r="AB168" s="75">
        <f>IF('C14'!AB63&gt;0,'C17'!AB63/'C14'!AB63*100,"--")</f>
        <v>0</v>
      </c>
      <c r="AC168" s="75">
        <f>IF('C14'!AC63&gt;0,'C17'!AC63/'C14'!AC63*100,"--")</f>
        <v>7.0349898750261108E-3</v>
      </c>
      <c r="AD168" s="75">
        <f>IF('C14'!AD63&gt;0,'C17'!AD63/'C14'!AD63*100,"--")</f>
        <v>7.6005890456510381E-3</v>
      </c>
      <c r="AE168" s="75">
        <f>IF('C14'!AE63&gt;0,'C17'!AE63/'C14'!AE63*100,"--")</f>
        <v>6.7697244383667387E-4</v>
      </c>
    </row>
    <row r="169" spans="1:31" ht="12" customHeight="1">
      <c r="A169" s="63">
        <v>54</v>
      </c>
      <c r="B169" s="72" t="s">
        <v>142</v>
      </c>
      <c r="C169" s="75">
        <f>IF('C14'!C64&gt;0,'C17'!C64/'C14'!C64*100,"--")</f>
        <v>0</v>
      </c>
      <c r="D169" s="75">
        <f>IF('C14'!D64&gt;0,'C17'!D64/'C14'!D64*100,"--")</f>
        <v>0</v>
      </c>
      <c r="E169" s="75">
        <f>IF('C14'!E64&gt;0,'C17'!E64/'C14'!E64*100,"--")</f>
        <v>0</v>
      </c>
      <c r="F169" s="75">
        <f>IF('C14'!F64&gt;0,'C17'!F64/'C14'!F64*100,"--")</f>
        <v>0</v>
      </c>
      <c r="G169" s="75">
        <f>IF('C14'!G64&gt;0,'C17'!G64/'C14'!G64*100,"--")</f>
        <v>0</v>
      </c>
      <c r="H169" s="75">
        <f>IF('C14'!H64&gt;0,'C17'!H64/'C14'!H64*100,"--")</f>
        <v>0</v>
      </c>
      <c r="I169" s="75">
        <f>IF('C14'!I64&gt;0,'C17'!I64/'C14'!I64*100,"--")</f>
        <v>0</v>
      </c>
      <c r="J169" s="75">
        <f>IF('C14'!J64&gt;0,'C17'!J64/'C14'!J64*100,"--")</f>
        <v>2.098820735709735E-2</v>
      </c>
      <c r="K169" s="75">
        <f>IF('C14'!K64&gt;0,'C17'!K64/'C14'!K64*100,"--")</f>
        <v>1.1267743139719686E-2</v>
      </c>
      <c r="L169" s="75">
        <f>IF('C14'!L64&gt;0,'C17'!L64/'C14'!L64*100,"--")</f>
        <v>5.1117545175455498E-2</v>
      </c>
      <c r="M169" s="75">
        <f>IF('C14'!M64&gt;0,'C17'!M64/'C14'!M64*100,"--")</f>
        <v>8.1560755456310016E-2</v>
      </c>
      <c r="N169" s="75">
        <f>IF('C14'!N64&gt;0,'C17'!N64/'C14'!N64*100,"--")</f>
        <v>8.6103624689602004E-2</v>
      </c>
      <c r="O169" s="75">
        <f>IF('C14'!O64&gt;0,'C17'!O64/'C14'!O64*100,"--")</f>
        <v>3.1800450899977926E-2</v>
      </c>
      <c r="P169" s="75">
        <f>IF('C14'!P64&gt;0,'C17'!P64/'C14'!P64*100,"--")</f>
        <v>1.3645855653859427E-2</v>
      </c>
      <c r="Q169" s="75">
        <f>IF('C14'!Q64&gt;0,'C17'!Q64/'C14'!Q64*100,"--")</f>
        <v>4.191052401664818E-2</v>
      </c>
      <c r="R169" s="75">
        <f>IF('C14'!R64&gt;0,'C17'!R64/'C14'!R64*100,"--")</f>
        <v>8.8940957786635896E-2</v>
      </c>
      <c r="S169" s="75">
        <f>IF('C14'!S64&gt;0,'C17'!S64/'C14'!S64*100,"--")</f>
        <v>6.3472604590640302E-2</v>
      </c>
      <c r="T169" s="75">
        <f>IF('C14'!T64&gt;0,'C17'!T64/'C14'!T64*100,"--")</f>
        <v>5.8833498319690439E-2</v>
      </c>
      <c r="U169" s="75">
        <f>IF('C14'!U64&gt;0,'C17'!U64/'C14'!U64*100,"--")</f>
        <v>4.4476458296138284E-2</v>
      </c>
      <c r="V169" s="75">
        <f>IF('C14'!V64&gt;0,'C17'!V64/'C14'!V64*100,"--")</f>
        <v>5.4738535376848703E-2</v>
      </c>
      <c r="W169" s="75">
        <f>IF('C14'!W64&gt;0,'C17'!W64/'C14'!W64*100,"--")</f>
        <v>3.4826096013003939E-2</v>
      </c>
      <c r="X169" s="75">
        <f>IF('C14'!X64&gt;0,'C17'!X64/'C14'!X64*100,"--")</f>
        <v>9.7676283823256382E-2</v>
      </c>
      <c r="Y169" s="75">
        <f>IF('C14'!Y64&gt;0,'C17'!Y64/'C14'!Y64*100,"--")</f>
        <v>5.5904707568765893E-2</v>
      </c>
      <c r="Z169" s="75">
        <f>IF('C14'!Z64&gt;0,'C17'!Z64/'C14'!Z64*100,"--")</f>
        <v>0.11880359418861278</v>
      </c>
      <c r="AA169" s="75">
        <f>IF('C14'!AA64&gt;0,'C17'!AA64/'C14'!AA64*100,"--")</f>
        <v>0.20204918656706153</v>
      </c>
      <c r="AB169" s="75">
        <f>IF('C14'!AB64&gt;0,'C17'!AB64/'C14'!AB64*100,"--")</f>
        <v>0.55183559661673731</v>
      </c>
      <c r="AC169" s="75">
        <f>IF('C14'!AC64&gt;0,'C17'!AC64/'C14'!AC64*100,"--")</f>
        <v>0.41564061723416484</v>
      </c>
      <c r="AD169" s="75">
        <f>IF('C14'!AD64&gt;0,'C17'!AD64/'C14'!AD64*100,"--")</f>
        <v>0.48791426401348742</v>
      </c>
      <c r="AE169" s="75">
        <f>IF('C14'!AE64&gt;0,'C17'!AE64/'C14'!AE64*100,"--")</f>
        <v>8.0821659321865455E-2</v>
      </c>
    </row>
    <row r="170" spans="1:31" ht="12" customHeight="1">
      <c r="A170" s="63">
        <v>55</v>
      </c>
      <c r="B170" s="72" t="s">
        <v>143</v>
      </c>
      <c r="C170" s="75">
        <f>IF('C14'!C65&gt;0,'C17'!C65/'C14'!C65*100,"--")</f>
        <v>0</v>
      </c>
      <c r="D170" s="75">
        <f>IF('C14'!D65&gt;0,'C17'!D65/'C14'!D65*100,"--")</f>
        <v>0</v>
      </c>
      <c r="E170" s="75">
        <f>IF('C14'!E65&gt;0,'C17'!E65/'C14'!E65*100,"--")</f>
        <v>0</v>
      </c>
      <c r="F170" s="75">
        <f>IF('C14'!F65&gt;0,'C17'!F65/'C14'!F65*100,"--")</f>
        <v>0</v>
      </c>
      <c r="G170" s="75">
        <f>IF('C14'!G65&gt;0,'C17'!G65/'C14'!G65*100,"--")</f>
        <v>0</v>
      </c>
      <c r="H170" s="75">
        <f>IF('C14'!H65&gt;0,'C17'!H65/'C14'!H65*100,"--")</f>
        <v>0</v>
      </c>
      <c r="I170" s="75">
        <f>IF('C14'!I65&gt;0,'C17'!I65/'C14'!I65*100,"--")</f>
        <v>0</v>
      </c>
      <c r="J170" s="75">
        <f>IF('C14'!J65&gt;0,'C17'!J65/'C14'!J65*100,"--")</f>
        <v>0.19876469785441642</v>
      </c>
      <c r="K170" s="75">
        <f>IF('C14'!K65&gt;0,'C17'!K65/'C14'!K65*100,"--")</f>
        <v>0.26472126519268302</v>
      </c>
      <c r="L170" s="75">
        <f>IF('C14'!L65&gt;0,'C17'!L65/'C14'!L65*100,"--")</f>
        <v>1.5142047770308446E-2</v>
      </c>
      <c r="M170" s="75">
        <f>IF('C14'!M65&gt;0,'C17'!M65/'C14'!M65*100,"--")</f>
        <v>8.5775003731004048E-3</v>
      </c>
      <c r="N170" s="75">
        <f>IF('C14'!N65&gt;0,'C17'!N65/'C14'!N65*100,"--")</f>
        <v>2.8674740948882251E-2</v>
      </c>
      <c r="O170" s="75">
        <f>IF('C14'!O65&gt;0,'C17'!O65/'C14'!O65*100,"--")</f>
        <v>5.87909311511991E-2</v>
      </c>
      <c r="P170" s="75">
        <f>IF('C14'!P65&gt;0,'C17'!P65/'C14'!P65*100,"--")</f>
        <v>9.3521752495442673E-2</v>
      </c>
      <c r="Q170" s="75">
        <f>IF('C14'!Q65&gt;0,'C17'!Q65/'C14'!Q65*100,"--")</f>
        <v>4.2562923893167709E-2</v>
      </c>
      <c r="R170" s="75">
        <f>IF('C14'!R65&gt;0,'C17'!R65/'C14'!R65*100,"--")</f>
        <v>5.5743424007013924E-2</v>
      </c>
      <c r="S170" s="75">
        <f>IF('C14'!S65&gt;0,'C17'!S65/'C14'!S65*100,"--")</f>
        <v>0.13996325527439829</v>
      </c>
      <c r="T170" s="75">
        <f>IF('C14'!T65&gt;0,'C17'!T65/'C14'!T65*100,"--")</f>
        <v>0.11888813434909078</v>
      </c>
      <c r="U170" s="75">
        <f>IF('C14'!U65&gt;0,'C17'!U65/'C14'!U65*100,"--")</f>
        <v>6.1826101978035716E-2</v>
      </c>
      <c r="V170" s="75">
        <f>IF('C14'!V65&gt;0,'C17'!V65/'C14'!V65*100,"--")</f>
        <v>6.4280962530959149E-2</v>
      </c>
      <c r="W170" s="75">
        <f>IF('C14'!W65&gt;0,'C17'!W65/'C14'!W65*100,"--")</f>
        <v>0.19370387910945952</v>
      </c>
      <c r="X170" s="75">
        <f>IF('C14'!X65&gt;0,'C17'!X65/'C14'!X65*100,"--")</f>
        <v>0.11499928850957246</v>
      </c>
      <c r="Y170" s="75">
        <f>IF('C14'!Y65&gt;0,'C17'!Y65/'C14'!Y65*100,"--")</f>
        <v>5.4193386967199435E-2</v>
      </c>
      <c r="Z170" s="75">
        <f>IF('C14'!Z65&gt;0,'C17'!Z65/'C14'!Z65*100,"--")</f>
        <v>0.24282913232732292</v>
      </c>
      <c r="AA170" s="75">
        <f>IF('C14'!AA65&gt;0,'C17'!AA65/'C14'!AA65*100,"--")</f>
        <v>0.41447955305253237</v>
      </c>
      <c r="AB170" s="75">
        <f>IF('C14'!AB65&gt;0,'C17'!AB65/'C14'!AB65*100,"--")</f>
        <v>0.46052744611772467</v>
      </c>
      <c r="AC170" s="75">
        <f>IF('C14'!AC65&gt;0,'C17'!AC65/'C14'!AC65*100,"--")</f>
        <v>0.44761636006863592</v>
      </c>
      <c r="AD170" s="75">
        <f>IF('C14'!AD65&gt;0,'C17'!AD65/'C14'!AD65*100,"--")</f>
        <v>1.2651239220628452</v>
      </c>
      <c r="AE170" s="75">
        <f>IF('C14'!AE65&gt;0,'C17'!AE65/'C14'!AE65*100,"--")</f>
        <v>0.12772633393081254</v>
      </c>
    </row>
    <row r="171" spans="1:31" ht="12" customHeight="1">
      <c r="A171" s="63">
        <v>56</v>
      </c>
      <c r="B171" s="72" t="s">
        <v>144</v>
      </c>
      <c r="C171" s="75">
        <f>IF('C14'!C66&gt;0,'C17'!C66/'C14'!C66*100,"--")</f>
        <v>0</v>
      </c>
      <c r="D171" s="75">
        <f>IF('C14'!D66&gt;0,'C17'!D66/'C14'!D66*100,"--")</f>
        <v>0</v>
      </c>
      <c r="E171" s="75">
        <f>IF('C14'!E66&gt;0,'C17'!E66/'C14'!E66*100,"--")</f>
        <v>0</v>
      </c>
      <c r="F171" s="75">
        <f>IF('C14'!F66&gt;0,'C17'!F66/'C14'!F66*100,"--")</f>
        <v>0</v>
      </c>
      <c r="G171" s="75">
        <f>IF('C14'!G66&gt;0,'C17'!G66/'C14'!G66*100,"--")</f>
        <v>0</v>
      </c>
      <c r="H171" s="75">
        <f>IF('C14'!H66&gt;0,'C17'!H66/'C14'!H66*100,"--")</f>
        <v>0</v>
      </c>
      <c r="I171" s="75">
        <f>IF('C14'!I66&gt;0,'C17'!I66/'C14'!I66*100,"--")</f>
        <v>0</v>
      </c>
      <c r="J171" s="75">
        <f>IF('C14'!J66&gt;0,'C17'!J66/'C14'!J66*100,"--")</f>
        <v>3.4654740486584679E-2</v>
      </c>
      <c r="K171" s="75">
        <f>IF('C14'!K66&gt;0,'C17'!K66/'C14'!K66*100,"--")</f>
        <v>3.3749466435610991E-2</v>
      </c>
      <c r="L171" s="75">
        <f>IF('C14'!L66&gt;0,'C17'!L66/'C14'!L66*100,"--")</f>
        <v>0.19343036862488686</v>
      </c>
      <c r="M171" s="75">
        <f>IF('C14'!M66&gt;0,'C17'!M66/'C14'!M66*100,"--")</f>
        <v>8.7477788308054805E-2</v>
      </c>
      <c r="N171" s="75">
        <f>IF('C14'!N66&gt;0,'C17'!N66/'C14'!N66*100,"--")</f>
        <v>0.55719916471029596</v>
      </c>
      <c r="O171" s="75">
        <f>IF('C14'!O66&gt;0,'C17'!O66/'C14'!O66*100,"--")</f>
        <v>6.0921866082347335E-2</v>
      </c>
      <c r="P171" s="75">
        <f>IF('C14'!P66&gt;0,'C17'!P66/'C14'!P66*100,"--")</f>
        <v>9.1139716341050947E-2</v>
      </c>
      <c r="Q171" s="75">
        <f>IF('C14'!Q66&gt;0,'C17'!Q66/'C14'!Q66*100,"--")</f>
        <v>0.29101528748198735</v>
      </c>
      <c r="R171" s="75">
        <f>IF('C14'!R66&gt;0,'C17'!R66/'C14'!R66*100,"--")</f>
        <v>9.0607760846619895E-2</v>
      </c>
      <c r="S171" s="75">
        <f>IF('C14'!S66&gt;0,'C17'!S66/'C14'!S66*100,"--")</f>
        <v>0.12621931147516618</v>
      </c>
      <c r="T171" s="75">
        <f>IF('C14'!T66&gt;0,'C17'!T66/'C14'!T66*100,"--")</f>
        <v>0.18927317358714446</v>
      </c>
      <c r="U171" s="75">
        <f>IF('C14'!U66&gt;0,'C17'!U66/'C14'!U66*100,"--")</f>
        <v>0.17390325115265798</v>
      </c>
      <c r="V171" s="75">
        <f>IF('C14'!V66&gt;0,'C17'!V66/'C14'!V66*100,"--")</f>
        <v>0.20738322316477428</v>
      </c>
      <c r="W171" s="75">
        <f>IF('C14'!W66&gt;0,'C17'!W66/'C14'!W66*100,"--")</f>
        <v>0.24579071840730737</v>
      </c>
      <c r="X171" s="75">
        <f>IF('C14'!X66&gt;0,'C17'!X66/'C14'!X66*100,"--")</f>
        <v>0.34104727165707499</v>
      </c>
      <c r="Y171" s="75">
        <f>IF('C14'!Y66&gt;0,'C17'!Y66/'C14'!Y66*100,"--")</f>
        <v>0.38989540036732068</v>
      </c>
      <c r="Z171" s="75">
        <f>IF('C14'!Z66&gt;0,'C17'!Z66/'C14'!Z66*100,"--")</f>
        <v>0.47976155127143127</v>
      </c>
      <c r="AA171" s="75">
        <f>IF('C14'!AA66&gt;0,'C17'!AA66/'C14'!AA66*100,"--")</f>
        <v>0.37943864909210523</v>
      </c>
      <c r="AB171" s="75">
        <f>IF('C14'!AB66&gt;0,'C17'!AB66/'C14'!AB66*100,"--")</f>
        <v>0.43858166272736226</v>
      </c>
      <c r="AC171" s="75">
        <f>IF('C14'!AC66&gt;0,'C17'!AC66/'C14'!AC66*100,"--")</f>
        <v>0.35148489541785688</v>
      </c>
      <c r="AD171" s="75">
        <f>IF('C14'!AD66&gt;0,'C17'!AD66/'C14'!AD66*100,"--")</f>
        <v>0.28747235195374099</v>
      </c>
      <c r="AE171" s="75">
        <f>IF('C14'!AE66&gt;0,'C17'!AE66/'C14'!AE66*100,"--")</f>
        <v>0.20237895890833782</v>
      </c>
    </row>
    <row r="172" spans="1:31" ht="12" customHeight="1">
      <c r="A172" s="63">
        <v>57</v>
      </c>
      <c r="B172" s="72" t="s">
        <v>145</v>
      </c>
      <c r="C172" s="75">
        <f>IF('C14'!C67&gt;0,'C17'!C67/'C14'!C67*100,"--")</f>
        <v>0</v>
      </c>
      <c r="D172" s="75">
        <f>IF('C14'!D67&gt;0,'C17'!D67/'C14'!D67*100,"--")</f>
        <v>0</v>
      </c>
      <c r="E172" s="75">
        <f>IF('C14'!E67&gt;0,'C17'!E67/'C14'!E67*100,"--")</f>
        <v>0</v>
      </c>
      <c r="F172" s="75">
        <f>IF('C14'!F67&gt;0,'C17'!F67/'C14'!F67*100,"--")</f>
        <v>0</v>
      </c>
      <c r="G172" s="75">
        <f>IF('C14'!G67&gt;0,'C17'!G67/'C14'!G67*100,"--")</f>
        <v>0</v>
      </c>
      <c r="H172" s="75">
        <f>IF('C14'!H67&gt;0,'C17'!H67/'C14'!H67*100,"--")</f>
        <v>0</v>
      </c>
      <c r="I172" s="75">
        <f>IF('C14'!I67&gt;0,'C17'!I67/'C14'!I67*100,"--")</f>
        <v>0</v>
      </c>
      <c r="J172" s="75">
        <f>IF('C14'!J67&gt;0,'C17'!J67/'C14'!J67*100,"--")</f>
        <v>0.62743445721266211</v>
      </c>
      <c r="K172" s="75">
        <f>IF('C14'!K67&gt;0,'C17'!K67/'C14'!K67*100,"--")</f>
        <v>0.11875710132541839</v>
      </c>
      <c r="L172" s="75">
        <f>IF('C14'!L67&gt;0,'C17'!L67/'C14'!L67*100,"--")</f>
        <v>9.486436738806682E-2</v>
      </c>
      <c r="M172" s="75">
        <f>IF('C14'!M67&gt;0,'C17'!M67/'C14'!M67*100,"--")</f>
        <v>0.18525235313048996</v>
      </c>
      <c r="N172" s="75">
        <f>IF('C14'!N67&gt;0,'C17'!N67/'C14'!N67*100,"--")</f>
        <v>0.10878017697019632</v>
      </c>
      <c r="O172" s="75">
        <f>IF('C14'!O67&gt;0,'C17'!O67/'C14'!O67*100,"--")</f>
        <v>0.17033573747315056</v>
      </c>
      <c r="P172" s="75">
        <f>IF('C14'!P67&gt;0,'C17'!P67/'C14'!P67*100,"--")</f>
        <v>0.15423523848314399</v>
      </c>
      <c r="Q172" s="75">
        <f>IF('C14'!Q67&gt;0,'C17'!Q67/'C14'!Q67*100,"--")</f>
        <v>0.27685920355418281</v>
      </c>
      <c r="R172" s="75">
        <f>IF('C14'!R67&gt;0,'C17'!R67/'C14'!R67*100,"--")</f>
        <v>0.1449469153989289</v>
      </c>
      <c r="S172" s="75">
        <f>IF('C14'!S67&gt;0,'C17'!S67/'C14'!S67*100,"--")</f>
        <v>0.19022729148683268</v>
      </c>
      <c r="T172" s="75">
        <f>IF('C14'!T67&gt;0,'C17'!T67/'C14'!T67*100,"--")</f>
        <v>0.57555056397947424</v>
      </c>
      <c r="U172" s="75">
        <f>IF('C14'!U67&gt;0,'C17'!U67/'C14'!U67*100,"--")</f>
        <v>0.75685176290896561</v>
      </c>
      <c r="V172" s="75">
        <f>IF('C14'!V67&gt;0,'C17'!V67/'C14'!V67*100,"--")</f>
        <v>0.34749617146717382</v>
      </c>
      <c r="W172" s="75">
        <f>IF('C14'!W67&gt;0,'C17'!W67/'C14'!W67*100,"--")</f>
        <v>0.21669648764622565</v>
      </c>
      <c r="X172" s="75">
        <f>IF('C14'!X67&gt;0,'C17'!X67/'C14'!X67*100,"--")</f>
        <v>1.3019413629876697</v>
      </c>
      <c r="Y172" s="75">
        <f>IF('C14'!Y67&gt;0,'C17'!Y67/'C14'!Y67*100,"--")</f>
        <v>3.0946966890298309</v>
      </c>
      <c r="Z172" s="75">
        <f>IF('C14'!Z67&gt;0,'C17'!Z67/'C14'!Z67*100,"--")</f>
        <v>3.8118387212482667</v>
      </c>
      <c r="AA172" s="75">
        <f>IF('C14'!AA67&gt;0,'C17'!AA67/'C14'!AA67*100,"--")</f>
        <v>4.4409751478680812</v>
      </c>
      <c r="AB172" s="75">
        <f>IF('C14'!AB67&gt;0,'C17'!AB67/'C14'!AB67*100,"--")</f>
        <v>4.6018182596654826</v>
      </c>
      <c r="AC172" s="75">
        <f>IF('C14'!AC67&gt;0,'C17'!AC67/'C14'!AC67*100,"--")</f>
        <v>3.5847269982670356</v>
      </c>
      <c r="AD172" s="75">
        <f>IF('C14'!AD67&gt;0,'C17'!AD67/'C14'!AD67*100,"--")</f>
        <v>2.4299843072803231</v>
      </c>
      <c r="AE172" s="75">
        <f>IF('C14'!AE67&gt;0,'C17'!AE67/'C14'!AE67*100,"--")</f>
        <v>2.0334986405262452</v>
      </c>
    </row>
    <row r="173" spans="1:31" ht="12" customHeight="1">
      <c r="A173" s="63">
        <v>58</v>
      </c>
      <c r="B173" s="72" t="s">
        <v>146</v>
      </c>
      <c r="C173" s="75">
        <f>IF('C14'!C68&gt;0,'C17'!C68/'C14'!C68*100,"--")</f>
        <v>0</v>
      </c>
      <c r="D173" s="75">
        <f>IF('C14'!D68&gt;0,'C17'!D68/'C14'!D68*100,"--")</f>
        <v>0</v>
      </c>
      <c r="E173" s="75">
        <f>IF('C14'!E68&gt;0,'C17'!E68/'C14'!E68*100,"--")</f>
        <v>0</v>
      </c>
      <c r="F173" s="75">
        <f>IF('C14'!F68&gt;0,'C17'!F68/'C14'!F68*100,"--")</f>
        <v>0</v>
      </c>
      <c r="G173" s="75">
        <f>IF('C14'!G68&gt;0,'C17'!G68/'C14'!G68*100,"--")</f>
        <v>0</v>
      </c>
      <c r="H173" s="75">
        <f>IF('C14'!H68&gt;0,'C17'!H68/'C14'!H68*100,"--")</f>
        <v>0</v>
      </c>
      <c r="I173" s="75">
        <f>IF('C14'!I68&gt;0,'C17'!I68/'C14'!I68*100,"--")</f>
        <v>0</v>
      </c>
      <c r="J173" s="75">
        <f>IF('C14'!J68&gt;0,'C17'!J68/'C14'!J68*100,"--")</f>
        <v>0.18057492122275967</v>
      </c>
      <c r="K173" s="75">
        <f>IF('C14'!K68&gt;0,'C17'!K68/'C14'!K68*100,"--")</f>
        <v>8.9680266174059456E-2</v>
      </c>
      <c r="L173" s="75">
        <f>IF('C14'!L68&gt;0,'C17'!L68/'C14'!L68*100,"--")</f>
        <v>0.3642885882615251</v>
      </c>
      <c r="M173" s="75">
        <f>IF('C14'!M68&gt;0,'C17'!M68/'C14'!M68*100,"--")</f>
        <v>0.2566221711406898</v>
      </c>
      <c r="N173" s="75">
        <f>IF('C14'!N68&gt;0,'C17'!N68/'C14'!N68*100,"--")</f>
        <v>0.13229591668313626</v>
      </c>
      <c r="O173" s="75">
        <f>IF('C14'!O68&gt;0,'C17'!O68/'C14'!O68*100,"--")</f>
        <v>0.21163056566393473</v>
      </c>
      <c r="P173" s="75">
        <f>IF('C14'!P68&gt;0,'C17'!P68/'C14'!P68*100,"--")</f>
        <v>0.34023584436510923</v>
      </c>
      <c r="Q173" s="75">
        <f>IF('C14'!Q68&gt;0,'C17'!Q68/'C14'!Q68*100,"--")</f>
        <v>0.13579195453138362</v>
      </c>
      <c r="R173" s="75">
        <f>IF('C14'!R68&gt;0,'C17'!R68/'C14'!R68*100,"--")</f>
        <v>9.2692554200223112E-2</v>
      </c>
      <c r="S173" s="75">
        <f>IF('C14'!S68&gt;0,'C17'!S68/'C14'!S68*100,"--")</f>
        <v>0.13042798674982403</v>
      </c>
      <c r="T173" s="75">
        <f>IF('C14'!T68&gt;0,'C17'!T68/'C14'!T68*100,"--")</f>
        <v>0.16483539646917805</v>
      </c>
      <c r="U173" s="75">
        <f>IF('C14'!U68&gt;0,'C17'!U68/'C14'!U68*100,"--")</f>
        <v>0.62848764822228687</v>
      </c>
      <c r="V173" s="75">
        <f>IF('C14'!V68&gt;0,'C17'!V68/'C14'!V68*100,"--")</f>
        <v>0.12380609490637604</v>
      </c>
      <c r="W173" s="75">
        <f>IF('C14'!W68&gt;0,'C17'!W68/'C14'!W68*100,"--")</f>
        <v>0.15196091441311887</v>
      </c>
      <c r="X173" s="75">
        <f>IF('C14'!X68&gt;0,'C17'!X68/'C14'!X68*100,"--")</f>
        <v>0.45446546180133929</v>
      </c>
      <c r="Y173" s="75">
        <f>IF('C14'!Y68&gt;0,'C17'!Y68/'C14'!Y68*100,"--")</f>
        <v>0.43276153662104566</v>
      </c>
      <c r="Z173" s="75">
        <f>IF('C14'!Z68&gt;0,'C17'!Z68/'C14'!Z68*100,"--")</f>
        <v>0.31652652321319524</v>
      </c>
      <c r="AA173" s="75">
        <f>IF('C14'!AA68&gt;0,'C17'!AA68/'C14'!AA68*100,"--")</f>
        <v>0.43628407584572138</v>
      </c>
      <c r="AB173" s="75">
        <f>IF('C14'!AB68&gt;0,'C17'!AB68/'C14'!AB68*100,"--")</f>
        <v>0.40692460455102203</v>
      </c>
      <c r="AC173" s="75">
        <f>IF('C14'!AC68&gt;0,'C17'!AC68/'C14'!AC68*100,"--")</f>
        <v>0.34858527918206772</v>
      </c>
      <c r="AD173" s="75">
        <f>IF('C14'!AD68&gt;0,'C17'!AD68/'C14'!AD68*100,"--")</f>
        <v>0.72125706835807157</v>
      </c>
      <c r="AE173" s="75">
        <f>IF('C14'!AE68&gt;0,'C17'!AE68/'C14'!AE68*100,"--")</f>
        <v>0.23070371983890739</v>
      </c>
    </row>
    <row r="174" spans="1:31" ht="12" customHeight="1">
      <c r="A174" s="63">
        <v>59</v>
      </c>
      <c r="B174" s="72" t="s">
        <v>147</v>
      </c>
      <c r="C174" s="75">
        <f>IF('C14'!C69&gt;0,'C17'!C69/'C14'!C69*100,"--")</f>
        <v>0</v>
      </c>
      <c r="D174" s="75">
        <f>IF('C14'!D69&gt;0,'C17'!D69/'C14'!D69*100,"--")</f>
        <v>0</v>
      </c>
      <c r="E174" s="75">
        <f>IF('C14'!E69&gt;0,'C17'!E69/'C14'!E69*100,"--")</f>
        <v>0</v>
      </c>
      <c r="F174" s="75">
        <f>IF('C14'!F69&gt;0,'C17'!F69/'C14'!F69*100,"--")</f>
        <v>0</v>
      </c>
      <c r="G174" s="75">
        <f>IF('C14'!G69&gt;0,'C17'!G69/'C14'!G69*100,"--")</f>
        <v>0</v>
      </c>
      <c r="H174" s="75">
        <f>IF('C14'!H69&gt;0,'C17'!H69/'C14'!H69*100,"--")</f>
        <v>0</v>
      </c>
      <c r="I174" s="75">
        <f>IF('C14'!I69&gt;0,'C17'!I69/'C14'!I69*100,"--")</f>
        <v>0</v>
      </c>
      <c r="J174" s="75">
        <f>IF('C14'!J69&gt;0,'C17'!J69/'C14'!J69*100,"--")</f>
        <v>0.35998161260610467</v>
      </c>
      <c r="K174" s="75">
        <f>IF('C14'!K69&gt;0,'C17'!K69/'C14'!K69*100,"--")</f>
        <v>0.2629344711480639</v>
      </c>
      <c r="L174" s="75">
        <f>IF('C14'!L69&gt;0,'C17'!L69/'C14'!L69*100,"--")</f>
        <v>0.33037364122645635</v>
      </c>
      <c r="M174" s="75">
        <f>IF('C14'!M69&gt;0,'C17'!M69/'C14'!M69*100,"--")</f>
        <v>0.40399036085868295</v>
      </c>
      <c r="N174" s="75">
        <f>IF('C14'!N69&gt;0,'C17'!N69/'C14'!N69*100,"--")</f>
        <v>0.53617022116789836</v>
      </c>
      <c r="O174" s="75">
        <f>IF('C14'!O69&gt;0,'C17'!O69/'C14'!O69*100,"--")</f>
        <v>0.66846183986419405</v>
      </c>
      <c r="P174" s="75">
        <f>IF('C14'!P69&gt;0,'C17'!P69/'C14'!P69*100,"--")</f>
        <v>0.75064790624377309</v>
      </c>
      <c r="Q174" s="75">
        <f>IF('C14'!Q69&gt;0,'C17'!Q69/'C14'!Q69*100,"--")</f>
        <v>0.51734402455400896</v>
      </c>
      <c r="R174" s="75">
        <f>IF('C14'!R69&gt;0,'C17'!R69/'C14'!R69*100,"--")</f>
        <v>0.63435180066880947</v>
      </c>
      <c r="S174" s="75">
        <f>IF('C14'!S69&gt;0,'C17'!S69/'C14'!S69*100,"--")</f>
        <v>0.67665405587087735</v>
      </c>
      <c r="T174" s="75">
        <f>IF('C14'!T69&gt;0,'C17'!T69/'C14'!T69*100,"--")</f>
        <v>0.20127753885003538</v>
      </c>
      <c r="U174" s="75">
        <f>IF('C14'!U69&gt;0,'C17'!U69/'C14'!U69*100,"--")</f>
        <v>0.15094338107332089</v>
      </c>
      <c r="V174" s="75">
        <f>IF('C14'!V69&gt;0,'C17'!V69/'C14'!V69*100,"--")</f>
        <v>0.12139116320834806</v>
      </c>
      <c r="W174" s="75">
        <f>IF('C14'!W69&gt;0,'C17'!W69/'C14'!W69*100,"--")</f>
        <v>0.12644098634765949</v>
      </c>
      <c r="X174" s="75">
        <f>IF('C14'!X69&gt;0,'C17'!X69/'C14'!X69*100,"--")</f>
        <v>0.10876018107884612</v>
      </c>
      <c r="Y174" s="75">
        <f>IF('C14'!Y69&gt;0,'C17'!Y69/'C14'!Y69*100,"--")</f>
        <v>0.13915126456727961</v>
      </c>
      <c r="Z174" s="75">
        <f>IF('C14'!Z69&gt;0,'C17'!Z69/'C14'!Z69*100,"--")</f>
        <v>0.31161320633201262</v>
      </c>
      <c r="AA174" s="75">
        <f>IF('C14'!AA69&gt;0,'C17'!AA69/'C14'!AA69*100,"--")</f>
        <v>0.29552225286953193</v>
      </c>
      <c r="AB174" s="75">
        <f>IF('C14'!AB69&gt;0,'C17'!AB69/'C14'!AB69*100,"--")</f>
        <v>0.32980216376753141</v>
      </c>
      <c r="AC174" s="75">
        <f>IF('C14'!AC69&gt;0,'C17'!AC69/'C14'!AC69*100,"--")</f>
        <v>0.24759710027830559</v>
      </c>
      <c r="AD174" s="75">
        <f>IF('C14'!AD69&gt;0,'C17'!AD69/'C14'!AD69*100,"--")</f>
        <v>0.29226366415965171</v>
      </c>
      <c r="AE174" s="75">
        <f>IF('C14'!AE69&gt;0,'C17'!AE69/'C14'!AE69*100,"--")</f>
        <v>0.31413721955361507</v>
      </c>
    </row>
    <row r="175" spans="1:31" ht="12" customHeight="1">
      <c r="A175" s="63">
        <v>60</v>
      </c>
      <c r="B175" s="72" t="s">
        <v>148</v>
      </c>
      <c r="C175" s="75">
        <f>IF('C14'!C70&gt;0,'C17'!C70/'C14'!C70*100,"--")</f>
        <v>0</v>
      </c>
      <c r="D175" s="75">
        <f>IF('C14'!D70&gt;0,'C17'!D70/'C14'!D70*100,"--")</f>
        <v>0</v>
      </c>
      <c r="E175" s="75">
        <f>IF('C14'!E70&gt;0,'C17'!E70/'C14'!E70*100,"--")</f>
        <v>0</v>
      </c>
      <c r="F175" s="75">
        <f>IF('C14'!F70&gt;0,'C17'!F70/'C14'!F70*100,"--")</f>
        <v>0</v>
      </c>
      <c r="G175" s="75">
        <f>IF('C14'!G70&gt;0,'C17'!G70/'C14'!G70*100,"--")</f>
        <v>0</v>
      </c>
      <c r="H175" s="75">
        <f>IF('C14'!H70&gt;0,'C17'!H70/'C14'!H70*100,"--")</f>
        <v>0</v>
      </c>
      <c r="I175" s="75">
        <f>IF('C14'!I70&gt;0,'C17'!I70/'C14'!I70*100,"--")</f>
        <v>0</v>
      </c>
      <c r="J175" s="75">
        <f>IF('C14'!J70&gt;0,'C17'!J70/'C14'!J70*100,"--")</f>
        <v>3.1202699179924773E-2</v>
      </c>
      <c r="K175" s="75">
        <f>IF('C14'!K70&gt;0,'C17'!K70/'C14'!K70*100,"--")</f>
        <v>7.112203085726293E-2</v>
      </c>
      <c r="L175" s="75">
        <f>IF('C14'!L70&gt;0,'C17'!L70/'C14'!L70*100,"--")</f>
        <v>2.5604862979095148E-2</v>
      </c>
      <c r="M175" s="75">
        <f>IF('C14'!M70&gt;0,'C17'!M70/'C14'!M70*100,"--")</f>
        <v>1.6675191650604496E-2</v>
      </c>
      <c r="N175" s="75">
        <f>IF('C14'!N70&gt;0,'C17'!N70/'C14'!N70*100,"--")</f>
        <v>0.16448265042564331</v>
      </c>
      <c r="O175" s="75">
        <f>IF('C14'!O70&gt;0,'C17'!O70/'C14'!O70*100,"--")</f>
        <v>2.9723473112434489E-2</v>
      </c>
      <c r="P175" s="75">
        <f>IF('C14'!P70&gt;0,'C17'!P70/'C14'!P70*100,"--")</f>
        <v>6.7361666022091107E-2</v>
      </c>
      <c r="Q175" s="75">
        <f>IF('C14'!Q70&gt;0,'C17'!Q70/'C14'!Q70*100,"--")</f>
        <v>4.8151901281415534E-2</v>
      </c>
      <c r="R175" s="75">
        <f>IF('C14'!R70&gt;0,'C17'!R70/'C14'!R70*100,"--")</f>
        <v>0.10064882250349534</v>
      </c>
      <c r="S175" s="75">
        <f>IF('C14'!S70&gt;0,'C17'!S70/'C14'!S70*100,"--")</f>
        <v>0.3601619524525716</v>
      </c>
      <c r="T175" s="75">
        <f>IF('C14'!T70&gt;0,'C17'!T70/'C14'!T70*100,"--")</f>
        <v>0.48838605700909288</v>
      </c>
      <c r="U175" s="75">
        <f>IF('C14'!U70&gt;0,'C17'!U70/'C14'!U70*100,"--")</f>
        <v>0.56879737351890136</v>
      </c>
      <c r="V175" s="75">
        <f>IF('C14'!V70&gt;0,'C17'!V70/'C14'!V70*100,"--")</f>
        <v>0.28704961246262012</v>
      </c>
      <c r="W175" s="75">
        <f>IF('C14'!W70&gt;0,'C17'!W70/'C14'!W70*100,"--")</f>
        <v>0.22343210411023356</v>
      </c>
      <c r="X175" s="75">
        <f>IF('C14'!X70&gt;0,'C17'!X70/'C14'!X70*100,"--")</f>
        <v>1.0624254994216364</v>
      </c>
      <c r="Y175" s="75">
        <f>IF('C14'!Y70&gt;0,'C17'!Y70/'C14'!Y70*100,"--")</f>
        <v>3.0532525167619391</v>
      </c>
      <c r="Z175" s="75">
        <f>IF('C14'!Z70&gt;0,'C17'!Z70/'C14'!Z70*100,"--")</f>
        <v>3.9741495191810547</v>
      </c>
      <c r="AA175" s="75">
        <f>IF('C14'!AA70&gt;0,'C17'!AA70/'C14'!AA70*100,"--")</f>
        <v>4.0809071976574876</v>
      </c>
      <c r="AB175" s="75">
        <f>IF('C14'!AB70&gt;0,'C17'!AB70/'C14'!AB70*100,"--")</f>
        <v>2.3875351815905566</v>
      </c>
      <c r="AC175" s="75">
        <f>IF('C14'!AC70&gt;0,'C17'!AC70/'C14'!AC70*100,"--")</f>
        <v>1.7410159243007164</v>
      </c>
      <c r="AD175" s="75">
        <f>IF('C14'!AD70&gt;0,'C17'!AD70/'C14'!AD70*100,"--")</f>
        <v>1.2068877710306138</v>
      </c>
      <c r="AE175" s="75">
        <f>IF('C14'!AE70&gt;0,'C17'!AE70/'C14'!AE70*100,"--")</f>
        <v>0.38057991818024489</v>
      </c>
    </row>
    <row r="176" spans="1:31" ht="12" customHeight="1">
      <c r="A176" s="63">
        <v>61</v>
      </c>
      <c r="B176" s="72" t="s">
        <v>149</v>
      </c>
      <c r="C176" s="75">
        <f>IF('C14'!C71&gt;0,'C17'!C71/'C14'!C71*100,"--")</f>
        <v>0</v>
      </c>
      <c r="D176" s="75">
        <f>IF('C14'!D71&gt;0,'C17'!D71/'C14'!D71*100,"--")</f>
        <v>0</v>
      </c>
      <c r="E176" s="75">
        <f>IF('C14'!E71&gt;0,'C17'!E71/'C14'!E71*100,"--")</f>
        <v>0</v>
      </c>
      <c r="F176" s="75">
        <f>IF('C14'!F71&gt;0,'C17'!F71/'C14'!F71*100,"--")</f>
        <v>0</v>
      </c>
      <c r="G176" s="75">
        <f>IF('C14'!G71&gt;0,'C17'!G71/'C14'!G71*100,"--")</f>
        <v>0</v>
      </c>
      <c r="H176" s="75">
        <f>IF('C14'!H71&gt;0,'C17'!H71/'C14'!H71*100,"--")</f>
        <v>0</v>
      </c>
      <c r="I176" s="75">
        <f>IF('C14'!I71&gt;0,'C17'!I71/'C14'!I71*100,"--")</f>
        <v>0</v>
      </c>
      <c r="J176" s="75">
        <f>IF('C14'!J71&gt;0,'C17'!J71/'C14'!J71*100,"--")</f>
        <v>1.213744038557814</v>
      </c>
      <c r="K176" s="75">
        <f>IF('C14'!K71&gt;0,'C17'!K71/'C14'!K71*100,"--")</f>
        <v>0.72968866166817847</v>
      </c>
      <c r="L176" s="75">
        <f>IF('C14'!L71&gt;0,'C17'!L71/'C14'!L71*100,"--")</f>
        <v>0.76389705795824581</v>
      </c>
      <c r="M176" s="75">
        <f>IF('C14'!M71&gt;0,'C17'!M71/'C14'!M71*100,"--")</f>
        <v>0.73743817836258529</v>
      </c>
      <c r="N176" s="75">
        <f>IF('C14'!N71&gt;0,'C17'!N71/'C14'!N71*100,"--")</f>
        <v>0.83516204398908012</v>
      </c>
      <c r="O176" s="75">
        <f>IF('C14'!O71&gt;0,'C17'!O71/'C14'!O71*100,"--")</f>
        <v>0.99605799260688177</v>
      </c>
      <c r="P176" s="75">
        <f>IF('C14'!P71&gt;0,'C17'!P71/'C14'!P71*100,"--")</f>
        <v>1.0797970212617034</v>
      </c>
      <c r="Q176" s="75">
        <f>IF('C14'!Q71&gt;0,'C17'!Q71/'C14'!Q71*100,"--")</f>
        <v>0.96635979471594879</v>
      </c>
      <c r="R176" s="75">
        <f>IF('C14'!R71&gt;0,'C17'!R71/'C14'!R71*100,"--")</f>
        <v>1.0550280698727033</v>
      </c>
      <c r="S176" s="75">
        <f>IF('C14'!S71&gt;0,'C17'!S71/'C14'!S71*100,"--")</f>
        <v>1.0885225570700527</v>
      </c>
      <c r="T176" s="75">
        <f>IF('C14'!T71&gt;0,'C17'!T71/'C14'!T71*100,"--")</f>
        <v>1.0180406467100855</v>
      </c>
      <c r="U176" s="75">
        <f>IF('C14'!U71&gt;0,'C17'!U71/'C14'!U71*100,"--")</f>
        <v>0.99428064484615353</v>
      </c>
      <c r="V176" s="75">
        <f>IF('C14'!V71&gt;0,'C17'!V71/'C14'!V71*100,"--")</f>
        <v>0.99956313658576368</v>
      </c>
      <c r="W176" s="75">
        <f>IF('C14'!W71&gt;0,'C17'!W71/'C14'!W71*100,"--")</f>
        <v>1.0327253776169201</v>
      </c>
      <c r="X176" s="75">
        <f>IF('C14'!X71&gt;0,'C17'!X71/'C14'!X71*100,"--")</f>
        <v>0.88085723436426511</v>
      </c>
      <c r="Y176" s="75">
        <f>IF('C14'!Y71&gt;0,'C17'!Y71/'C14'!Y71*100,"--")</f>
        <v>0.69143676936313214</v>
      </c>
      <c r="Z176" s="75">
        <f>IF('C14'!Z71&gt;0,'C17'!Z71/'C14'!Z71*100,"--")</f>
        <v>1.1299180882155164</v>
      </c>
      <c r="AA176" s="75">
        <f>IF('C14'!AA71&gt;0,'C17'!AA71/'C14'!AA71*100,"--")</f>
        <v>1.0149741955984395</v>
      </c>
      <c r="AB176" s="75">
        <f>IF('C14'!AB71&gt;0,'C17'!AB71/'C14'!AB71*100,"--")</f>
        <v>1.6172745093228795</v>
      </c>
      <c r="AC176" s="75">
        <f>IF('C14'!AC71&gt;0,'C17'!AC71/'C14'!AC71*100,"--")</f>
        <v>2.0219456893685219</v>
      </c>
      <c r="AD176" s="75">
        <f>IF('C14'!AD71&gt;0,'C17'!AD71/'C14'!AD71*100,"--")</f>
        <v>2.3266080957191795</v>
      </c>
      <c r="AE176" s="75">
        <f>IF('C14'!AE71&gt;0,'C17'!AE71/'C14'!AE71*100,"--")</f>
        <v>0.68571335245386067</v>
      </c>
    </row>
    <row r="177" spans="1:31" ht="12" customHeight="1">
      <c r="A177" s="63">
        <v>62</v>
      </c>
      <c r="B177" s="72" t="s">
        <v>150</v>
      </c>
      <c r="C177" s="75">
        <f>IF('C14'!C72&gt;0,'C17'!C72/'C14'!C72*100,"--")</f>
        <v>0</v>
      </c>
      <c r="D177" s="75">
        <f>IF('C14'!D72&gt;0,'C17'!D72/'C14'!D72*100,"--")</f>
        <v>0</v>
      </c>
      <c r="E177" s="75">
        <f>IF('C14'!E72&gt;0,'C17'!E72/'C14'!E72*100,"--")</f>
        <v>0</v>
      </c>
      <c r="F177" s="75">
        <f>IF('C14'!F72&gt;0,'C17'!F72/'C14'!F72*100,"--")</f>
        <v>0</v>
      </c>
      <c r="G177" s="75">
        <f>IF('C14'!G72&gt;0,'C17'!G72/'C14'!G72*100,"--")</f>
        <v>0</v>
      </c>
      <c r="H177" s="75">
        <f>IF('C14'!H72&gt;0,'C17'!H72/'C14'!H72*100,"--")</f>
        <v>0</v>
      </c>
      <c r="I177" s="75">
        <f>IF('C14'!I72&gt;0,'C17'!I72/'C14'!I72*100,"--")</f>
        <v>0</v>
      </c>
      <c r="J177" s="75">
        <f>IF('C14'!J72&gt;0,'C17'!J72/'C14'!J72*100,"--")</f>
        <v>0.62951419234890171</v>
      </c>
      <c r="K177" s="75">
        <f>IF('C14'!K72&gt;0,'C17'!K72/'C14'!K72*100,"--")</f>
        <v>0.73360958087884354</v>
      </c>
      <c r="L177" s="75">
        <f>IF('C14'!L72&gt;0,'C17'!L72/'C14'!L72*100,"--")</f>
        <v>0.58433046312848447</v>
      </c>
      <c r="M177" s="75">
        <f>IF('C14'!M72&gt;0,'C17'!M72/'C14'!M72*100,"--")</f>
        <v>0.49022549562847118</v>
      </c>
      <c r="N177" s="75">
        <f>IF('C14'!N72&gt;0,'C17'!N72/'C14'!N72*100,"--")</f>
        <v>0.50916241982938848</v>
      </c>
      <c r="O177" s="75">
        <f>IF('C14'!O72&gt;0,'C17'!O72/'C14'!O72*100,"--")</f>
        <v>0.52724726034498415</v>
      </c>
      <c r="P177" s="75">
        <f>IF('C14'!P72&gt;0,'C17'!P72/'C14'!P72*100,"--")</f>
        <v>0.52723689230748405</v>
      </c>
      <c r="Q177" s="75">
        <f>IF('C14'!Q72&gt;0,'C17'!Q72/'C14'!Q72*100,"--")</f>
        <v>0.34818675189782555</v>
      </c>
      <c r="R177" s="75">
        <f>IF('C14'!R72&gt;0,'C17'!R72/'C14'!R72*100,"--")</f>
        <v>0.45782139529495652</v>
      </c>
      <c r="S177" s="75">
        <f>IF('C14'!S72&gt;0,'C17'!S72/'C14'!S72*100,"--")</f>
        <v>0.51387808138501756</v>
      </c>
      <c r="T177" s="75">
        <f>IF('C14'!T72&gt;0,'C17'!T72/'C14'!T72*100,"--")</f>
        <v>0.84827040173563739</v>
      </c>
      <c r="U177" s="75">
        <f>IF('C14'!U72&gt;0,'C17'!U72/'C14'!U72*100,"--")</f>
        <v>0.91088761829160647</v>
      </c>
      <c r="V177" s="75">
        <f>IF('C14'!V72&gt;0,'C17'!V72/'C14'!V72*100,"--")</f>
        <v>0.72858806180514279</v>
      </c>
      <c r="W177" s="75">
        <f>IF('C14'!W72&gt;0,'C17'!W72/'C14'!W72*100,"--")</f>
        <v>0.77804039283979354</v>
      </c>
      <c r="X177" s="75">
        <f>IF('C14'!X72&gt;0,'C17'!X72/'C14'!X72*100,"--")</f>
        <v>0.88263357530287412</v>
      </c>
      <c r="Y177" s="75">
        <f>IF('C14'!Y72&gt;0,'C17'!Y72/'C14'!Y72*100,"--")</f>
        <v>0.88691155997616899</v>
      </c>
      <c r="Z177" s="75">
        <f>IF('C14'!Z72&gt;0,'C17'!Z72/'C14'!Z72*100,"--")</f>
        <v>0.87545137621176361</v>
      </c>
      <c r="AA177" s="75">
        <f>IF('C14'!AA72&gt;0,'C17'!AA72/'C14'!AA72*100,"--")</f>
        <v>0.66093471941042337</v>
      </c>
      <c r="AB177" s="75">
        <f>IF('C14'!AB72&gt;0,'C17'!AB72/'C14'!AB72*100,"--")</f>
        <v>0.80537328555364029</v>
      </c>
      <c r="AC177" s="75">
        <f>IF('C14'!AC72&gt;0,'C17'!AC72/'C14'!AC72*100,"--")</f>
        <v>0.72271527714766437</v>
      </c>
      <c r="AD177" s="75">
        <f>IF('C14'!AD72&gt;0,'C17'!AD72/'C14'!AD72*100,"--")</f>
        <v>0.73508001797601441</v>
      </c>
      <c r="AE177" s="75">
        <f>IF('C14'!AE72&gt;0,'C17'!AE72/'C14'!AE72*100,"--")</f>
        <v>0.45589943947807449</v>
      </c>
    </row>
    <row r="178" spans="1:31" ht="12" customHeight="1">
      <c r="A178" s="63">
        <v>63</v>
      </c>
      <c r="B178" s="72" t="s">
        <v>151</v>
      </c>
      <c r="C178" s="75">
        <f>IF('C14'!C73&gt;0,'C17'!C73/'C14'!C73*100,"--")</f>
        <v>0</v>
      </c>
      <c r="D178" s="75">
        <f>IF('C14'!D73&gt;0,'C17'!D73/'C14'!D73*100,"--")</f>
        <v>0</v>
      </c>
      <c r="E178" s="75">
        <f>IF('C14'!E73&gt;0,'C17'!E73/'C14'!E73*100,"--")</f>
        <v>0</v>
      </c>
      <c r="F178" s="75">
        <f>IF('C14'!F73&gt;0,'C17'!F73/'C14'!F73*100,"--")</f>
        <v>0</v>
      </c>
      <c r="G178" s="75">
        <f>IF('C14'!G73&gt;0,'C17'!G73/'C14'!G73*100,"--")</f>
        <v>0</v>
      </c>
      <c r="H178" s="75">
        <f>IF('C14'!H73&gt;0,'C17'!H73/'C14'!H73*100,"--")</f>
        <v>0</v>
      </c>
      <c r="I178" s="75">
        <f>IF('C14'!I73&gt;0,'C17'!I73/'C14'!I73*100,"--")</f>
        <v>0</v>
      </c>
      <c r="J178" s="75">
        <f>IF('C14'!J73&gt;0,'C17'!J73/'C14'!J73*100,"--")</f>
        <v>9.9822866041059499E-2</v>
      </c>
      <c r="K178" s="75">
        <f>IF('C14'!K73&gt;0,'C17'!K73/'C14'!K73*100,"--")</f>
        <v>4.6925362467058571E-2</v>
      </c>
      <c r="L178" s="75">
        <f>IF('C14'!L73&gt;0,'C17'!L73/'C14'!L73*100,"--")</f>
        <v>3.6572042479270934E-2</v>
      </c>
      <c r="M178" s="75">
        <f>IF('C14'!M73&gt;0,'C17'!M73/'C14'!M73*100,"--")</f>
        <v>6.8149476907998385E-2</v>
      </c>
      <c r="N178" s="75">
        <f>IF('C14'!N73&gt;0,'C17'!N73/'C14'!N73*100,"--")</f>
        <v>0.16509588312766449</v>
      </c>
      <c r="O178" s="75">
        <f>IF('C14'!O73&gt;0,'C17'!O73/'C14'!O73*100,"--")</f>
        <v>0.15245070518999704</v>
      </c>
      <c r="P178" s="75">
        <f>IF('C14'!P73&gt;0,'C17'!P73/'C14'!P73*100,"--")</f>
        <v>0.1436846067536085</v>
      </c>
      <c r="Q178" s="75">
        <f>IF('C14'!Q73&gt;0,'C17'!Q73/'C14'!Q73*100,"--")</f>
        <v>0.22586138402131017</v>
      </c>
      <c r="R178" s="75">
        <f>IF('C14'!R73&gt;0,'C17'!R73/'C14'!R73*100,"--")</f>
        <v>0.2311389680019533</v>
      </c>
      <c r="S178" s="75">
        <f>IF('C14'!S73&gt;0,'C17'!S73/'C14'!S73*100,"--")</f>
        <v>0.2235389708089574</v>
      </c>
      <c r="T178" s="75">
        <f>IF('C14'!T73&gt;0,'C17'!T73/'C14'!T73*100,"--")</f>
        <v>0.2261386300043004</v>
      </c>
      <c r="U178" s="75">
        <f>IF('C14'!U73&gt;0,'C17'!U73/'C14'!U73*100,"--")</f>
        <v>0.27362450152753853</v>
      </c>
      <c r="V178" s="75">
        <f>IF('C14'!V73&gt;0,'C17'!V73/'C14'!V73*100,"--")</f>
        <v>0.44733223876011075</v>
      </c>
      <c r="W178" s="75">
        <f>IF('C14'!W73&gt;0,'C17'!W73/'C14'!W73*100,"--")</f>
        <v>0.34898185266859233</v>
      </c>
      <c r="X178" s="75">
        <f>IF('C14'!X73&gt;0,'C17'!X73/'C14'!X73*100,"--")</f>
        <v>0.48527212940592246</v>
      </c>
      <c r="Y178" s="75">
        <f>IF('C14'!Y73&gt;0,'C17'!Y73/'C14'!Y73*100,"--")</f>
        <v>0.47390668334771996</v>
      </c>
      <c r="Z178" s="75">
        <f>IF('C14'!Z73&gt;0,'C17'!Z73/'C14'!Z73*100,"--")</f>
        <v>0.5055036187438785</v>
      </c>
      <c r="AA178" s="75">
        <f>IF('C14'!AA73&gt;0,'C17'!AA73/'C14'!AA73*100,"--")</f>
        <v>0.65383471237780155</v>
      </c>
      <c r="AB178" s="75">
        <f>IF('C14'!AB73&gt;0,'C17'!AB73/'C14'!AB73*100,"--")</f>
        <v>0.68825474669134068</v>
      </c>
      <c r="AC178" s="75">
        <f>IF('C14'!AC73&gt;0,'C17'!AC73/'C14'!AC73*100,"--")</f>
        <v>0.94709757063208344</v>
      </c>
      <c r="AD178" s="75">
        <f>IF('C14'!AD73&gt;0,'C17'!AD73/'C14'!AD73*100,"--")</f>
        <v>1.6210850294432668</v>
      </c>
      <c r="AE178" s="75">
        <f>IF('C14'!AE73&gt;0,'C17'!AE73/'C14'!AE73*100,"--")</f>
        <v>0.37514087890648595</v>
      </c>
    </row>
    <row r="179" spans="1:31" ht="12" customHeight="1">
      <c r="A179" s="63">
        <v>64</v>
      </c>
      <c r="B179" s="72" t="s">
        <v>152</v>
      </c>
      <c r="C179" s="75">
        <f>IF('C14'!C74&gt;0,'C17'!C74/'C14'!C74*100,"--")</f>
        <v>0</v>
      </c>
      <c r="D179" s="75">
        <f>IF('C14'!D74&gt;0,'C17'!D74/'C14'!D74*100,"--")</f>
        <v>0</v>
      </c>
      <c r="E179" s="75">
        <f>IF('C14'!E74&gt;0,'C17'!E74/'C14'!E74*100,"--")</f>
        <v>0</v>
      </c>
      <c r="F179" s="75">
        <f>IF('C14'!F74&gt;0,'C17'!F74/'C14'!F74*100,"--")</f>
        <v>0</v>
      </c>
      <c r="G179" s="75">
        <f>IF('C14'!G74&gt;0,'C17'!G74/'C14'!G74*100,"--")</f>
        <v>0</v>
      </c>
      <c r="H179" s="75">
        <f>IF('C14'!H74&gt;0,'C17'!H74/'C14'!H74*100,"--")</f>
        <v>0</v>
      </c>
      <c r="I179" s="75">
        <f>IF('C14'!I74&gt;0,'C17'!I74/'C14'!I74*100,"--")</f>
        <v>0</v>
      </c>
      <c r="J179" s="75">
        <f>IF('C14'!J74&gt;0,'C17'!J74/'C14'!J74*100,"--")</f>
        <v>0.37828136546505842</v>
      </c>
      <c r="K179" s="75">
        <f>IF('C14'!K74&gt;0,'C17'!K74/'C14'!K74*100,"--")</f>
        <v>0.34114717749754397</v>
      </c>
      <c r="L179" s="75">
        <f>IF('C14'!L74&gt;0,'C17'!L74/'C14'!L74*100,"--")</f>
        <v>0.30301621810400642</v>
      </c>
      <c r="M179" s="75">
        <f>IF('C14'!M74&gt;0,'C17'!M74/'C14'!M74*100,"--")</f>
        <v>0.25139518282555201</v>
      </c>
      <c r="N179" s="75">
        <f>IF('C14'!N74&gt;0,'C17'!N74/'C14'!N74*100,"--")</f>
        <v>0.17493442685407476</v>
      </c>
      <c r="O179" s="75">
        <f>IF('C14'!O74&gt;0,'C17'!O74/'C14'!O74*100,"--")</f>
        <v>0.15344181967177678</v>
      </c>
      <c r="P179" s="75">
        <f>IF('C14'!P74&gt;0,'C17'!P74/'C14'!P74*100,"--")</f>
        <v>0.11978803177088693</v>
      </c>
      <c r="Q179" s="75">
        <f>IF('C14'!Q74&gt;0,'C17'!Q74/'C14'!Q74*100,"--")</f>
        <v>0.10087063204125549</v>
      </c>
      <c r="R179" s="75">
        <f>IF('C14'!R74&gt;0,'C17'!R74/'C14'!R74*100,"--")</f>
        <v>9.6395189687425581E-2</v>
      </c>
      <c r="S179" s="75">
        <f>IF('C14'!S74&gt;0,'C17'!S74/'C14'!S74*100,"--")</f>
        <v>7.0734341619129712E-2</v>
      </c>
      <c r="T179" s="75">
        <f>IF('C14'!T74&gt;0,'C17'!T74/'C14'!T74*100,"--")</f>
        <v>0.32166710089315986</v>
      </c>
      <c r="U179" s="75">
        <f>IF('C14'!U74&gt;0,'C17'!U74/'C14'!U74*100,"--")</f>
        <v>0.28408594119367309</v>
      </c>
      <c r="V179" s="75">
        <f>IF('C14'!V74&gt;0,'C17'!V74/'C14'!V74*100,"--")</f>
        <v>0.26323906563174482</v>
      </c>
      <c r="W179" s="75">
        <f>IF('C14'!W74&gt;0,'C17'!W74/'C14'!W74*100,"--")</f>
        <v>0.19751447542505041</v>
      </c>
      <c r="X179" s="75">
        <f>IF('C14'!X74&gt;0,'C17'!X74/'C14'!X74*100,"--")</f>
        <v>0.15517639538715017</v>
      </c>
      <c r="Y179" s="75">
        <f>IF('C14'!Y74&gt;0,'C17'!Y74/'C14'!Y74*100,"--")</f>
        <v>0.18411811168921058</v>
      </c>
      <c r="Z179" s="75">
        <f>IF('C14'!Z74&gt;0,'C17'!Z74/'C14'!Z74*100,"--")</f>
        <v>0.18018444451062338</v>
      </c>
      <c r="AA179" s="75">
        <f>IF('C14'!AA74&gt;0,'C17'!AA74/'C14'!AA74*100,"--")</f>
        <v>0.20625776216580985</v>
      </c>
      <c r="AB179" s="75">
        <f>IF('C14'!AB74&gt;0,'C17'!AB74/'C14'!AB74*100,"--")</f>
        <v>0.25121352746042253</v>
      </c>
      <c r="AC179" s="75">
        <f>IF('C14'!AC74&gt;0,'C17'!AC74/'C14'!AC74*100,"--")</f>
        <v>0.2588613413250978</v>
      </c>
      <c r="AD179" s="75">
        <f>IF('C14'!AD74&gt;0,'C17'!AD74/'C14'!AD74*100,"--")</f>
        <v>0.21577364425657328</v>
      </c>
      <c r="AE179" s="75">
        <f>IF('C14'!AE74&gt;0,'C17'!AE74/'C14'!AE74*100,"--")</f>
        <v>0.17062565296730914</v>
      </c>
    </row>
    <row r="180" spans="1:31" ht="12" customHeight="1">
      <c r="A180" s="63">
        <v>65</v>
      </c>
      <c r="B180" s="72" t="s">
        <v>153</v>
      </c>
      <c r="C180" s="75">
        <f>IF('C14'!C75&gt;0,'C17'!C75/'C14'!C75*100,"--")</f>
        <v>0</v>
      </c>
      <c r="D180" s="75">
        <f>IF('C14'!D75&gt;0,'C17'!D75/'C14'!D75*100,"--")</f>
        <v>0</v>
      </c>
      <c r="E180" s="75">
        <f>IF('C14'!E75&gt;0,'C17'!E75/'C14'!E75*100,"--")</f>
        <v>0</v>
      </c>
      <c r="F180" s="75">
        <f>IF('C14'!F75&gt;0,'C17'!F75/'C14'!F75*100,"--")</f>
        <v>0</v>
      </c>
      <c r="G180" s="75">
        <f>IF('C14'!G75&gt;0,'C17'!G75/'C14'!G75*100,"--")</f>
        <v>0</v>
      </c>
      <c r="H180" s="75">
        <f>IF('C14'!H75&gt;0,'C17'!H75/'C14'!H75*100,"--")</f>
        <v>0</v>
      </c>
      <c r="I180" s="75">
        <f>IF('C14'!I75&gt;0,'C17'!I75/'C14'!I75*100,"--")</f>
        <v>0</v>
      </c>
      <c r="J180" s="75">
        <f>IF('C14'!J75&gt;0,'C17'!J75/'C14'!J75*100,"--")</f>
        <v>0.13171321818977083</v>
      </c>
      <c r="K180" s="75">
        <f>IF('C14'!K75&gt;0,'C17'!K75/'C14'!K75*100,"--")</f>
        <v>4.4969728756744785E-2</v>
      </c>
      <c r="L180" s="75">
        <f>IF('C14'!L75&gt;0,'C17'!L75/'C14'!L75*100,"--")</f>
        <v>3.2821936535100321E-2</v>
      </c>
      <c r="M180" s="75">
        <f>IF('C14'!M75&gt;0,'C17'!M75/'C14'!M75*100,"--")</f>
        <v>4.4727619367065714E-2</v>
      </c>
      <c r="N180" s="75">
        <f>IF('C14'!N75&gt;0,'C17'!N75/'C14'!N75*100,"--")</f>
        <v>6.1311735885063515E-2</v>
      </c>
      <c r="O180" s="75">
        <f>IF('C14'!O75&gt;0,'C17'!O75/'C14'!O75*100,"--")</f>
        <v>5.6114691807203687E-2</v>
      </c>
      <c r="P180" s="75">
        <f>IF('C14'!P75&gt;0,'C17'!P75/'C14'!P75*100,"--")</f>
        <v>7.4954412899243192E-2</v>
      </c>
      <c r="Q180" s="75">
        <f>IF('C14'!Q75&gt;0,'C17'!Q75/'C14'!Q75*100,"--")</f>
        <v>7.3636647916681189E-2</v>
      </c>
      <c r="R180" s="75">
        <f>IF('C14'!R75&gt;0,'C17'!R75/'C14'!R75*100,"--")</f>
        <v>9.4958340202941388E-2</v>
      </c>
      <c r="S180" s="75">
        <f>IF('C14'!S75&gt;0,'C17'!S75/'C14'!S75*100,"--")</f>
        <v>6.3227355524178436E-2</v>
      </c>
      <c r="T180" s="75">
        <f>IF('C14'!T75&gt;0,'C17'!T75/'C14'!T75*100,"--")</f>
        <v>5.7706292476069294E-2</v>
      </c>
      <c r="U180" s="75">
        <f>IF('C14'!U75&gt;0,'C17'!U75/'C14'!U75*100,"--")</f>
        <v>0.46361477593892642</v>
      </c>
      <c r="V180" s="75">
        <f>IF('C14'!V75&gt;0,'C17'!V75/'C14'!V75*100,"--")</f>
        <v>0.88865676783131264</v>
      </c>
      <c r="W180" s="75">
        <f>IF('C14'!W75&gt;0,'C17'!W75/'C14'!W75*100,"--")</f>
        <v>0.95260023769622049</v>
      </c>
      <c r="X180" s="75">
        <f>IF('C14'!X75&gt;0,'C17'!X75/'C14'!X75*100,"--")</f>
        <v>1.6064676839966645</v>
      </c>
      <c r="Y180" s="75">
        <f>IF('C14'!Y75&gt;0,'C17'!Y75/'C14'!Y75*100,"--")</f>
        <v>1.2453942887377178</v>
      </c>
      <c r="Z180" s="75">
        <f>IF('C14'!Z75&gt;0,'C17'!Z75/'C14'!Z75*100,"--")</f>
        <v>1.7210240340471961</v>
      </c>
      <c r="AA180" s="75">
        <f>IF('C14'!AA75&gt;0,'C17'!AA75/'C14'!AA75*100,"--")</f>
        <v>1.4807782505477842</v>
      </c>
      <c r="AB180" s="75">
        <f>IF('C14'!AB75&gt;0,'C17'!AB75/'C14'!AB75*100,"--")</f>
        <v>1.555159836014085</v>
      </c>
      <c r="AC180" s="75">
        <f>IF('C14'!AC75&gt;0,'C17'!AC75/'C14'!AC75*100,"--")</f>
        <v>0.9935373917198993</v>
      </c>
      <c r="AD180" s="75">
        <f>IF('C14'!AD75&gt;0,'C17'!AD75/'C14'!AD75*100,"--")</f>
        <v>0.71142175600136692</v>
      </c>
      <c r="AE180" s="75">
        <f>IF('C14'!AE75&gt;0,'C17'!AE75/'C14'!AE75*100,"--")</f>
        <v>0.82755681834926742</v>
      </c>
    </row>
    <row r="181" spans="1:31" ht="12" customHeight="1">
      <c r="A181" s="63">
        <v>66</v>
      </c>
      <c r="B181" s="72" t="s">
        <v>154</v>
      </c>
      <c r="C181" s="75">
        <f>IF('C14'!C76&gt;0,'C17'!C76/'C14'!C76*100,"--")</f>
        <v>0</v>
      </c>
      <c r="D181" s="75">
        <f>IF('C14'!D76&gt;0,'C17'!D76/'C14'!D76*100,"--")</f>
        <v>0</v>
      </c>
      <c r="E181" s="75">
        <f>IF('C14'!E76&gt;0,'C17'!E76/'C14'!E76*100,"--")</f>
        <v>0</v>
      </c>
      <c r="F181" s="75">
        <f>IF('C14'!F76&gt;0,'C17'!F76/'C14'!F76*100,"--")</f>
        <v>0</v>
      </c>
      <c r="G181" s="75">
        <f>IF('C14'!G76&gt;0,'C17'!G76/'C14'!G76*100,"--")</f>
        <v>0</v>
      </c>
      <c r="H181" s="75">
        <f>IF('C14'!H76&gt;0,'C17'!H76/'C14'!H76*100,"--")</f>
        <v>0</v>
      </c>
      <c r="I181" s="75">
        <f>IF('C14'!I76&gt;0,'C17'!I76/'C14'!I76*100,"--")</f>
        <v>0</v>
      </c>
      <c r="J181" s="75">
        <f>IF('C14'!J76&gt;0,'C17'!J76/'C14'!J76*100,"--")</f>
        <v>0</v>
      </c>
      <c r="K181" s="75">
        <f>IF('C14'!K76&gt;0,'C17'!K76/'C14'!K76*100,"--")</f>
        <v>0</v>
      </c>
      <c r="L181" s="75">
        <f>IF('C14'!L76&gt;0,'C17'!L76/'C14'!L76*100,"--")</f>
        <v>7.0584344707751184E-2</v>
      </c>
      <c r="M181" s="75">
        <f>IF('C14'!M76&gt;0,'C17'!M76/'C14'!M76*100,"--")</f>
        <v>1.028878213310435E-2</v>
      </c>
      <c r="N181" s="75">
        <f>IF('C14'!N76&gt;0,'C17'!N76/'C14'!N76*100,"--")</f>
        <v>0</v>
      </c>
      <c r="O181" s="75">
        <f>IF('C14'!O76&gt;0,'C17'!O76/'C14'!O76*100,"--")</f>
        <v>0</v>
      </c>
      <c r="P181" s="75">
        <f>IF('C14'!P76&gt;0,'C17'!P76/'C14'!P76*100,"--")</f>
        <v>8.8456379075561031E-2</v>
      </c>
      <c r="Q181" s="75">
        <f>IF('C14'!Q76&gt;0,'C17'!Q76/'C14'!Q76*100,"--")</f>
        <v>2.305610118334691E-2</v>
      </c>
      <c r="R181" s="75">
        <f>IF('C14'!R76&gt;0,'C17'!R76/'C14'!R76*100,"--")</f>
        <v>0.65793056501021097</v>
      </c>
      <c r="S181" s="75">
        <f>IF('C14'!S76&gt;0,'C17'!S76/'C14'!S76*100,"--")</f>
        <v>1.6342354209076759</v>
      </c>
      <c r="T181" s="75">
        <f>IF('C14'!T76&gt;0,'C17'!T76/'C14'!T76*100,"--")</f>
        <v>0.82903661350997859</v>
      </c>
      <c r="U181" s="75">
        <f>IF('C14'!U76&gt;0,'C17'!U76/'C14'!U76*100,"--")</f>
        <v>2.6172022385756867E-2</v>
      </c>
      <c r="V181" s="75">
        <f>IF('C14'!V76&gt;0,'C17'!V76/'C14'!V76*100,"--")</f>
        <v>7.8719488567505894E-2</v>
      </c>
      <c r="W181" s="75">
        <f>IF('C14'!W76&gt;0,'C17'!W76/'C14'!W76*100,"--")</f>
        <v>0.11232595770795252</v>
      </c>
      <c r="X181" s="75">
        <f>IF('C14'!X76&gt;0,'C17'!X76/'C14'!X76*100,"--")</f>
        <v>4.7560905211897875E-2</v>
      </c>
      <c r="Y181" s="75">
        <f>IF('C14'!Y76&gt;0,'C17'!Y76/'C14'!Y76*100,"--")</f>
        <v>5.3882037686184693E-2</v>
      </c>
      <c r="Z181" s="75">
        <f>IF('C14'!Z76&gt;0,'C17'!Z76/'C14'!Z76*100,"--")</f>
        <v>3.6901556300513401E-2</v>
      </c>
      <c r="AA181" s="75">
        <f>IF('C14'!AA76&gt;0,'C17'!AA76/'C14'!AA76*100,"--")</f>
        <v>4.0040552607136196E-2</v>
      </c>
      <c r="AB181" s="75">
        <f>IF('C14'!AB76&gt;0,'C17'!AB76/'C14'!AB76*100,"--")</f>
        <v>3.8166963698266991E-2</v>
      </c>
      <c r="AC181" s="75">
        <f>IF('C14'!AC76&gt;0,'C17'!AC76/'C14'!AC76*100,"--")</f>
        <v>5.1664945064630152E-2</v>
      </c>
      <c r="AD181" s="75">
        <f>IF('C14'!AD76&gt;0,'C17'!AD76/'C14'!AD76*100,"--")</f>
        <v>5.0411957275799071E-2</v>
      </c>
      <c r="AE181" s="75">
        <f>IF('C14'!AE76&gt;0,'C17'!AE76/'C14'!AE76*100,"--")</f>
        <v>0.11626427187848955</v>
      </c>
    </row>
    <row r="182" spans="1:31" ht="12" customHeight="1">
      <c r="A182" s="63">
        <v>67</v>
      </c>
      <c r="B182" s="72" t="s">
        <v>155</v>
      </c>
      <c r="C182" s="75">
        <f>IF('C14'!C77&gt;0,'C17'!C77/'C14'!C77*100,"--")</f>
        <v>0</v>
      </c>
      <c r="D182" s="75">
        <f>IF('C14'!D77&gt;0,'C17'!D77/'C14'!D77*100,"--")</f>
        <v>0</v>
      </c>
      <c r="E182" s="75">
        <f>IF('C14'!E77&gt;0,'C17'!E77/'C14'!E77*100,"--")</f>
        <v>0</v>
      </c>
      <c r="F182" s="75">
        <f>IF('C14'!F77&gt;0,'C17'!F77/'C14'!F77*100,"--")</f>
        <v>0</v>
      </c>
      <c r="G182" s="75">
        <f>IF('C14'!G77&gt;0,'C17'!G77/'C14'!G77*100,"--")</f>
        <v>0</v>
      </c>
      <c r="H182" s="75">
        <f>IF('C14'!H77&gt;0,'C17'!H77/'C14'!H77*100,"--")</f>
        <v>0</v>
      </c>
      <c r="I182" s="75">
        <f>IF('C14'!I77&gt;0,'C17'!I77/'C14'!I77*100,"--")</f>
        <v>0</v>
      </c>
      <c r="J182" s="75">
        <f>IF('C14'!J77&gt;0,'C17'!J77/'C14'!J77*100,"--")</f>
        <v>0.13217105130907494</v>
      </c>
      <c r="K182" s="75">
        <f>IF('C14'!K77&gt;0,'C17'!K77/'C14'!K77*100,"--")</f>
        <v>0.12277821512245739</v>
      </c>
      <c r="L182" s="75">
        <f>IF('C14'!L77&gt;0,'C17'!L77/'C14'!L77*100,"--")</f>
        <v>0.4109382731986489</v>
      </c>
      <c r="M182" s="75">
        <f>IF('C14'!M77&gt;0,'C17'!M77/'C14'!M77*100,"--")</f>
        <v>0.1045232802654044</v>
      </c>
      <c r="N182" s="75">
        <f>IF('C14'!N77&gt;0,'C17'!N77/'C14'!N77*100,"--")</f>
        <v>1.4822927638131363E-2</v>
      </c>
      <c r="O182" s="75">
        <f>IF('C14'!O77&gt;0,'C17'!O77/'C14'!O77*100,"--")</f>
        <v>1.3224986407652857E-2</v>
      </c>
      <c r="P182" s="75">
        <f>IF('C14'!P77&gt;0,'C17'!P77/'C14'!P77*100,"--")</f>
        <v>4.7233195968437456E-3</v>
      </c>
      <c r="Q182" s="75">
        <f>IF('C14'!Q77&gt;0,'C17'!Q77/'C14'!Q77*100,"--")</f>
        <v>6.112585537346343E-3</v>
      </c>
      <c r="R182" s="75">
        <f>IF('C14'!R77&gt;0,'C17'!R77/'C14'!R77*100,"--")</f>
        <v>6.3783681097057225E-3</v>
      </c>
      <c r="S182" s="75">
        <f>IF('C14'!S77&gt;0,'C17'!S77/'C14'!S77*100,"--")</f>
        <v>1.198156581637488E-2</v>
      </c>
      <c r="T182" s="75">
        <f>IF('C14'!T77&gt;0,'C17'!T77/'C14'!T77*100,"--")</f>
        <v>1.2316444487298807E-2</v>
      </c>
      <c r="U182" s="75">
        <f>IF('C14'!U77&gt;0,'C17'!U77/'C14'!U77*100,"--")</f>
        <v>0.3542414339995113</v>
      </c>
      <c r="V182" s="75">
        <f>IF('C14'!V77&gt;0,'C17'!V77/'C14'!V77*100,"--")</f>
        <v>8.7955882919290539E-3</v>
      </c>
      <c r="W182" s="75">
        <f>IF('C14'!W77&gt;0,'C17'!W77/'C14'!W77*100,"--")</f>
        <v>5.271465027054111E-3</v>
      </c>
      <c r="X182" s="75">
        <f>IF('C14'!X77&gt;0,'C17'!X77/'C14'!X77*100,"--")</f>
        <v>1.0677186795488647E-3</v>
      </c>
      <c r="Y182" s="75">
        <f>IF('C14'!Y77&gt;0,'C17'!Y77/'C14'!Y77*100,"--")</f>
        <v>5.2927262501423843E-2</v>
      </c>
      <c r="Z182" s="75">
        <f>IF('C14'!Z77&gt;0,'C17'!Z77/'C14'!Z77*100,"--")</f>
        <v>5.3000026854993214E-2</v>
      </c>
      <c r="AA182" s="75">
        <f>IF('C14'!AA77&gt;0,'C17'!AA77/'C14'!AA77*100,"--")</f>
        <v>0.52371228462901198</v>
      </c>
      <c r="AB182" s="75">
        <f>IF('C14'!AB77&gt;0,'C17'!AB77/'C14'!AB77*100,"--")</f>
        <v>9.5701491935890087E-2</v>
      </c>
      <c r="AC182" s="75">
        <f>IF('C14'!AC77&gt;0,'C17'!AC77/'C14'!AC77*100,"--")</f>
        <v>5.4529825614560566E-2</v>
      </c>
      <c r="AD182" s="75">
        <f>IF('C14'!AD77&gt;0,'C17'!AD77/'C14'!AD77*100,"--")</f>
        <v>7.2359473413175241E-3</v>
      </c>
      <c r="AE182" s="75">
        <f>IF('C14'!AE77&gt;0,'C17'!AE77/'C14'!AE77*100,"--")</f>
        <v>7.7826840218595705E-2</v>
      </c>
    </row>
    <row r="183" spans="1:31" ht="12" customHeight="1">
      <c r="A183" s="63">
        <v>68</v>
      </c>
      <c r="B183" s="72" t="s">
        <v>156</v>
      </c>
      <c r="C183" s="75">
        <f>IF('C14'!C78&gt;0,'C17'!C78/'C14'!C78*100,"--")</f>
        <v>0</v>
      </c>
      <c r="D183" s="75">
        <f>IF('C14'!D78&gt;0,'C17'!D78/'C14'!D78*100,"--")</f>
        <v>0</v>
      </c>
      <c r="E183" s="75">
        <f>IF('C14'!E78&gt;0,'C17'!E78/'C14'!E78*100,"--")</f>
        <v>0</v>
      </c>
      <c r="F183" s="75">
        <f>IF('C14'!F78&gt;0,'C17'!F78/'C14'!F78*100,"--")</f>
        <v>0</v>
      </c>
      <c r="G183" s="75">
        <f>IF('C14'!G78&gt;0,'C17'!G78/'C14'!G78*100,"--")</f>
        <v>0</v>
      </c>
      <c r="H183" s="75">
        <f>IF('C14'!H78&gt;0,'C17'!H78/'C14'!H78*100,"--")</f>
        <v>0</v>
      </c>
      <c r="I183" s="75">
        <f>IF('C14'!I78&gt;0,'C17'!I78/'C14'!I78*100,"--")</f>
        <v>0</v>
      </c>
      <c r="J183" s="75">
        <f>IF('C14'!J78&gt;0,'C17'!J78/'C14'!J78*100,"--")</f>
        <v>9.0640129360448456E-3</v>
      </c>
      <c r="K183" s="75">
        <f>IF('C14'!K78&gt;0,'C17'!K78/'C14'!K78*100,"--")</f>
        <v>1.3432613337347966E-3</v>
      </c>
      <c r="L183" s="75">
        <f>IF('C14'!L78&gt;0,'C17'!L78/'C14'!L78*100,"--")</f>
        <v>3.7841686280163074E-3</v>
      </c>
      <c r="M183" s="75">
        <f>IF('C14'!M78&gt;0,'C17'!M78/'C14'!M78*100,"--")</f>
        <v>4.6597277738802834E-3</v>
      </c>
      <c r="N183" s="75">
        <f>IF('C14'!N78&gt;0,'C17'!N78/'C14'!N78*100,"--")</f>
        <v>3.1623727634308139E-3</v>
      </c>
      <c r="O183" s="75">
        <f>IF('C14'!O78&gt;0,'C17'!O78/'C14'!O78*100,"--")</f>
        <v>1.5969140893143264E-3</v>
      </c>
      <c r="P183" s="75">
        <f>IF('C14'!P78&gt;0,'C17'!P78/'C14'!P78*100,"--")</f>
        <v>1.4696785097075245E-3</v>
      </c>
      <c r="Q183" s="75">
        <f>IF('C14'!Q78&gt;0,'C17'!Q78/'C14'!Q78*100,"--")</f>
        <v>2.76633519469435E-3</v>
      </c>
      <c r="R183" s="75">
        <f>IF('C14'!R78&gt;0,'C17'!R78/'C14'!R78*100,"--")</f>
        <v>3.7310085771451707E-3</v>
      </c>
      <c r="S183" s="75">
        <f>IF('C14'!S78&gt;0,'C17'!S78/'C14'!S78*100,"--")</f>
        <v>1.7312466842060981E-3</v>
      </c>
      <c r="T183" s="75">
        <f>IF('C14'!T78&gt;0,'C17'!T78/'C14'!T78*100,"--")</f>
        <v>3.4381065342152855E-3</v>
      </c>
      <c r="U183" s="75">
        <f>IF('C14'!U78&gt;0,'C17'!U78/'C14'!U78*100,"--")</f>
        <v>2.0412643680842304E-2</v>
      </c>
      <c r="V183" s="75">
        <f>IF('C14'!V78&gt;0,'C17'!V78/'C14'!V78*100,"--")</f>
        <v>3.8094186789792441E-3</v>
      </c>
      <c r="W183" s="75">
        <f>IF('C14'!W78&gt;0,'C17'!W78/'C14'!W78*100,"--")</f>
        <v>2.8591163564815284E-3</v>
      </c>
      <c r="X183" s="75">
        <f>IF('C14'!X78&gt;0,'C17'!X78/'C14'!X78*100,"--")</f>
        <v>4.4360975301902666E-3</v>
      </c>
      <c r="Y183" s="75">
        <f>IF('C14'!Y78&gt;0,'C17'!Y78/'C14'!Y78*100,"--")</f>
        <v>4.3281225232044097E-3</v>
      </c>
      <c r="Z183" s="75">
        <f>IF('C14'!Z78&gt;0,'C17'!Z78/'C14'!Z78*100,"--")</f>
        <v>1.3863039263320557E-3</v>
      </c>
      <c r="AA183" s="75">
        <f>IF('C14'!AA78&gt;0,'C17'!AA78/'C14'!AA78*100,"--")</f>
        <v>4.5629641633579462E-3</v>
      </c>
      <c r="AB183" s="75">
        <f>IF('C14'!AB78&gt;0,'C17'!AB78/'C14'!AB78*100,"--")</f>
        <v>7.7550835857451211E-3</v>
      </c>
      <c r="AC183" s="75">
        <f>IF('C14'!AC78&gt;0,'C17'!AC78/'C14'!AC78*100,"--")</f>
        <v>1.1817206914855665E-2</v>
      </c>
      <c r="AD183" s="75">
        <f>IF('C14'!AD78&gt;0,'C17'!AD78/'C14'!AD78*100,"--")</f>
        <v>1.2323837756972848E-2</v>
      </c>
      <c r="AE183" s="75">
        <f>IF('C14'!AE78&gt;0,'C17'!AE78/'C14'!AE78*100,"--")</f>
        <v>5.2477516055557333E-3</v>
      </c>
    </row>
    <row r="184" spans="1:31" ht="12" customHeight="1">
      <c r="A184" s="63">
        <v>69</v>
      </c>
      <c r="B184" s="72" t="s">
        <v>157</v>
      </c>
      <c r="C184" s="75">
        <f>IF('C14'!C79&gt;0,'C17'!C79/'C14'!C79*100,"--")</f>
        <v>0</v>
      </c>
      <c r="D184" s="75">
        <f>IF('C14'!D79&gt;0,'C17'!D79/'C14'!D79*100,"--")</f>
        <v>0</v>
      </c>
      <c r="E184" s="75">
        <f>IF('C14'!E79&gt;0,'C17'!E79/'C14'!E79*100,"--")</f>
        <v>0</v>
      </c>
      <c r="F184" s="75">
        <f>IF('C14'!F79&gt;0,'C17'!F79/'C14'!F79*100,"--")</f>
        <v>0</v>
      </c>
      <c r="G184" s="75">
        <f>IF('C14'!G79&gt;0,'C17'!G79/'C14'!G79*100,"--")</f>
        <v>0</v>
      </c>
      <c r="H184" s="75">
        <f>IF('C14'!H79&gt;0,'C17'!H79/'C14'!H79*100,"--")</f>
        <v>0</v>
      </c>
      <c r="I184" s="75">
        <f>IF('C14'!I79&gt;0,'C17'!I79/'C14'!I79*100,"--")</f>
        <v>0</v>
      </c>
      <c r="J184" s="75">
        <f>IF('C14'!J79&gt;0,'C17'!J79/'C14'!J79*100,"--")</f>
        <v>2.5494974482129837</v>
      </c>
      <c r="K184" s="75">
        <f>IF('C14'!K79&gt;0,'C17'!K79/'C14'!K79*100,"--")</f>
        <v>2.0666326311676766</v>
      </c>
      <c r="L184" s="75">
        <f>IF('C14'!L79&gt;0,'C17'!L79/'C14'!L79*100,"--")</f>
        <v>1.6082142776648065</v>
      </c>
      <c r="M184" s="75">
        <f>IF('C14'!M79&gt;0,'C17'!M79/'C14'!M79*100,"--")</f>
        <v>1.320844267240928</v>
      </c>
      <c r="N184" s="75">
        <f>IF('C14'!N79&gt;0,'C17'!N79/'C14'!N79*100,"--")</f>
        <v>0.8513334253116267</v>
      </c>
      <c r="O184" s="75">
        <f>IF('C14'!O79&gt;0,'C17'!O79/'C14'!O79*100,"--")</f>
        <v>0.45462288666257522</v>
      </c>
      <c r="P184" s="75">
        <f>IF('C14'!P79&gt;0,'C17'!P79/'C14'!P79*100,"--")</f>
        <v>0.1188041808061162</v>
      </c>
      <c r="Q184" s="75">
        <f>IF('C14'!Q79&gt;0,'C17'!Q79/'C14'!Q79*100,"--")</f>
        <v>5.8086399252669924E-2</v>
      </c>
      <c r="R184" s="75">
        <f>IF('C14'!R79&gt;0,'C17'!R79/'C14'!R79*100,"--")</f>
        <v>0.16371016749049172</v>
      </c>
      <c r="S184" s="75">
        <f>IF('C14'!S79&gt;0,'C17'!S79/'C14'!S79*100,"--")</f>
        <v>6.6419504370747881E-2</v>
      </c>
      <c r="T184" s="75">
        <f>IF('C14'!T79&gt;0,'C17'!T79/'C14'!T79*100,"--")</f>
        <v>3.0248122027433145E-2</v>
      </c>
      <c r="U184" s="75">
        <f>IF('C14'!U79&gt;0,'C17'!U79/'C14'!U79*100,"--")</f>
        <v>2.6391727921151097E-2</v>
      </c>
      <c r="V184" s="75">
        <f>IF('C14'!V79&gt;0,'C17'!V79/'C14'!V79*100,"--")</f>
        <v>4.2791204814361238E-2</v>
      </c>
      <c r="W184" s="75">
        <f>IF('C14'!W79&gt;0,'C17'!W79/'C14'!W79*100,"--")</f>
        <v>2.9949522038867422E-2</v>
      </c>
      <c r="X184" s="75">
        <f>IF('C14'!X79&gt;0,'C17'!X79/'C14'!X79*100,"--")</f>
        <v>2.7285618280580876E-2</v>
      </c>
      <c r="Y184" s="75">
        <f>IF('C14'!Y79&gt;0,'C17'!Y79/'C14'!Y79*100,"--")</f>
        <v>2.097719579907625E-2</v>
      </c>
      <c r="Z184" s="75">
        <f>IF('C14'!Z79&gt;0,'C17'!Z79/'C14'!Z79*100,"--")</f>
        <v>1.7652203733930533E-2</v>
      </c>
      <c r="AA184" s="75">
        <f>IF('C14'!AA79&gt;0,'C17'!AA79/'C14'!AA79*100,"--")</f>
        <v>4.2534638225600926E-2</v>
      </c>
      <c r="AB184" s="75">
        <f>IF('C14'!AB79&gt;0,'C17'!AB79/'C14'!AB79*100,"--")</f>
        <v>5.5699681307440914E-2</v>
      </c>
      <c r="AC184" s="75">
        <f>IF('C14'!AC79&gt;0,'C17'!AC79/'C14'!AC79*100,"--")</f>
        <v>3.344106902736714E-2</v>
      </c>
      <c r="AD184" s="75">
        <f>IF('C14'!AD79&gt;0,'C17'!AD79/'C14'!AD79*100,"--")</f>
        <v>4.1132312696429252E-2</v>
      </c>
      <c r="AE184" s="75">
        <f>IF('C14'!AE79&gt;0,'C17'!AE79/'C14'!AE79*100,"--")</f>
        <v>0.26943915686217346</v>
      </c>
    </row>
    <row r="185" spans="1:31" ht="12" customHeight="1">
      <c r="A185" s="63">
        <v>70</v>
      </c>
      <c r="B185" s="72" t="s">
        <v>158</v>
      </c>
      <c r="C185" s="75">
        <f>IF('C14'!C80&gt;0,'C17'!C80/'C14'!C80*100,"--")</f>
        <v>0</v>
      </c>
      <c r="D185" s="75">
        <f>IF('C14'!D80&gt;0,'C17'!D80/'C14'!D80*100,"--")</f>
        <v>0</v>
      </c>
      <c r="E185" s="75">
        <f>IF('C14'!E80&gt;0,'C17'!E80/'C14'!E80*100,"--")</f>
        <v>0</v>
      </c>
      <c r="F185" s="75">
        <f>IF('C14'!F80&gt;0,'C17'!F80/'C14'!F80*100,"--")</f>
        <v>0</v>
      </c>
      <c r="G185" s="75">
        <f>IF('C14'!G80&gt;0,'C17'!G80/'C14'!G80*100,"--")</f>
        <v>0</v>
      </c>
      <c r="H185" s="75">
        <f>IF('C14'!H80&gt;0,'C17'!H80/'C14'!H80*100,"--")</f>
        <v>0</v>
      </c>
      <c r="I185" s="75">
        <f>IF('C14'!I80&gt;0,'C17'!I80/'C14'!I80*100,"--")</f>
        <v>0</v>
      </c>
      <c r="J185" s="75">
        <f>IF('C14'!J80&gt;0,'C17'!J80/'C14'!J80*100,"--")</f>
        <v>0.52396912860499822</v>
      </c>
      <c r="K185" s="75">
        <f>IF('C14'!K80&gt;0,'C17'!K80/'C14'!K80*100,"--")</f>
        <v>0.3888760388564716</v>
      </c>
      <c r="L185" s="75">
        <f>IF('C14'!L80&gt;0,'C17'!L80/'C14'!L80*100,"--")</f>
        <v>0.33246942008175928</v>
      </c>
      <c r="M185" s="75">
        <f>IF('C14'!M80&gt;0,'C17'!M80/'C14'!M80*100,"--")</f>
        <v>0.22947828075536381</v>
      </c>
      <c r="N185" s="75">
        <f>IF('C14'!N80&gt;0,'C17'!N80/'C14'!N80*100,"--")</f>
        <v>0.14961713741817906</v>
      </c>
      <c r="O185" s="75">
        <f>IF('C14'!O80&gt;0,'C17'!O80/'C14'!O80*100,"--")</f>
        <v>0.10517426517962303</v>
      </c>
      <c r="P185" s="75">
        <f>IF('C14'!P80&gt;0,'C17'!P80/'C14'!P80*100,"--")</f>
        <v>8.0820813041712944E-2</v>
      </c>
      <c r="Q185" s="75">
        <f>IF('C14'!Q80&gt;0,'C17'!Q80/'C14'!Q80*100,"--")</f>
        <v>8.6256598992953071E-2</v>
      </c>
      <c r="R185" s="75">
        <f>IF('C14'!R80&gt;0,'C17'!R80/'C14'!R80*100,"--")</f>
        <v>0.11075898627693646</v>
      </c>
      <c r="S185" s="75">
        <f>IF('C14'!S80&gt;0,'C17'!S80/'C14'!S80*100,"--")</f>
        <v>0.18041765748619712</v>
      </c>
      <c r="T185" s="75">
        <f>IF('C14'!T80&gt;0,'C17'!T80/'C14'!T80*100,"--")</f>
        <v>0.17633422896269091</v>
      </c>
      <c r="U185" s="75">
        <f>IF('C14'!U80&gt;0,'C17'!U80/'C14'!U80*100,"--")</f>
        <v>9.1801843489606474E-2</v>
      </c>
      <c r="V185" s="75">
        <f>IF('C14'!V80&gt;0,'C17'!V80/'C14'!V80*100,"--")</f>
        <v>9.0783752084114266E-2</v>
      </c>
      <c r="W185" s="75">
        <f>IF('C14'!W80&gt;0,'C17'!W80/'C14'!W80*100,"--")</f>
        <v>8.5549059870689628E-2</v>
      </c>
      <c r="X185" s="75">
        <f>IF('C14'!X80&gt;0,'C17'!X80/'C14'!X80*100,"--")</f>
        <v>8.7024470521907607E-2</v>
      </c>
      <c r="Y185" s="75">
        <f>IF('C14'!Y80&gt;0,'C17'!Y80/'C14'!Y80*100,"--")</f>
        <v>8.8695689995260743E-2</v>
      </c>
      <c r="Z185" s="75">
        <f>IF('C14'!Z80&gt;0,'C17'!Z80/'C14'!Z80*100,"--")</f>
        <v>0.10939443701237597</v>
      </c>
      <c r="AA185" s="75">
        <f>IF('C14'!AA80&gt;0,'C17'!AA80/'C14'!AA80*100,"--")</f>
        <v>0.18919656316168285</v>
      </c>
      <c r="AB185" s="75">
        <f>IF('C14'!AB80&gt;0,'C17'!AB80/'C14'!AB80*100,"--")</f>
        <v>0.12315500917301252</v>
      </c>
      <c r="AC185" s="75">
        <f>IF('C14'!AC80&gt;0,'C17'!AC80/'C14'!AC80*100,"--")</f>
        <v>0.14016012473555461</v>
      </c>
      <c r="AD185" s="75">
        <f>IF('C14'!AD80&gt;0,'C17'!AD80/'C14'!AD80*100,"--")</f>
        <v>0.12283020564341929</v>
      </c>
      <c r="AE185" s="75">
        <f>IF('C14'!AE80&gt;0,'C17'!AE80/'C14'!AE80*100,"--")</f>
        <v>0.13209263129548712</v>
      </c>
    </row>
    <row r="186" spans="1:31" ht="12" customHeight="1">
      <c r="A186" s="63">
        <v>71</v>
      </c>
      <c r="B186" s="72" t="s">
        <v>159</v>
      </c>
      <c r="C186" s="75">
        <f>IF('C14'!C81&gt;0,'C17'!C81/'C14'!C81*100,"--")</f>
        <v>0</v>
      </c>
      <c r="D186" s="75">
        <f>IF('C14'!D81&gt;0,'C17'!D81/'C14'!D81*100,"--")</f>
        <v>0</v>
      </c>
      <c r="E186" s="75">
        <f>IF('C14'!E81&gt;0,'C17'!E81/'C14'!E81*100,"--")</f>
        <v>0</v>
      </c>
      <c r="F186" s="75">
        <f>IF('C14'!F81&gt;0,'C17'!F81/'C14'!F81*100,"--")</f>
        <v>0</v>
      </c>
      <c r="G186" s="75">
        <f>IF('C14'!G81&gt;0,'C17'!G81/'C14'!G81*100,"--")</f>
        <v>0</v>
      </c>
      <c r="H186" s="75">
        <f>IF('C14'!H81&gt;0,'C17'!H81/'C14'!H81*100,"--")</f>
        <v>0</v>
      </c>
      <c r="I186" s="75">
        <f>IF('C14'!I81&gt;0,'C17'!I81/'C14'!I81*100,"--")</f>
        <v>0</v>
      </c>
      <c r="J186" s="75">
        <f>IF('C14'!J81&gt;0,'C17'!J81/'C14'!J81*100,"--")</f>
        <v>3.9800869803038985E-2</v>
      </c>
      <c r="K186" s="75">
        <f>IF('C14'!K81&gt;0,'C17'!K81/'C14'!K81*100,"--")</f>
        <v>1.5303955012443556E-2</v>
      </c>
      <c r="L186" s="75">
        <f>IF('C14'!L81&gt;0,'C17'!L81/'C14'!L81*100,"--")</f>
        <v>2.0474724012257459E-2</v>
      </c>
      <c r="M186" s="75">
        <f>IF('C14'!M81&gt;0,'C17'!M81/'C14'!M81*100,"--")</f>
        <v>1.9054048823907044E-2</v>
      </c>
      <c r="N186" s="75">
        <f>IF('C14'!N81&gt;0,'C17'!N81/'C14'!N81*100,"--")</f>
        <v>4.5677487114426079E-3</v>
      </c>
      <c r="O186" s="75">
        <f>IF('C14'!O81&gt;0,'C17'!O81/'C14'!O81*100,"--")</f>
        <v>7.6382136175123317E-3</v>
      </c>
      <c r="P186" s="75">
        <f>IF('C14'!P81&gt;0,'C17'!P81/'C14'!P81*100,"--")</f>
        <v>6.8678211996763506E-3</v>
      </c>
      <c r="Q186" s="75">
        <f>IF('C14'!Q81&gt;0,'C17'!Q81/'C14'!Q81*100,"--")</f>
        <v>1.0766545453833485E-2</v>
      </c>
      <c r="R186" s="75">
        <f>IF('C14'!R81&gt;0,'C17'!R81/'C14'!R81*100,"--")</f>
        <v>5.783809265031724E-3</v>
      </c>
      <c r="S186" s="75">
        <f>IF('C14'!S81&gt;0,'C17'!S81/'C14'!S81*100,"--")</f>
        <v>2.7449261322701887E-3</v>
      </c>
      <c r="T186" s="75">
        <f>IF('C14'!T81&gt;0,'C17'!T81/'C14'!T81*100,"--")</f>
        <v>3.6903902456612513E-3</v>
      </c>
      <c r="U186" s="75">
        <f>IF('C14'!U81&gt;0,'C17'!U81/'C14'!U81*100,"--")</f>
        <v>6.9727975786022141E-3</v>
      </c>
      <c r="V186" s="75">
        <f>IF('C14'!V81&gt;0,'C17'!V81/'C14'!V81*100,"--")</f>
        <v>5.3545100989652039E-3</v>
      </c>
      <c r="W186" s="75">
        <f>IF('C14'!W81&gt;0,'C17'!W81/'C14'!W81*100,"--")</f>
        <v>8.7139000806133252E-3</v>
      </c>
      <c r="X186" s="75">
        <f>IF('C14'!X81&gt;0,'C17'!X81/'C14'!X81*100,"--")</f>
        <v>1.1250575307809561E-2</v>
      </c>
      <c r="Y186" s="75">
        <f>IF('C14'!Y81&gt;0,'C17'!Y81/'C14'!Y81*100,"--")</f>
        <v>1.5214307086273396E-2</v>
      </c>
      <c r="Z186" s="75">
        <f>IF('C14'!Z81&gt;0,'C17'!Z81/'C14'!Z81*100,"--")</f>
        <v>1.3520453817582895E-2</v>
      </c>
      <c r="AA186" s="75">
        <f>IF('C14'!AA81&gt;0,'C17'!AA81/'C14'!AA81*100,"--")</f>
        <v>1.4172849782057031E-2</v>
      </c>
      <c r="AB186" s="75">
        <f>IF('C14'!AB81&gt;0,'C17'!AB81/'C14'!AB81*100,"--")</f>
        <v>1.9019337727838159E-2</v>
      </c>
      <c r="AC186" s="75">
        <f>IF('C14'!AC81&gt;0,'C17'!AC81/'C14'!AC81*100,"--")</f>
        <v>6.9425498548076919E-2</v>
      </c>
      <c r="AD186" s="75">
        <f>IF('C14'!AD81&gt;0,'C17'!AD81/'C14'!AD81*100,"--")</f>
        <v>7.8027146184464019E-2</v>
      </c>
      <c r="AE186" s="75">
        <f>IF('C14'!AE81&gt;0,'C17'!AE81/'C14'!AE81*100,"--")</f>
        <v>1.5998313651490799E-2</v>
      </c>
    </row>
    <row r="187" spans="1:31" ht="12" customHeight="1">
      <c r="A187" s="63">
        <v>72</v>
      </c>
      <c r="B187" s="72" t="s">
        <v>160</v>
      </c>
      <c r="C187" s="75">
        <f>IF('C14'!C82&gt;0,'C17'!C82/'C14'!C82*100,"--")</f>
        <v>0</v>
      </c>
      <c r="D187" s="75">
        <f>IF('C14'!D82&gt;0,'C17'!D82/'C14'!D82*100,"--")</f>
        <v>0</v>
      </c>
      <c r="E187" s="75">
        <f>IF('C14'!E82&gt;0,'C17'!E82/'C14'!E82*100,"--")</f>
        <v>0</v>
      </c>
      <c r="F187" s="75">
        <f>IF('C14'!F82&gt;0,'C17'!F82/'C14'!F82*100,"--")</f>
        <v>0</v>
      </c>
      <c r="G187" s="75">
        <f>IF('C14'!G82&gt;0,'C17'!G82/'C14'!G82*100,"--")</f>
        <v>0</v>
      </c>
      <c r="H187" s="75">
        <f>IF('C14'!H82&gt;0,'C17'!H82/'C14'!H82*100,"--")</f>
        <v>0</v>
      </c>
      <c r="I187" s="75">
        <f>IF('C14'!I82&gt;0,'C17'!I82/'C14'!I82*100,"--")</f>
        <v>0</v>
      </c>
      <c r="J187" s="75">
        <f>IF('C14'!J82&gt;0,'C17'!J82/'C14'!J82*100,"--")</f>
        <v>0.57490997157569601</v>
      </c>
      <c r="K187" s="75">
        <f>IF('C14'!K82&gt;0,'C17'!K82/'C14'!K82*100,"--")</f>
        <v>0.15992055245671435</v>
      </c>
      <c r="L187" s="75">
        <f>IF('C14'!L82&gt;0,'C17'!L82/'C14'!L82*100,"--")</f>
        <v>1.408673526992676E-5</v>
      </c>
      <c r="M187" s="75">
        <f>IF('C14'!M82&gt;0,'C17'!M82/'C14'!M82*100,"--")</f>
        <v>9.560463517726312E-6</v>
      </c>
      <c r="N187" s="75">
        <f>IF('C14'!N82&gt;0,'C17'!N82/'C14'!N82*100,"--")</f>
        <v>2.0494766124293987E-5</v>
      </c>
      <c r="O187" s="75">
        <f>IF('C14'!O82&gt;0,'C17'!O82/'C14'!O82*100,"--")</f>
        <v>4.3735816334085413E-5</v>
      </c>
      <c r="P187" s="75">
        <f>IF('C14'!P82&gt;0,'C17'!P82/'C14'!P82*100,"--")</f>
        <v>7.4395315663329658E-5</v>
      </c>
      <c r="Q187" s="75">
        <f>IF('C14'!Q82&gt;0,'C17'!Q82/'C14'!Q82*100,"--")</f>
        <v>4.5026165543520029E-4</v>
      </c>
      <c r="R187" s="75">
        <f>IF('C14'!R82&gt;0,'C17'!R82/'C14'!R82*100,"--")</f>
        <v>8.943667576868022E-5</v>
      </c>
      <c r="S187" s="75">
        <f>IF('C14'!S82&gt;0,'C17'!S82/'C14'!S82*100,"--")</f>
        <v>0</v>
      </c>
      <c r="T187" s="75">
        <f>IF('C14'!T82&gt;0,'C17'!T82/'C14'!T82*100,"--")</f>
        <v>3.4488200261817187E-3</v>
      </c>
      <c r="U187" s="75">
        <f>IF('C14'!U82&gt;0,'C17'!U82/'C14'!U82*100,"--")</f>
        <v>5.8177897387053687E-4</v>
      </c>
      <c r="V187" s="75">
        <f>IF('C14'!V82&gt;0,'C17'!V82/'C14'!V82*100,"--")</f>
        <v>7.5014933894076551E-4</v>
      </c>
      <c r="W187" s="75">
        <f>IF('C14'!W82&gt;0,'C17'!W82/'C14'!W82*100,"--")</f>
        <v>5.8424991864613953E-4</v>
      </c>
      <c r="X187" s="75">
        <f>IF('C14'!X82&gt;0,'C17'!X82/'C14'!X82*100,"--")</f>
        <v>2.1805007203400399E-3</v>
      </c>
      <c r="Y187" s="75">
        <f>IF('C14'!Y82&gt;0,'C17'!Y82/'C14'!Y82*100,"--")</f>
        <v>1.2455506027055205E-4</v>
      </c>
      <c r="Z187" s="75">
        <f>IF('C14'!Z82&gt;0,'C17'!Z82/'C14'!Z82*100,"--")</f>
        <v>10.609541458774387</v>
      </c>
      <c r="AA187" s="75">
        <f>IF('C14'!AA82&gt;0,'C17'!AA82/'C14'!AA82*100,"--")</f>
        <v>5.7931194099252927</v>
      </c>
      <c r="AB187" s="75">
        <f>IF('C14'!AB82&gt;0,'C17'!AB82/'C14'!AB82*100,"--")</f>
        <v>6.4556095631973715E-4</v>
      </c>
      <c r="AC187" s="75">
        <f>IF('C14'!AC82&gt;0,'C17'!AC82/'C14'!AC82*100,"--")</f>
        <v>2.2786216512279679E-4</v>
      </c>
      <c r="AD187" s="75">
        <f>IF('C14'!AD82&gt;0,'C17'!AD82/'C14'!AD82*100,"--")</f>
        <v>1.864632701316701E-5</v>
      </c>
      <c r="AE187" s="75">
        <f>IF('C14'!AE82&gt;0,'C17'!AE82/'C14'!AE82*100,"--")</f>
        <v>0.69012740142262263</v>
      </c>
    </row>
    <row r="188" spans="1:31" ht="12" customHeight="1">
      <c r="A188" s="63">
        <v>73</v>
      </c>
      <c r="B188" s="72" t="s">
        <v>161</v>
      </c>
      <c r="C188" s="75">
        <f>IF('C14'!C83&gt;0,'C17'!C83/'C14'!C83*100,"--")</f>
        <v>0</v>
      </c>
      <c r="D188" s="75">
        <f>IF('C14'!D83&gt;0,'C17'!D83/'C14'!D83*100,"--")</f>
        <v>0</v>
      </c>
      <c r="E188" s="75">
        <f>IF('C14'!E83&gt;0,'C17'!E83/'C14'!E83*100,"--")</f>
        <v>0</v>
      </c>
      <c r="F188" s="75">
        <f>IF('C14'!F83&gt;0,'C17'!F83/'C14'!F83*100,"--")</f>
        <v>0</v>
      </c>
      <c r="G188" s="75">
        <f>IF('C14'!G83&gt;0,'C17'!G83/'C14'!G83*100,"--")</f>
        <v>0</v>
      </c>
      <c r="H188" s="75">
        <f>IF('C14'!H83&gt;0,'C17'!H83/'C14'!H83*100,"--")</f>
        <v>0</v>
      </c>
      <c r="I188" s="75">
        <f>IF('C14'!I83&gt;0,'C17'!I83/'C14'!I83*100,"--")</f>
        <v>0</v>
      </c>
      <c r="J188" s="75">
        <f>IF('C14'!J83&gt;0,'C17'!J83/'C14'!J83*100,"--")</f>
        <v>9.7226002695066122E-2</v>
      </c>
      <c r="K188" s="75">
        <f>IF('C14'!K83&gt;0,'C17'!K83/'C14'!K83*100,"--")</f>
        <v>3.1538499588972514E-2</v>
      </c>
      <c r="L188" s="75">
        <f>IF('C14'!L83&gt;0,'C17'!L83/'C14'!L83*100,"--")</f>
        <v>4.4046888334911466E-2</v>
      </c>
      <c r="M188" s="75">
        <f>IF('C14'!M83&gt;0,'C17'!M83/'C14'!M83*100,"--")</f>
        <v>3.9328762265224471E-2</v>
      </c>
      <c r="N188" s="75">
        <f>IF('C14'!N83&gt;0,'C17'!N83/'C14'!N83*100,"--")</f>
        <v>4.4692350093314563E-2</v>
      </c>
      <c r="O188" s="75">
        <f>IF('C14'!O83&gt;0,'C17'!O83/'C14'!O83*100,"--")</f>
        <v>5.5653106404224856E-2</v>
      </c>
      <c r="P188" s="75">
        <f>IF('C14'!P83&gt;0,'C17'!P83/'C14'!P83*100,"--")</f>
        <v>5.4500939610867459E-2</v>
      </c>
      <c r="Q188" s="75">
        <f>IF('C14'!Q83&gt;0,'C17'!Q83/'C14'!Q83*100,"--")</f>
        <v>5.4835314027549958E-2</v>
      </c>
      <c r="R188" s="75">
        <f>IF('C14'!R83&gt;0,'C17'!R83/'C14'!R83*100,"--")</f>
        <v>4.2619590609377318E-2</v>
      </c>
      <c r="S188" s="75">
        <f>IF('C14'!S83&gt;0,'C17'!S83/'C14'!S83*100,"--")</f>
        <v>6.4145152385887971E-2</v>
      </c>
      <c r="T188" s="75">
        <f>IF('C14'!T83&gt;0,'C17'!T83/'C14'!T83*100,"--")</f>
        <v>5.1226753680658078E-2</v>
      </c>
      <c r="U188" s="75">
        <f>IF('C14'!U83&gt;0,'C17'!U83/'C14'!U83*100,"--")</f>
        <v>5.1480004530926028E-2</v>
      </c>
      <c r="V188" s="75">
        <f>IF('C14'!V83&gt;0,'C17'!V83/'C14'!V83*100,"--")</f>
        <v>6.0546545530129801E-2</v>
      </c>
      <c r="W188" s="75">
        <f>IF('C14'!W83&gt;0,'C17'!W83/'C14'!W83*100,"--")</f>
        <v>5.9852923866728268E-2</v>
      </c>
      <c r="X188" s="75">
        <f>IF('C14'!X83&gt;0,'C17'!X83/'C14'!X83*100,"--")</f>
        <v>5.9169668721938393E-2</v>
      </c>
      <c r="Y188" s="75">
        <f>IF('C14'!Y83&gt;0,'C17'!Y83/'C14'!Y83*100,"--")</f>
        <v>6.2561045710135585E-2</v>
      </c>
      <c r="Z188" s="75">
        <f>IF('C14'!Z83&gt;0,'C17'!Z83/'C14'!Z83*100,"--")</f>
        <v>3.0196074716167418</v>
      </c>
      <c r="AA188" s="75">
        <f>IF('C14'!AA83&gt;0,'C17'!AA83/'C14'!AA83*100,"--")</f>
        <v>1.8418448946323212</v>
      </c>
      <c r="AB188" s="75">
        <f>IF('C14'!AB83&gt;0,'C17'!AB83/'C14'!AB83*100,"--")</f>
        <v>0.10395334701527137</v>
      </c>
      <c r="AC188" s="75">
        <f>IF('C14'!AC83&gt;0,'C17'!AC83/'C14'!AC83*100,"--")</f>
        <v>9.7454728035654206E-2</v>
      </c>
      <c r="AD188" s="75">
        <f>IF('C14'!AD83&gt;0,'C17'!AD83/'C14'!AD83*100,"--")</f>
        <v>0.1191034233801094</v>
      </c>
      <c r="AE188" s="75">
        <f>IF('C14'!AE83&gt;0,'C17'!AE83/'C14'!AE83*100,"--")</f>
        <v>0.33931882486815895</v>
      </c>
    </row>
    <row r="189" spans="1:31" ht="12" customHeight="1">
      <c r="A189" s="63">
        <v>74</v>
      </c>
      <c r="B189" s="72" t="s">
        <v>162</v>
      </c>
      <c r="C189" s="75">
        <f>IF('C14'!C84&gt;0,'C17'!C84/'C14'!C84*100,"--")</f>
        <v>0</v>
      </c>
      <c r="D189" s="75">
        <f>IF('C14'!D84&gt;0,'C17'!D84/'C14'!D84*100,"--")</f>
        <v>0</v>
      </c>
      <c r="E189" s="75">
        <f>IF('C14'!E84&gt;0,'C17'!E84/'C14'!E84*100,"--")</f>
        <v>0</v>
      </c>
      <c r="F189" s="75">
        <f>IF('C14'!F84&gt;0,'C17'!F84/'C14'!F84*100,"--")</f>
        <v>0</v>
      </c>
      <c r="G189" s="75">
        <f>IF('C14'!G84&gt;0,'C17'!G84/'C14'!G84*100,"--")</f>
        <v>0</v>
      </c>
      <c r="H189" s="75">
        <f>IF('C14'!H84&gt;0,'C17'!H84/'C14'!H84*100,"--")</f>
        <v>0</v>
      </c>
      <c r="I189" s="75">
        <f>IF('C14'!I84&gt;0,'C17'!I84/'C14'!I84*100,"--")</f>
        <v>0</v>
      </c>
      <c r="J189" s="75">
        <f>IF('C14'!J84&gt;0,'C17'!J84/'C14'!J84*100,"--")</f>
        <v>4.9563534661869753E-2</v>
      </c>
      <c r="K189" s="75">
        <f>IF('C14'!K84&gt;0,'C17'!K84/'C14'!K84*100,"--")</f>
        <v>4.8483587720903408E-2</v>
      </c>
      <c r="L189" s="75">
        <f>IF('C14'!L84&gt;0,'C17'!L84/'C14'!L84*100,"--")</f>
        <v>2.4214897040084456E-2</v>
      </c>
      <c r="M189" s="75">
        <f>IF('C14'!M84&gt;0,'C17'!M84/'C14'!M84*100,"--")</f>
        <v>6.5696383243814089E-3</v>
      </c>
      <c r="N189" s="75">
        <f>IF('C14'!N84&gt;0,'C17'!N84/'C14'!N84*100,"--")</f>
        <v>9.2605975969545784E-3</v>
      </c>
      <c r="O189" s="75">
        <f>IF('C14'!O84&gt;0,'C17'!O84/'C14'!O84*100,"--")</f>
        <v>1.9694215395369561E-2</v>
      </c>
      <c r="P189" s="75">
        <f>IF('C14'!P84&gt;0,'C17'!P84/'C14'!P84*100,"--")</f>
        <v>2.1015038991798223E-2</v>
      </c>
      <c r="Q189" s="75">
        <f>IF('C14'!Q84&gt;0,'C17'!Q84/'C14'!Q84*100,"--")</f>
        <v>1.7481236933211377E-2</v>
      </c>
      <c r="R189" s="75">
        <f>IF('C14'!R84&gt;0,'C17'!R84/'C14'!R84*100,"--")</f>
        <v>1.3385913243606353E-2</v>
      </c>
      <c r="S189" s="75">
        <f>IF('C14'!S84&gt;0,'C17'!S84/'C14'!S84*100,"--")</f>
        <v>2.0270858418362871E-2</v>
      </c>
      <c r="T189" s="75">
        <f>IF('C14'!T84&gt;0,'C17'!T84/'C14'!T84*100,"--")</f>
        <v>3.1036078262255067E-2</v>
      </c>
      <c r="U189" s="75">
        <f>IF('C14'!U84&gt;0,'C17'!U84/'C14'!U84*100,"--")</f>
        <v>3.7732176201140021E-2</v>
      </c>
      <c r="V189" s="75">
        <f>IF('C14'!V84&gt;0,'C17'!V84/'C14'!V84*100,"--")</f>
        <v>4.4637647590168264E-2</v>
      </c>
      <c r="W189" s="75">
        <f>IF('C14'!W84&gt;0,'C17'!W84/'C14'!W84*100,"--")</f>
        <v>4.166609345757312E-2</v>
      </c>
      <c r="X189" s="75">
        <f>IF('C14'!X84&gt;0,'C17'!X84/'C14'!X84*100,"--")</f>
        <v>1.6817537075907045E-2</v>
      </c>
      <c r="Y189" s="75">
        <f>IF('C14'!Y84&gt;0,'C17'!Y84/'C14'!Y84*100,"--")</f>
        <v>1.8641606059569805E-2</v>
      </c>
      <c r="Z189" s="75">
        <f>IF('C14'!Z84&gt;0,'C17'!Z84/'C14'!Z84*100,"--")</f>
        <v>2.2737719314791686E-2</v>
      </c>
      <c r="AA189" s="75">
        <f>IF('C14'!AA84&gt;0,'C17'!AA84/'C14'!AA84*100,"--")</f>
        <v>3.1985532031834872E-2</v>
      </c>
      <c r="AB189" s="75">
        <f>IF('C14'!AB84&gt;0,'C17'!AB84/'C14'!AB84*100,"--")</f>
        <v>4.2795637535982443E-2</v>
      </c>
      <c r="AC189" s="75">
        <f>IF('C14'!AC84&gt;0,'C17'!AC84/'C14'!AC84*100,"--")</f>
        <v>3.7549750585744078E-2</v>
      </c>
      <c r="AD189" s="75">
        <f>IF('C14'!AD84&gt;0,'C17'!AD84/'C14'!AD84*100,"--")</f>
        <v>6.7089435353224869E-2</v>
      </c>
      <c r="AE189" s="75">
        <f>IF('C14'!AE84&gt;0,'C17'!AE84/'C14'!AE84*100,"--")</f>
        <v>2.5161968557010861E-2</v>
      </c>
    </row>
    <row r="190" spans="1:31" ht="12" customHeight="1">
      <c r="A190" s="63">
        <v>75</v>
      </c>
      <c r="B190" s="72" t="s">
        <v>163</v>
      </c>
      <c r="C190" s="75">
        <f>IF('C14'!C85&gt;0,'C17'!C85/'C14'!C85*100,"--")</f>
        <v>0</v>
      </c>
      <c r="D190" s="75">
        <f>IF('C14'!D85&gt;0,'C17'!D85/'C14'!D85*100,"--")</f>
        <v>0</v>
      </c>
      <c r="E190" s="75">
        <f>IF('C14'!E85&gt;0,'C17'!E85/'C14'!E85*100,"--")</f>
        <v>0</v>
      </c>
      <c r="F190" s="75">
        <f>IF('C14'!F85&gt;0,'C17'!F85/'C14'!F85*100,"--")</f>
        <v>0</v>
      </c>
      <c r="G190" s="75">
        <f>IF('C14'!G85&gt;0,'C17'!G85/'C14'!G85*100,"--")</f>
        <v>0</v>
      </c>
      <c r="H190" s="75">
        <f>IF('C14'!H85&gt;0,'C17'!H85/'C14'!H85*100,"--")</f>
        <v>0</v>
      </c>
      <c r="I190" s="75">
        <f>IF('C14'!I85&gt;0,'C17'!I85/'C14'!I85*100,"--")</f>
        <v>0</v>
      </c>
      <c r="J190" s="75">
        <f>IF('C14'!J85&gt;0,'C17'!J85/'C14'!J85*100,"--")</f>
        <v>2.5481879814713854E-3</v>
      </c>
      <c r="K190" s="75">
        <f>IF('C14'!K85&gt;0,'C17'!K85/'C14'!K85*100,"--")</f>
        <v>3.1880189736410969E-3</v>
      </c>
      <c r="L190" s="75">
        <f>IF('C14'!L85&gt;0,'C17'!L85/'C14'!L85*100,"--")</f>
        <v>1.1076503453520114E-2</v>
      </c>
      <c r="M190" s="75">
        <f>IF('C14'!M85&gt;0,'C17'!M85/'C14'!M85*100,"--")</f>
        <v>2.9214128174844565E-2</v>
      </c>
      <c r="N190" s="75">
        <f>IF('C14'!N85&gt;0,'C17'!N85/'C14'!N85*100,"--")</f>
        <v>6.8744961133108864E-2</v>
      </c>
      <c r="O190" s="75">
        <f>IF('C14'!O85&gt;0,'C17'!O85/'C14'!O85*100,"--")</f>
        <v>0.29375970899410819</v>
      </c>
      <c r="P190" s="75">
        <f>IF('C14'!P85&gt;0,'C17'!P85/'C14'!P85*100,"--")</f>
        <v>0.16324984244207441</v>
      </c>
      <c r="Q190" s="75">
        <f>IF('C14'!Q85&gt;0,'C17'!Q85/'C14'!Q85*100,"--")</f>
        <v>0.11929904956638716</v>
      </c>
      <c r="R190" s="75">
        <f>IF('C14'!R85&gt;0,'C17'!R85/'C14'!R85*100,"--")</f>
        <v>0.18617241047563451</v>
      </c>
      <c r="S190" s="75">
        <f>IF('C14'!S85&gt;0,'C17'!S85/'C14'!S85*100,"--")</f>
        <v>9.3132545126193206E-2</v>
      </c>
      <c r="T190" s="75">
        <f>IF('C14'!T85&gt;0,'C17'!T85/'C14'!T85*100,"--")</f>
        <v>0.11242600103178356</v>
      </c>
      <c r="U190" s="75">
        <f>IF('C14'!U85&gt;0,'C17'!U85/'C14'!U85*100,"--")</f>
        <v>0.17322817617181288</v>
      </c>
      <c r="V190" s="75">
        <f>IF('C14'!V85&gt;0,'C17'!V85/'C14'!V85*100,"--")</f>
        <v>0.20970067301764347</v>
      </c>
      <c r="W190" s="75">
        <f>IF('C14'!W85&gt;0,'C17'!W85/'C14'!W85*100,"--")</f>
        <v>0.10536463077417116</v>
      </c>
      <c r="X190" s="75">
        <f>IF('C14'!X85&gt;0,'C17'!X85/'C14'!X85*100,"--")</f>
        <v>0.16370077492498727</v>
      </c>
      <c r="Y190" s="75">
        <f>IF('C14'!Y85&gt;0,'C17'!Y85/'C14'!Y85*100,"--")</f>
        <v>0.25580506829223582</v>
      </c>
      <c r="Z190" s="75">
        <f>IF('C14'!Z85&gt;0,'C17'!Z85/'C14'!Z85*100,"--")</f>
        <v>0.12099840003714547</v>
      </c>
      <c r="AA190" s="75">
        <f>IF('C14'!AA85&gt;0,'C17'!AA85/'C14'!AA85*100,"--")</f>
        <v>0.10468070997558725</v>
      </c>
      <c r="AB190" s="75">
        <f>IF('C14'!AB85&gt;0,'C17'!AB85/'C14'!AB85*100,"--")</f>
        <v>0.16097714235476795</v>
      </c>
      <c r="AC190" s="75">
        <f>IF('C14'!AC85&gt;0,'C17'!AC85/'C14'!AC85*100,"--")</f>
        <v>0.10281726066659888</v>
      </c>
      <c r="AD190" s="75">
        <f>IF('C14'!AD85&gt;0,'C17'!AD85/'C14'!AD85*100,"--")</f>
        <v>7.6592693077996862E-2</v>
      </c>
      <c r="AE190" s="75">
        <f>IF('C14'!AE85&gt;0,'C17'!AE85/'C14'!AE85*100,"--")</f>
        <v>0.12179940363725823</v>
      </c>
    </row>
    <row r="191" spans="1:31" ht="12" customHeight="1">
      <c r="A191" s="63">
        <v>76</v>
      </c>
      <c r="B191" s="72" t="s">
        <v>164</v>
      </c>
      <c r="C191" s="75">
        <f>IF('C14'!C86&gt;0,'C17'!C86/'C14'!C86*100,"--")</f>
        <v>0</v>
      </c>
      <c r="D191" s="75">
        <f>IF('C14'!D86&gt;0,'C17'!D86/'C14'!D86*100,"--")</f>
        <v>0</v>
      </c>
      <c r="E191" s="75">
        <f>IF('C14'!E86&gt;0,'C17'!E86/'C14'!E86*100,"--")</f>
        <v>0</v>
      </c>
      <c r="F191" s="75">
        <f>IF('C14'!F86&gt;0,'C17'!F86/'C14'!F86*100,"--")</f>
        <v>0</v>
      </c>
      <c r="G191" s="75">
        <f>IF('C14'!G86&gt;0,'C17'!G86/'C14'!G86*100,"--")</f>
        <v>0</v>
      </c>
      <c r="H191" s="75">
        <f>IF('C14'!H86&gt;0,'C17'!H86/'C14'!H86*100,"--")</f>
        <v>0</v>
      </c>
      <c r="I191" s="75">
        <f>IF('C14'!I86&gt;0,'C17'!I86/'C14'!I86*100,"--")</f>
        <v>0</v>
      </c>
      <c r="J191" s="75">
        <f>IF('C14'!J86&gt;0,'C17'!J86/'C14'!J86*100,"--")</f>
        <v>4.6133323097864436E-2</v>
      </c>
      <c r="K191" s="75">
        <f>IF('C14'!K86&gt;0,'C17'!K86/'C14'!K86*100,"--")</f>
        <v>3.8649473273106076E-2</v>
      </c>
      <c r="L191" s="75">
        <f>IF('C14'!L86&gt;0,'C17'!L86/'C14'!L86*100,"--")</f>
        <v>2.8767000095994824E-2</v>
      </c>
      <c r="M191" s="75">
        <f>IF('C14'!M86&gt;0,'C17'!M86/'C14'!M86*100,"--")</f>
        <v>3.1379696847245599E-2</v>
      </c>
      <c r="N191" s="75">
        <f>IF('C14'!N86&gt;0,'C17'!N86/'C14'!N86*100,"--")</f>
        <v>6.5867085423046076E-2</v>
      </c>
      <c r="O191" s="75">
        <f>IF('C14'!O86&gt;0,'C17'!O86/'C14'!O86*100,"--")</f>
        <v>0.16445382706986625</v>
      </c>
      <c r="P191" s="75">
        <f>IF('C14'!P86&gt;0,'C17'!P86/'C14'!P86*100,"--")</f>
        <v>0.12080713301149781</v>
      </c>
      <c r="Q191" s="75">
        <f>IF('C14'!Q86&gt;0,'C17'!Q86/'C14'!Q86*100,"--")</f>
        <v>7.102293015480983E-2</v>
      </c>
      <c r="R191" s="75">
        <f>IF('C14'!R86&gt;0,'C17'!R86/'C14'!R86*100,"--")</f>
        <v>7.1497447407368575E-2</v>
      </c>
      <c r="S191" s="75">
        <f>IF('C14'!S86&gt;0,'C17'!S86/'C14'!S86*100,"--")</f>
        <v>0.1022324500274655</v>
      </c>
      <c r="T191" s="75">
        <f>IF('C14'!T86&gt;0,'C17'!T86/'C14'!T86*100,"--")</f>
        <v>5.8766939428259647E-2</v>
      </c>
      <c r="U191" s="75">
        <f>IF('C14'!U86&gt;0,'C17'!U86/'C14'!U86*100,"--")</f>
        <v>7.1633907176554781E-2</v>
      </c>
      <c r="V191" s="75">
        <f>IF('C14'!V86&gt;0,'C17'!V86/'C14'!V86*100,"--")</f>
        <v>8.094406106097328E-2</v>
      </c>
      <c r="W191" s="75">
        <f>IF('C14'!W86&gt;0,'C17'!W86/'C14'!W86*100,"--")</f>
        <v>0.10027959652002272</v>
      </c>
      <c r="X191" s="75">
        <f>IF('C14'!X86&gt;0,'C17'!X86/'C14'!X86*100,"--")</f>
        <v>6.9525848631691978E-2</v>
      </c>
      <c r="Y191" s="75">
        <f>IF('C14'!Y86&gt;0,'C17'!Y86/'C14'!Y86*100,"--")</f>
        <v>5.5367810618722396E-2</v>
      </c>
      <c r="Z191" s="75">
        <f>IF('C14'!Z86&gt;0,'C17'!Z86/'C14'!Z86*100,"--")</f>
        <v>0.9898721165248856</v>
      </c>
      <c r="AA191" s="75">
        <f>IF('C14'!AA86&gt;0,'C17'!AA86/'C14'!AA86*100,"--")</f>
        <v>0.64191929078459797</v>
      </c>
      <c r="AB191" s="75">
        <f>IF('C14'!AB86&gt;0,'C17'!AB86/'C14'!AB86*100,"--")</f>
        <v>8.9321108565157389E-2</v>
      </c>
      <c r="AC191" s="75">
        <f>IF('C14'!AC86&gt;0,'C17'!AC86/'C14'!AC86*100,"--")</f>
        <v>9.5037924197098889E-2</v>
      </c>
      <c r="AD191" s="75">
        <f>IF('C14'!AD86&gt;0,'C17'!AD86/'C14'!AD86*100,"--")</f>
        <v>9.6615954362430992E-2</v>
      </c>
      <c r="AE191" s="75">
        <f>IF('C14'!AE86&gt;0,'C17'!AE86/'C14'!AE86*100,"--")</f>
        <v>0.15162212334203393</v>
      </c>
    </row>
    <row r="192" spans="1:31" ht="12" customHeight="1">
      <c r="A192" s="63">
        <v>78</v>
      </c>
      <c r="B192" s="72" t="s">
        <v>165</v>
      </c>
      <c r="C192" s="75">
        <f>IF('C14'!C87&gt;0,'C17'!C87/'C14'!C87*100,"--")</f>
        <v>0</v>
      </c>
      <c r="D192" s="75">
        <f>IF('C14'!D87&gt;0,'C17'!D87/'C14'!D87*100,"--")</f>
        <v>0</v>
      </c>
      <c r="E192" s="75">
        <f>IF('C14'!E87&gt;0,'C17'!E87/'C14'!E87*100,"--")</f>
        <v>0</v>
      </c>
      <c r="F192" s="75">
        <f>IF('C14'!F87&gt;0,'C17'!F87/'C14'!F87*100,"--")</f>
        <v>0</v>
      </c>
      <c r="G192" s="75">
        <f>IF('C14'!G87&gt;0,'C17'!G87/'C14'!G87*100,"--")</f>
        <v>0</v>
      </c>
      <c r="H192" s="75">
        <f>IF('C14'!H87&gt;0,'C17'!H87/'C14'!H87*100,"--")</f>
        <v>0</v>
      </c>
      <c r="I192" s="75">
        <f>IF('C14'!I87&gt;0,'C17'!I87/'C14'!I87*100,"--")</f>
        <v>0</v>
      </c>
      <c r="J192" s="75">
        <f>IF('C14'!J87&gt;0,'C17'!J87/'C14'!J87*100,"--")</f>
        <v>5.3804507935723903E-3</v>
      </c>
      <c r="K192" s="75">
        <f>IF('C14'!K87&gt;0,'C17'!K87/'C14'!K87*100,"--")</f>
        <v>0</v>
      </c>
      <c r="L192" s="75">
        <f>IF('C14'!L87&gt;0,'C17'!L87/'C14'!L87*100,"--")</f>
        <v>0</v>
      </c>
      <c r="M192" s="75">
        <f>IF('C14'!M87&gt;0,'C17'!M87/'C14'!M87*100,"--")</f>
        <v>0</v>
      </c>
      <c r="N192" s="75">
        <f>IF('C14'!N87&gt;0,'C17'!N87/'C14'!N87*100,"--")</f>
        <v>2.0299086744087386E-4</v>
      </c>
      <c r="O192" s="75">
        <f>IF('C14'!O87&gt;0,'C17'!O87/'C14'!O87*100,"--")</f>
        <v>0</v>
      </c>
      <c r="P192" s="75">
        <f>IF('C14'!P87&gt;0,'C17'!P87/'C14'!P87*100,"--")</f>
        <v>0</v>
      </c>
      <c r="Q192" s="75">
        <f>IF('C14'!Q87&gt;0,'C17'!Q87/'C14'!Q87*100,"--")</f>
        <v>1.0659087513457098E-3</v>
      </c>
      <c r="R192" s="75">
        <f>IF('C14'!R87&gt;0,'C17'!R87/'C14'!R87*100,"--")</f>
        <v>2.3172744156529102E-4</v>
      </c>
      <c r="S192" s="75">
        <f>IF('C14'!S87&gt;0,'C17'!S87/'C14'!S87*100,"--")</f>
        <v>0</v>
      </c>
      <c r="T192" s="75">
        <f>IF('C14'!T87&gt;0,'C17'!T87/'C14'!T87*100,"--")</f>
        <v>2.153555073413616E-4</v>
      </c>
      <c r="U192" s="75">
        <f>IF('C14'!U87&gt;0,'C17'!U87/'C14'!U87*100,"--")</f>
        <v>6.2464838684270148E-5</v>
      </c>
      <c r="V192" s="75">
        <f>IF('C14'!V87&gt;0,'C17'!V87/'C14'!V87*100,"--")</f>
        <v>2.6955826464709892E-4</v>
      </c>
      <c r="W192" s="75">
        <f>IF('C14'!W87&gt;0,'C17'!W87/'C14'!W87*100,"--")</f>
        <v>3.0121841316506213E-4</v>
      </c>
      <c r="X192" s="75">
        <f>IF('C14'!X87&gt;0,'C17'!X87/'C14'!X87*100,"--")</f>
        <v>0</v>
      </c>
      <c r="Y192" s="75">
        <f>IF('C14'!Y87&gt;0,'C17'!Y87/'C14'!Y87*100,"--")</f>
        <v>2.4968011872980707E-2</v>
      </c>
      <c r="Z192" s="75">
        <f>IF('C14'!Z87&gt;0,'C17'!Z87/'C14'!Z87*100,"--")</f>
        <v>3.1024196688682219E-2</v>
      </c>
      <c r="AA192" s="75">
        <f>IF('C14'!AA87&gt;0,'C17'!AA87/'C14'!AA87*100,"--")</f>
        <v>1.4028340394532738E-2</v>
      </c>
      <c r="AB192" s="75">
        <f>IF('C14'!AB87&gt;0,'C17'!AB87/'C14'!AB87*100,"--")</f>
        <v>1.3132571619573708E-4</v>
      </c>
      <c r="AC192" s="75">
        <f>IF('C14'!AC87&gt;0,'C17'!AC87/'C14'!AC87*100,"--")</f>
        <v>2.7700949392921895E-2</v>
      </c>
      <c r="AD192" s="75">
        <f>IF('C14'!AD87&gt;0,'C17'!AD87/'C14'!AD87*100,"--")</f>
        <v>7.9350996967327878E-2</v>
      </c>
      <c r="AE192" s="75">
        <f>IF('C14'!AE87&gt;0,'C17'!AE87/'C14'!AE87*100,"--")</f>
        <v>1.3588962367773417E-2</v>
      </c>
    </row>
    <row r="193" spans="1:31" ht="12" customHeight="1">
      <c r="A193" s="63">
        <v>79</v>
      </c>
      <c r="B193" s="72" t="s">
        <v>166</v>
      </c>
      <c r="C193" s="75">
        <f>IF('C14'!C88&gt;0,'C17'!C88/'C14'!C88*100,"--")</f>
        <v>0</v>
      </c>
      <c r="D193" s="75">
        <f>IF('C14'!D88&gt;0,'C17'!D88/'C14'!D88*100,"--")</f>
        <v>0</v>
      </c>
      <c r="E193" s="75">
        <f>IF('C14'!E88&gt;0,'C17'!E88/'C14'!E88*100,"--")</f>
        <v>0</v>
      </c>
      <c r="F193" s="75">
        <f>IF('C14'!F88&gt;0,'C17'!F88/'C14'!F88*100,"--")</f>
        <v>0</v>
      </c>
      <c r="G193" s="75">
        <f>IF('C14'!G88&gt;0,'C17'!G88/'C14'!G88*100,"--")</f>
        <v>0</v>
      </c>
      <c r="H193" s="75">
        <f>IF('C14'!H88&gt;0,'C17'!H88/'C14'!H88*100,"--")</f>
        <v>0</v>
      </c>
      <c r="I193" s="75">
        <f>IF('C14'!I88&gt;0,'C17'!I88/'C14'!I88*100,"--")</f>
        <v>0</v>
      </c>
      <c r="J193" s="75">
        <f>IF('C14'!J88&gt;0,'C17'!J88/'C14'!J88*100,"--")</f>
        <v>4.1595207078673889E-2</v>
      </c>
      <c r="K193" s="75">
        <f>IF('C14'!K88&gt;0,'C17'!K88/'C14'!K88*100,"--")</f>
        <v>1.4760179787736587E-3</v>
      </c>
      <c r="L193" s="75">
        <f>IF('C14'!L88&gt;0,'C17'!L88/'C14'!L88*100,"--")</f>
        <v>1.7001631240268586E-2</v>
      </c>
      <c r="M193" s="75">
        <f>IF('C14'!M88&gt;0,'C17'!M88/'C14'!M88*100,"--")</f>
        <v>8.6037228307904029E-3</v>
      </c>
      <c r="N193" s="75">
        <f>IF('C14'!N88&gt;0,'C17'!N88/'C14'!N88*100,"--")</f>
        <v>1.1723567076976299E-2</v>
      </c>
      <c r="O193" s="75">
        <f>IF('C14'!O88&gt;0,'C17'!O88/'C14'!O88*100,"--")</f>
        <v>9.1637620433913068E-4</v>
      </c>
      <c r="P193" s="75">
        <f>IF('C14'!P88&gt;0,'C17'!P88/'C14'!P88*100,"--")</f>
        <v>2.618883759609007E-3</v>
      </c>
      <c r="Q193" s="75">
        <f>IF('C14'!Q88&gt;0,'C17'!Q88/'C14'!Q88*100,"--")</f>
        <v>3.7426350723721268E-2</v>
      </c>
      <c r="R193" s="75">
        <f>IF('C14'!R88&gt;0,'C17'!R88/'C14'!R88*100,"--")</f>
        <v>1.5643058880094036E-3</v>
      </c>
      <c r="S193" s="75">
        <f>IF('C14'!S88&gt;0,'C17'!S88/'C14'!S88*100,"--")</f>
        <v>4.56599591018225E-4</v>
      </c>
      <c r="T193" s="75">
        <f>IF('C14'!T88&gt;0,'C17'!T88/'C14'!T88*100,"--")</f>
        <v>6.7151494921733972E-4</v>
      </c>
      <c r="U193" s="75">
        <f>IF('C14'!U88&gt;0,'C17'!U88/'C14'!U88*100,"--")</f>
        <v>1.0004640101942133E-3</v>
      </c>
      <c r="V193" s="75">
        <f>IF('C14'!V88&gt;0,'C17'!V88/'C14'!V88*100,"--")</f>
        <v>1.4834837033177047E-3</v>
      </c>
      <c r="W193" s="75">
        <f>IF('C14'!W88&gt;0,'C17'!W88/'C14'!W88*100,"--")</f>
        <v>2.5334814124854145E-3</v>
      </c>
      <c r="X193" s="75">
        <f>IF('C14'!X88&gt;0,'C17'!X88/'C14'!X88*100,"--")</f>
        <v>1.5433799628712249E-3</v>
      </c>
      <c r="Y193" s="75">
        <f>IF('C14'!Y88&gt;0,'C17'!Y88/'C14'!Y88*100,"--")</f>
        <v>2.2613304773085635E-3</v>
      </c>
      <c r="Z193" s="75">
        <f>IF('C14'!Z88&gt;0,'C17'!Z88/'C14'!Z88*100,"--")</f>
        <v>1.4548144112776073E-3</v>
      </c>
      <c r="AA193" s="75">
        <f>IF('C14'!AA88&gt;0,'C17'!AA88/'C14'!AA88*100,"--")</f>
        <v>2.2080944071509478E-3</v>
      </c>
      <c r="AB193" s="75">
        <f>IF('C14'!AB88&gt;0,'C17'!AB88/'C14'!AB88*100,"--")</f>
        <v>4.8815281813077696E-3</v>
      </c>
      <c r="AC193" s="75">
        <f>IF('C14'!AC88&gt;0,'C17'!AC88/'C14'!AC88*100,"--")</f>
        <v>5.7916853429933694E-3</v>
      </c>
      <c r="AD193" s="75">
        <f>IF('C14'!AD88&gt;0,'C17'!AD88/'C14'!AD88*100,"--")</f>
        <v>1.4807616956380562E-3</v>
      </c>
      <c r="AE193" s="75">
        <f>IF('C14'!AE88&gt;0,'C17'!AE88/'C14'!AE88*100,"--")</f>
        <v>4.9041050771629216E-3</v>
      </c>
    </row>
    <row r="194" spans="1:31" ht="12" customHeight="1">
      <c r="A194" s="63">
        <v>80</v>
      </c>
      <c r="B194" s="72" t="s">
        <v>167</v>
      </c>
      <c r="C194" s="75">
        <f>IF('C14'!C89&gt;0,'C17'!C89/'C14'!C89*100,"--")</f>
        <v>0</v>
      </c>
      <c r="D194" s="75">
        <f>IF('C14'!D89&gt;0,'C17'!D89/'C14'!D89*100,"--")</f>
        <v>0</v>
      </c>
      <c r="E194" s="75">
        <f>IF('C14'!E89&gt;0,'C17'!E89/'C14'!E89*100,"--")</f>
        <v>0</v>
      </c>
      <c r="F194" s="75">
        <f>IF('C14'!F89&gt;0,'C17'!F89/'C14'!F89*100,"--")</f>
        <v>0</v>
      </c>
      <c r="G194" s="75">
        <f>IF('C14'!G89&gt;0,'C17'!G89/'C14'!G89*100,"--")</f>
        <v>0</v>
      </c>
      <c r="H194" s="75">
        <f>IF('C14'!H89&gt;0,'C17'!H89/'C14'!H89*100,"--")</f>
        <v>0</v>
      </c>
      <c r="I194" s="75">
        <f>IF('C14'!I89&gt;0,'C17'!I89/'C14'!I89*100,"--")</f>
        <v>0</v>
      </c>
      <c r="J194" s="75">
        <f>IF('C14'!J89&gt;0,'C17'!J89/'C14'!J89*100,"--")</f>
        <v>7.4959938305761531E-2</v>
      </c>
      <c r="K194" s="75">
        <f>IF('C14'!K89&gt;0,'C17'!K89/'C14'!K89*100,"--")</f>
        <v>1.9647543974450486E-2</v>
      </c>
      <c r="L194" s="75">
        <f>IF('C14'!L89&gt;0,'C17'!L89/'C14'!L89*100,"--")</f>
        <v>7.5476252029302054E-2</v>
      </c>
      <c r="M194" s="75">
        <f>IF('C14'!M89&gt;0,'C17'!M89/'C14'!M89*100,"--")</f>
        <v>1.5646277108288142E-2</v>
      </c>
      <c r="N194" s="75">
        <f>IF('C14'!N89&gt;0,'C17'!N89/'C14'!N89*100,"--")</f>
        <v>1.3424230472459616E-3</v>
      </c>
      <c r="O194" s="75">
        <f>IF('C14'!O89&gt;0,'C17'!O89/'C14'!O89*100,"--")</f>
        <v>1.845720548794243E-2</v>
      </c>
      <c r="P194" s="75">
        <f>IF('C14'!P89&gt;0,'C17'!P89/'C14'!P89*100,"--")</f>
        <v>1.281308709646688E-2</v>
      </c>
      <c r="Q194" s="75">
        <f>IF('C14'!Q89&gt;0,'C17'!Q89/'C14'!Q89*100,"--")</f>
        <v>4.2986704284790275E-3</v>
      </c>
      <c r="R194" s="75">
        <f>IF('C14'!R89&gt;0,'C17'!R89/'C14'!R89*100,"--")</f>
        <v>1.5322480333720821E-2</v>
      </c>
      <c r="S194" s="75">
        <f>IF('C14'!S89&gt;0,'C17'!S89/'C14'!S89*100,"--")</f>
        <v>0.12620985430522791</v>
      </c>
      <c r="T194" s="75">
        <f>IF('C14'!T89&gt;0,'C17'!T89/'C14'!T89*100,"--")</f>
        <v>4.2070508092581296E-2</v>
      </c>
      <c r="U194" s="75">
        <f>IF('C14'!U89&gt;0,'C17'!U89/'C14'!U89*100,"--")</f>
        <v>3.8207939811298983E-2</v>
      </c>
      <c r="V194" s="75">
        <f>IF('C14'!V89&gt;0,'C17'!V89/'C14'!V89*100,"--")</f>
        <v>1.2788899218143645E-2</v>
      </c>
      <c r="W194" s="75">
        <f>IF('C14'!W89&gt;0,'C17'!W89/'C14'!W89*100,"--")</f>
        <v>1.0428258601305154E-2</v>
      </c>
      <c r="X194" s="75">
        <f>IF('C14'!X89&gt;0,'C17'!X89/'C14'!X89*100,"--")</f>
        <v>7.0870475100239499E-2</v>
      </c>
      <c r="Y194" s="75">
        <f>IF('C14'!Y89&gt;0,'C17'!Y89/'C14'!Y89*100,"--")</f>
        <v>2.2102139541488978E-2</v>
      </c>
      <c r="Z194" s="75">
        <f>IF('C14'!Z89&gt;0,'C17'!Z89/'C14'!Z89*100,"--")</f>
        <v>1.4966925334451061E-2</v>
      </c>
      <c r="AA194" s="75">
        <f>IF('C14'!AA89&gt;0,'C17'!AA89/'C14'!AA89*100,"--")</f>
        <v>5.7863362727380109E-2</v>
      </c>
      <c r="AB194" s="75">
        <f>IF('C14'!AB89&gt;0,'C17'!AB89/'C14'!AB89*100,"--")</f>
        <v>4.952741171454221E-2</v>
      </c>
      <c r="AC194" s="75">
        <f>IF('C14'!AC89&gt;0,'C17'!AC89/'C14'!AC89*100,"--")</f>
        <v>3.7363467736539049E-2</v>
      </c>
      <c r="AD194" s="75">
        <f>IF('C14'!AD89&gt;0,'C17'!AD89/'C14'!AD89*100,"--")</f>
        <v>5.9966178724752718E-2</v>
      </c>
      <c r="AE194" s="75">
        <f>IF('C14'!AE89&gt;0,'C17'!AE89/'C14'!AE89*100,"--")</f>
        <v>3.5830234549268987E-2</v>
      </c>
    </row>
    <row r="195" spans="1:31" ht="12" customHeight="1">
      <c r="A195" s="63">
        <v>81</v>
      </c>
      <c r="B195" s="72" t="s">
        <v>168</v>
      </c>
      <c r="C195" s="75">
        <f>IF('C14'!C90&gt;0,'C17'!C90/'C14'!C90*100,"--")</f>
        <v>0</v>
      </c>
      <c r="D195" s="75">
        <f>IF('C14'!D90&gt;0,'C17'!D90/'C14'!D90*100,"--")</f>
        <v>0</v>
      </c>
      <c r="E195" s="75">
        <f>IF('C14'!E90&gt;0,'C17'!E90/'C14'!E90*100,"--")</f>
        <v>0</v>
      </c>
      <c r="F195" s="75">
        <f>IF('C14'!F90&gt;0,'C17'!F90/'C14'!F90*100,"--")</f>
        <v>0</v>
      </c>
      <c r="G195" s="75">
        <f>IF('C14'!G90&gt;0,'C17'!G90/'C14'!G90*100,"--")</f>
        <v>0</v>
      </c>
      <c r="H195" s="75">
        <f>IF('C14'!H90&gt;0,'C17'!H90/'C14'!H90*100,"--")</f>
        <v>0</v>
      </c>
      <c r="I195" s="75">
        <f>IF('C14'!I90&gt;0,'C17'!I90/'C14'!I90*100,"--")</f>
        <v>0</v>
      </c>
      <c r="J195" s="75">
        <f>IF('C14'!J90&gt;0,'C17'!J90/'C14'!J90*100,"--")</f>
        <v>9.9255989038058892E-2</v>
      </c>
      <c r="K195" s="75">
        <f>IF('C14'!K90&gt;0,'C17'!K90/'C14'!K90*100,"--")</f>
        <v>4.9636665250893594E-2</v>
      </c>
      <c r="L195" s="75">
        <f>IF('C14'!L90&gt;0,'C17'!L90/'C14'!L90*100,"--")</f>
        <v>7.512589991010502E-3</v>
      </c>
      <c r="M195" s="75">
        <f>IF('C14'!M90&gt;0,'C17'!M90/'C14'!M90*100,"--")</f>
        <v>0.10418508653925702</v>
      </c>
      <c r="N195" s="75">
        <f>IF('C14'!N90&gt;0,'C17'!N90/'C14'!N90*100,"--")</f>
        <v>2.1236630027629561E-2</v>
      </c>
      <c r="O195" s="75">
        <f>IF('C14'!O90&gt;0,'C17'!O90/'C14'!O90*100,"--")</f>
        <v>6.4662138219957685E-2</v>
      </c>
      <c r="P195" s="75">
        <f>IF('C14'!P90&gt;0,'C17'!P90/'C14'!P90*100,"--")</f>
        <v>0.15515645487044355</v>
      </c>
      <c r="Q195" s="75">
        <f>IF('C14'!Q90&gt;0,'C17'!Q90/'C14'!Q90*100,"--")</f>
        <v>0.14755864331713542</v>
      </c>
      <c r="R195" s="75">
        <f>IF('C14'!R90&gt;0,'C17'!R90/'C14'!R90*100,"--")</f>
        <v>0.10658847572907464</v>
      </c>
      <c r="S195" s="75">
        <f>IF('C14'!S90&gt;0,'C17'!S90/'C14'!S90*100,"--")</f>
        <v>0.30535235403520844</v>
      </c>
      <c r="T195" s="75">
        <f>IF('C14'!T90&gt;0,'C17'!T90/'C14'!T90*100,"--")</f>
        <v>0.13803896876414254</v>
      </c>
      <c r="U195" s="75">
        <f>IF('C14'!U90&gt;0,'C17'!U90/'C14'!U90*100,"--")</f>
        <v>9.1706618852301344E-2</v>
      </c>
      <c r="V195" s="75">
        <f>IF('C14'!V90&gt;0,'C17'!V90/'C14'!V90*100,"--")</f>
        <v>0.27542413325453918</v>
      </c>
      <c r="W195" s="75">
        <f>IF('C14'!W90&gt;0,'C17'!W90/'C14'!W90*100,"--")</f>
        <v>0.19299875885804404</v>
      </c>
      <c r="X195" s="75">
        <f>IF('C14'!X90&gt;0,'C17'!X90/'C14'!X90*100,"--")</f>
        <v>0.12257825487437095</v>
      </c>
      <c r="Y195" s="75">
        <f>IF('C14'!Y90&gt;0,'C17'!Y90/'C14'!Y90*100,"--")</f>
        <v>0.67518978914049455</v>
      </c>
      <c r="Z195" s="75">
        <f>IF('C14'!Z90&gt;0,'C17'!Z90/'C14'!Z90*100,"--")</f>
        <v>0.19435994585676905</v>
      </c>
      <c r="AA195" s="75">
        <f>IF('C14'!AA90&gt;0,'C17'!AA90/'C14'!AA90*100,"--")</f>
        <v>0.13057793050736741</v>
      </c>
      <c r="AB195" s="75">
        <f>IF('C14'!AB90&gt;0,'C17'!AB90/'C14'!AB90*100,"--")</f>
        <v>0.82221075651169817</v>
      </c>
      <c r="AC195" s="75">
        <f>IF('C14'!AC90&gt;0,'C17'!AC90/'C14'!AC90*100,"--")</f>
        <v>1.0632035207884856</v>
      </c>
      <c r="AD195" s="75">
        <f>IF('C14'!AD90&gt;0,'C17'!AD90/'C14'!AD90*100,"--")</f>
        <v>0.4313514201562475</v>
      </c>
      <c r="AE195" s="75">
        <f>IF('C14'!AE90&gt;0,'C17'!AE90/'C14'!AE90*100,"--")</f>
        <v>0.30344776196996792</v>
      </c>
    </row>
    <row r="196" spans="1:31" ht="12" customHeight="1">
      <c r="A196" s="63">
        <v>82</v>
      </c>
      <c r="B196" s="72" t="s">
        <v>169</v>
      </c>
      <c r="C196" s="75">
        <f>IF('C14'!C91&gt;0,'C17'!C91/'C14'!C91*100,"--")</f>
        <v>0</v>
      </c>
      <c r="D196" s="75">
        <f>IF('C14'!D91&gt;0,'C17'!D91/'C14'!D91*100,"--")</f>
        <v>0</v>
      </c>
      <c r="E196" s="75">
        <f>IF('C14'!E91&gt;0,'C17'!E91/'C14'!E91*100,"--")</f>
        <v>0</v>
      </c>
      <c r="F196" s="75">
        <f>IF('C14'!F91&gt;0,'C17'!F91/'C14'!F91*100,"--")</f>
        <v>0</v>
      </c>
      <c r="G196" s="75">
        <f>IF('C14'!G91&gt;0,'C17'!G91/'C14'!G91*100,"--")</f>
        <v>0</v>
      </c>
      <c r="H196" s="75">
        <f>IF('C14'!H91&gt;0,'C17'!H91/'C14'!H91*100,"--")</f>
        <v>0</v>
      </c>
      <c r="I196" s="75">
        <f>IF('C14'!I91&gt;0,'C17'!I91/'C14'!I91*100,"--")</f>
        <v>0</v>
      </c>
      <c r="J196" s="75">
        <f>IF('C14'!J91&gt;0,'C17'!J91/'C14'!J91*100,"--")</f>
        <v>0.10218516941586893</v>
      </c>
      <c r="K196" s="75">
        <f>IF('C14'!K91&gt;0,'C17'!K91/'C14'!K91*100,"--")</f>
        <v>0.10234860687624177</v>
      </c>
      <c r="L196" s="75">
        <f>IF('C14'!L91&gt;0,'C17'!L91/'C14'!L91*100,"--")</f>
        <v>6.9821647898350631E-2</v>
      </c>
      <c r="M196" s="75">
        <f>IF('C14'!M91&gt;0,'C17'!M91/'C14'!M91*100,"--")</f>
        <v>9.4620881200158297E-2</v>
      </c>
      <c r="N196" s="75">
        <f>IF('C14'!N91&gt;0,'C17'!N91/'C14'!N91*100,"--")</f>
        <v>7.9891053538063417E-2</v>
      </c>
      <c r="O196" s="75">
        <f>IF('C14'!O91&gt;0,'C17'!O91/'C14'!O91*100,"--")</f>
        <v>6.7901098758320816E-2</v>
      </c>
      <c r="P196" s="75">
        <f>IF('C14'!P91&gt;0,'C17'!P91/'C14'!P91*100,"--")</f>
        <v>6.6275889096741855E-2</v>
      </c>
      <c r="Q196" s="75">
        <f>IF('C14'!Q91&gt;0,'C17'!Q91/'C14'!Q91*100,"--")</f>
        <v>8.0508825989391561E-2</v>
      </c>
      <c r="R196" s="75">
        <f>IF('C14'!R91&gt;0,'C17'!R91/'C14'!R91*100,"--")</f>
        <v>0.1044966389067693</v>
      </c>
      <c r="S196" s="75">
        <f>IF('C14'!S91&gt;0,'C17'!S91/'C14'!S91*100,"--")</f>
        <v>0.11164084092203537</v>
      </c>
      <c r="T196" s="75">
        <f>IF('C14'!T91&gt;0,'C17'!T91/'C14'!T91*100,"--")</f>
        <v>0.10120800363281478</v>
      </c>
      <c r="U196" s="75">
        <f>IF('C14'!U91&gt;0,'C17'!U91/'C14'!U91*100,"--")</f>
        <v>0.13694354556917579</v>
      </c>
      <c r="V196" s="75">
        <f>IF('C14'!V91&gt;0,'C17'!V91/'C14'!V91*100,"--")</f>
        <v>0.10903816669152663</v>
      </c>
      <c r="W196" s="75">
        <f>IF('C14'!W91&gt;0,'C17'!W91/'C14'!W91*100,"--")</f>
        <v>0.11283081167772226</v>
      </c>
      <c r="X196" s="75">
        <f>IF('C14'!X91&gt;0,'C17'!X91/'C14'!X91*100,"--")</f>
        <v>7.0360281066072283E-2</v>
      </c>
      <c r="Y196" s="75">
        <f>IF('C14'!Y91&gt;0,'C17'!Y91/'C14'!Y91*100,"--")</f>
        <v>0.13767877835489442</v>
      </c>
      <c r="Z196" s="75">
        <f>IF('C14'!Z91&gt;0,'C17'!Z91/'C14'!Z91*100,"--")</f>
        <v>8.8083346827776146E-2</v>
      </c>
      <c r="AA196" s="75">
        <f>IF('C14'!AA91&gt;0,'C17'!AA91/'C14'!AA91*100,"--")</f>
        <v>8.0808224263301309E-2</v>
      </c>
      <c r="AB196" s="75">
        <f>IF('C14'!AB91&gt;0,'C17'!AB91/'C14'!AB91*100,"--")</f>
        <v>0.14546793670583721</v>
      </c>
      <c r="AC196" s="75">
        <f>IF('C14'!AC91&gt;0,'C17'!AC91/'C14'!AC91*100,"--")</f>
        <v>0.25122529841070296</v>
      </c>
      <c r="AD196" s="75">
        <f>IF('C14'!AD91&gt;0,'C17'!AD91/'C14'!AD91*100,"--")</f>
        <v>0.27940599577621045</v>
      </c>
      <c r="AE196" s="75">
        <f>IF('C14'!AE91&gt;0,'C17'!AE91/'C14'!AE91*100,"--")</f>
        <v>0.11111471665549673</v>
      </c>
    </row>
    <row r="197" spans="1:31" ht="12" customHeight="1">
      <c r="A197" s="63">
        <v>83</v>
      </c>
      <c r="B197" s="72" t="s">
        <v>170</v>
      </c>
      <c r="C197" s="75">
        <f>IF('C14'!C92&gt;0,'C17'!C92/'C14'!C92*100,"--")</f>
        <v>0</v>
      </c>
      <c r="D197" s="75">
        <f>IF('C14'!D92&gt;0,'C17'!D92/'C14'!D92*100,"--")</f>
        <v>0</v>
      </c>
      <c r="E197" s="75">
        <f>IF('C14'!E92&gt;0,'C17'!E92/'C14'!E92*100,"--")</f>
        <v>0</v>
      </c>
      <c r="F197" s="75">
        <f>IF('C14'!F92&gt;0,'C17'!F92/'C14'!F92*100,"--")</f>
        <v>0</v>
      </c>
      <c r="G197" s="75">
        <f>IF('C14'!G92&gt;0,'C17'!G92/'C14'!G92*100,"--")</f>
        <v>0</v>
      </c>
      <c r="H197" s="75">
        <f>IF('C14'!H92&gt;0,'C17'!H92/'C14'!H92*100,"--")</f>
        <v>0</v>
      </c>
      <c r="I197" s="75">
        <f>IF('C14'!I92&gt;0,'C17'!I92/'C14'!I92*100,"--")</f>
        <v>0</v>
      </c>
      <c r="J197" s="75">
        <f>IF('C14'!J92&gt;0,'C17'!J92/'C14'!J92*100,"--")</f>
        <v>0.20757737219655731</v>
      </c>
      <c r="K197" s="75">
        <f>IF('C14'!K92&gt;0,'C17'!K92/'C14'!K92*100,"--")</f>
        <v>0.2307640224045224</v>
      </c>
      <c r="L197" s="75">
        <f>IF('C14'!L92&gt;0,'C17'!L92/'C14'!L92*100,"--")</f>
        <v>0.40655336558947403</v>
      </c>
      <c r="M197" s="75">
        <f>IF('C14'!M92&gt;0,'C17'!M92/'C14'!M92*100,"--")</f>
        <v>0.53573792957292632</v>
      </c>
      <c r="N197" s="75">
        <f>IF('C14'!N92&gt;0,'C17'!N92/'C14'!N92*100,"--")</f>
        <v>0.63422558577352484</v>
      </c>
      <c r="O197" s="75">
        <f>IF('C14'!O92&gt;0,'C17'!O92/'C14'!O92*100,"--")</f>
        <v>0.62206453187046162</v>
      </c>
      <c r="P197" s="75">
        <f>IF('C14'!P92&gt;0,'C17'!P92/'C14'!P92*100,"--")</f>
        <v>0.71463990054521098</v>
      </c>
      <c r="Q197" s="75">
        <f>IF('C14'!Q92&gt;0,'C17'!Q92/'C14'!Q92*100,"--")</f>
        <v>0.60546524108238986</v>
      </c>
      <c r="R197" s="75">
        <f>IF('C14'!R92&gt;0,'C17'!R92/'C14'!R92*100,"--")</f>
        <v>0.52786383949502924</v>
      </c>
      <c r="S197" s="75">
        <f>IF('C14'!S92&gt;0,'C17'!S92/'C14'!S92*100,"--")</f>
        <v>0.37713813245603423</v>
      </c>
      <c r="T197" s="75">
        <f>IF('C14'!T92&gt;0,'C17'!T92/'C14'!T92*100,"--")</f>
        <v>0.42914346938267506</v>
      </c>
      <c r="U197" s="75">
        <f>IF('C14'!U92&gt;0,'C17'!U92/'C14'!U92*100,"--")</f>
        <v>0.4206582734747103</v>
      </c>
      <c r="V197" s="75">
        <f>IF('C14'!V92&gt;0,'C17'!V92/'C14'!V92*100,"--")</f>
        <v>0.42440803946186317</v>
      </c>
      <c r="W197" s="75">
        <f>IF('C14'!W92&gt;0,'C17'!W92/'C14'!W92*100,"--")</f>
        <v>0.41117988172947306</v>
      </c>
      <c r="X197" s="75">
        <f>IF('C14'!X92&gt;0,'C17'!X92/'C14'!X92*100,"--")</f>
        <v>0.33579661232443175</v>
      </c>
      <c r="Y197" s="75">
        <f>IF('C14'!Y92&gt;0,'C17'!Y92/'C14'!Y92*100,"--")</f>
        <v>0.54361204416373876</v>
      </c>
      <c r="Z197" s="75">
        <f>IF('C14'!Z92&gt;0,'C17'!Z92/'C14'!Z92*100,"--")</f>
        <v>0.39901117725475677</v>
      </c>
      <c r="AA197" s="75">
        <f>IF('C14'!AA92&gt;0,'C17'!AA92/'C14'!AA92*100,"--")</f>
        <v>0.31049861158795444</v>
      </c>
      <c r="AB197" s="75">
        <f>IF('C14'!AB92&gt;0,'C17'!AB92/'C14'!AB92*100,"--")</f>
        <v>0.44764096213099458</v>
      </c>
      <c r="AC197" s="75">
        <f>IF('C14'!AC92&gt;0,'C17'!AC92/'C14'!AC92*100,"--")</f>
        <v>0.38358732386992106</v>
      </c>
      <c r="AD197" s="75">
        <f>IF('C14'!AD92&gt;0,'C17'!AD92/'C14'!AD92*100,"--")</f>
        <v>0.46640312987359073</v>
      </c>
      <c r="AE197" s="75">
        <f>IF('C14'!AE92&gt;0,'C17'!AE92/'C14'!AE92*100,"--")</f>
        <v>0.40117632982813206</v>
      </c>
    </row>
    <row r="198" spans="1:31" ht="12" customHeight="1">
      <c r="A198" s="63">
        <v>84</v>
      </c>
      <c r="B198" s="72" t="s">
        <v>171</v>
      </c>
      <c r="C198" s="75">
        <f>IF('C14'!C93&gt;0,'C17'!C93/'C14'!C93*100,"--")</f>
        <v>0</v>
      </c>
      <c r="D198" s="75">
        <f>IF('C14'!D93&gt;0,'C17'!D93/'C14'!D93*100,"--")</f>
        <v>0</v>
      </c>
      <c r="E198" s="75">
        <f>IF('C14'!E93&gt;0,'C17'!E93/'C14'!E93*100,"--")</f>
        <v>0</v>
      </c>
      <c r="F198" s="75">
        <f>IF('C14'!F93&gt;0,'C17'!F93/'C14'!F93*100,"--")</f>
        <v>0</v>
      </c>
      <c r="G198" s="75">
        <f>IF('C14'!G93&gt;0,'C17'!G93/'C14'!G93*100,"--")</f>
        <v>0</v>
      </c>
      <c r="H198" s="75">
        <f>IF('C14'!H93&gt;0,'C17'!H93/'C14'!H93*100,"--")</f>
        <v>0</v>
      </c>
      <c r="I198" s="75">
        <f>IF('C14'!I93&gt;0,'C17'!I93/'C14'!I93*100,"--")</f>
        <v>0</v>
      </c>
      <c r="J198" s="75">
        <f>IF('C14'!J93&gt;0,'C17'!J93/'C14'!J93*100,"--")</f>
        <v>5.2617269037625973E-2</v>
      </c>
      <c r="K198" s="75">
        <f>IF('C14'!K93&gt;0,'C17'!K93/'C14'!K93*100,"--")</f>
        <v>5.7443884196899803E-2</v>
      </c>
      <c r="L198" s="75">
        <f>IF('C14'!L93&gt;0,'C17'!L93/'C14'!L93*100,"--")</f>
        <v>5.8529164889350421E-2</v>
      </c>
      <c r="M198" s="75">
        <f>IF('C14'!M93&gt;0,'C17'!M93/'C14'!M93*100,"--")</f>
        <v>7.0577730161185154E-2</v>
      </c>
      <c r="N198" s="75">
        <f>IF('C14'!N93&gt;0,'C17'!N93/'C14'!N93*100,"--")</f>
        <v>7.2514284211532831E-2</v>
      </c>
      <c r="O198" s="75">
        <f>IF('C14'!O93&gt;0,'C17'!O93/'C14'!O93*100,"--")</f>
        <v>6.3137066200581807E-2</v>
      </c>
      <c r="P198" s="75">
        <f>IF('C14'!P93&gt;0,'C17'!P93/'C14'!P93*100,"--")</f>
        <v>7.4431989575709401E-2</v>
      </c>
      <c r="Q198" s="75">
        <f>IF('C14'!Q93&gt;0,'C17'!Q93/'C14'!Q93*100,"--")</f>
        <v>7.8549075091178963E-2</v>
      </c>
      <c r="R198" s="75">
        <f>IF('C14'!R93&gt;0,'C17'!R93/'C14'!R93*100,"--")</f>
        <v>8.2750140915702125E-2</v>
      </c>
      <c r="S198" s="75">
        <f>IF('C14'!S93&gt;0,'C17'!S93/'C14'!S93*100,"--")</f>
        <v>0.10680889469744111</v>
      </c>
      <c r="T198" s="75">
        <f>IF('C14'!T93&gt;0,'C17'!T93/'C14'!T93*100,"--")</f>
        <v>0.10328051200079469</v>
      </c>
      <c r="U198" s="75">
        <f>IF('C14'!U93&gt;0,'C17'!U93/'C14'!U93*100,"--")</f>
        <v>0.1058974378108989</v>
      </c>
      <c r="V198" s="75">
        <f>IF('C14'!V93&gt;0,'C17'!V93/'C14'!V93*100,"--")</f>
        <v>0.10688561254444884</v>
      </c>
      <c r="W198" s="75">
        <f>IF('C14'!W93&gt;0,'C17'!W93/'C14'!W93*100,"--")</f>
        <v>0.12088310957737948</v>
      </c>
      <c r="X198" s="75">
        <f>IF('C14'!X93&gt;0,'C17'!X93/'C14'!X93*100,"--")</f>
        <v>8.5416584114882427E-2</v>
      </c>
      <c r="Y198" s="75">
        <f>IF('C14'!Y93&gt;0,'C17'!Y93/'C14'!Y93*100,"--")</f>
        <v>8.7413454268606972E-2</v>
      </c>
      <c r="Z198" s="75">
        <f>IF('C14'!Z93&gt;0,'C17'!Z93/'C14'!Z93*100,"--")</f>
        <v>8.3903415005694024E-2</v>
      </c>
      <c r="AA198" s="75">
        <f>IF('C14'!AA93&gt;0,'C17'!AA93/'C14'!AA93*100,"--")</f>
        <v>0.1188289460530568</v>
      </c>
      <c r="AB198" s="75">
        <f>IF('C14'!AB93&gt;0,'C17'!AB93/'C14'!AB93*100,"--")</f>
        <v>0.14079237886699</v>
      </c>
      <c r="AC198" s="75">
        <f>IF('C14'!AC93&gt;0,'C17'!AC93/'C14'!AC93*100,"--")</f>
        <v>0.16771412146793777</v>
      </c>
      <c r="AD198" s="75">
        <f>IF('C14'!AD93&gt;0,'C17'!AD93/'C14'!AD93*100,"--")</f>
        <v>0.15601049192525834</v>
      </c>
      <c r="AE198" s="75">
        <f>IF('C14'!AE93&gt;0,'C17'!AE93/'C14'!AE93*100,"--")</f>
        <v>9.803500090051262E-2</v>
      </c>
    </row>
    <row r="199" spans="1:31" ht="12" customHeight="1">
      <c r="A199" s="73">
        <v>85</v>
      </c>
      <c r="B199" s="74" t="s">
        <v>172</v>
      </c>
      <c r="C199" s="75">
        <f>IF('C14'!C94&gt;0,'C17'!C94/'C14'!C94*100,"--")</f>
        <v>0</v>
      </c>
      <c r="D199" s="75">
        <f>IF('C14'!D94&gt;0,'C17'!D94/'C14'!D94*100,"--")</f>
        <v>0</v>
      </c>
      <c r="E199" s="75">
        <f>IF('C14'!E94&gt;0,'C17'!E94/'C14'!E94*100,"--")</f>
        <v>0</v>
      </c>
      <c r="F199" s="75">
        <f>IF('C14'!F94&gt;0,'C17'!F94/'C14'!F94*100,"--")</f>
        <v>0</v>
      </c>
      <c r="G199" s="75">
        <f>IF('C14'!G94&gt;0,'C17'!G94/'C14'!G94*100,"--")</f>
        <v>0</v>
      </c>
      <c r="H199" s="75">
        <f>IF('C14'!H94&gt;0,'C17'!H94/'C14'!H94*100,"--")</f>
        <v>0</v>
      </c>
      <c r="I199" s="75">
        <f>IF('C14'!I94&gt;0,'C17'!I94/'C14'!I94*100,"--")</f>
        <v>0</v>
      </c>
      <c r="J199" s="75">
        <f>IF('C14'!J94&gt;0,'C17'!J94/'C14'!J94*100,"--")</f>
        <v>0.17826354364163335</v>
      </c>
      <c r="K199" s="75">
        <f>IF('C14'!K94&gt;0,'C17'!K94/'C14'!K94*100,"--")</f>
        <v>0.20273768056557478</v>
      </c>
      <c r="L199" s="75">
        <f>IF('C14'!L94&gt;0,'C17'!L94/'C14'!L94*100,"--")</f>
        <v>0.22754924083002487</v>
      </c>
      <c r="M199" s="75">
        <f>IF('C14'!M94&gt;0,'C17'!M94/'C14'!M94*100,"--")</f>
        <v>0.21293947358968693</v>
      </c>
      <c r="N199" s="75">
        <f>IF('C14'!N94&gt;0,'C17'!N94/'C14'!N94*100,"--")</f>
        <v>0.15513183997353622</v>
      </c>
      <c r="O199" s="75">
        <f>IF('C14'!O94&gt;0,'C17'!O94/'C14'!O94*100,"--")</f>
        <v>0.13508080240464107</v>
      </c>
      <c r="P199" s="75">
        <f>IF('C14'!P94&gt;0,'C17'!P94/'C14'!P94*100,"--")</f>
        <v>0.1317152906474888</v>
      </c>
      <c r="Q199" s="75">
        <f>IF('C14'!Q94&gt;0,'C17'!Q94/'C14'!Q94*100,"--")</f>
        <v>0.11810802598503953</v>
      </c>
      <c r="R199" s="75">
        <f>IF('C14'!R94&gt;0,'C17'!R94/'C14'!R94*100,"--")</f>
        <v>0.12066061805102608</v>
      </c>
      <c r="S199" s="75">
        <f>IF('C14'!S94&gt;0,'C17'!S94/'C14'!S94*100,"--")</f>
        <v>0.14449187570925751</v>
      </c>
      <c r="T199" s="75">
        <f>IF('C14'!T94&gt;0,'C17'!T94/'C14'!T94*100,"--")</f>
        <v>0.1572412253314964</v>
      </c>
      <c r="U199" s="75">
        <f>IF('C14'!U94&gt;0,'C17'!U94/'C14'!U94*100,"--")</f>
        <v>0.17574315765654466</v>
      </c>
      <c r="V199" s="75">
        <f>IF('C14'!V94&gt;0,'C17'!V94/'C14'!V94*100,"--")</f>
        <v>0.19113690056628396</v>
      </c>
      <c r="W199" s="75">
        <f>IF('C14'!W94&gt;0,'C17'!W94/'C14'!W94*100,"--")</f>
        <v>0.17497876039401206</v>
      </c>
      <c r="X199" s="75">
        <f>IF('C14'!X94&gt;0,'C17'!X94/'C14'!X94*100,"--")</f>
        <v>0.17659446746560478</v>
      </c>
      <c r="Y199" s="75">
        <f>IF('C14'!Y94&gt;0,'C17'!Y94/'C14'!Y94*100,"--")</f>
        <v>0.17360346846503213</v>
      </c>
      <c r="Z199" s="75">
        <f>IF('C14'!Z94&gt;0,'C17'!Z94/'C14'!Z94*100,"--")</f>
        <v>0.22217859745270671</v>
      </c>
      <c r="AA199" s="75">
        <f>IF('C14'!AA94&gt;0,'C17'!AA94/'C14'!AA94*100,"--")</f>
        <v>0.1872728861868323</v>
      </c>
      <c r="AB199" s="75">
        <f>IF('C14'!AB94&gt;0,'C17'!AB94/'C14'!AB94*100,"--")</f>
        <v>0.201280731210324</v>
      </c>
      <c r="AC199" s="75">
        <f>IF('C14'!AC94&gt;0,'C17'!AC94/'C14'!AC94*100,"--")</f>
        <v>0.19458095879785209</v>
      </c>
      <c r="AD199" s="75">
        <f>IF('C14'!AD94&gt;0,'C17'!AD94/'C14'!AD94*100,"--")</f>
        <v>0.22738280401301225</v>
      </c>
      <c r="AE199" s="75">
        <f>IF('C14'!AE94&gt;0,'C17'!AE94/'C14'!AE94*100,"--")</f>
        <v>0.15312579731436643</v>
      </c>
    </row>
    <row r="200" spans="1:31" ht="12" customHeight="1">
      <c r="A200" s="63">
        <v>86</v>
      </c>
      <c r="B200" s="72" t="s">
        <v>173</v>
      </c>
      <c r="C200" s="75">
        <f>IF('C14'!C95&gt;0,'C17'!C95/'C14'!C95*100,"--")</f>
        <v>0</v>
      </c>
      <c r="D200" s="75">
        <f>IF('C14'!D95&gt;0,'C17'!D95/'C14'!D95*100,"--")</f>
        <v>0</v>
      </c>
      <c r="E200" s="75">
        <f>IF('C14'!E95&gt;0,'C17'!E95/'C14'!E95*100,"--")</f>
        <v>0</v>
      </c>
      <c r="F200" s="75">
        <f>IF('C14'!F95&gt;0,'C17'!F95/'C14'!F95*100,"--")</f>
        <v>0</v>
      </c>
      <c r="G200" s="75">
        <f>IF('C14'!G95&gt;0,'C17'!G95/'C14'!G95*100,"--")</f>
        <v>0</v>
      </c>
      <c r="H200" s="75">
        <f>IF('C14'!H95&gt;0,'C17'!H95/'C14'!H95*100,"--")</f>
        <v>0</v>
      </c>
      <c r="I200" s="75">
        <f>IF('C14'!I95&gt;0,'C17'!I95/'C14'!I95*100,"--")</f>
        <v>0</v>
      </c>
      <c r="J200" s="75">
        <f>IF('C14'!J95&gt;0,'C17'!J95/'C14'!J95*100,"--")</f>
        <v>8.8367081918961261E-3</v>
      </c>
      <c r="K200" s="75">
        <f>IF('C14'!K95&gt;0,'C17'!K95/'C14'!K95*100,"--")</f>
        <v>2.1942845384741769E-2</v>
      </c>
      <c r="L200" s="75">
        <f>IF('C14'!L95&gt;0,'C17'!L95/'C14'!L95*100,"--")</f>
        <v>1.021486053783497E-2</v>
      </c>
      <c r="M200" s="75">
        <f>IF('C14'!M95&gt;0,'C17'!M95/'C14'!M95*100,"--")</f>
        <v>8.9003083510565656E-2</v>
      </c>
      <c r="N200" s="75">
        <f>IF('C14'!N95&gt;0,'C17'!N95/'C14'!N95*100,"--")</f>
        <v>0.20185355669283217</v>
      </c>
      <c r="O200" s="75">
        <f>IF('C14'!O95&gt;0,'C17'!O95/'C14'!O95*100,"--")</f>
        <v>0.15099672762922534</v>
      </c>
      <c r="P200" s="75">
        <f>IF('C14'!P95&gt;0,'C17'!P95/'C14'!P95*100,"--")</f>
        <v>7.2768567115769955E-2</v>
      </c>
      <c r="Q200" s="75">
        <f>IF('C14'!Q95&gt;0,'C17'!Q95/'C14'!Q95*100,"--")</f>
        <v>1.4948193009311377E-2</v>
      </c>
      <c r="R200" s="75">
        <f>IF('C14'!R95&gt;0,'C17'!R95/'C14'!R95*100,"--")</f>
        <v>3.8026331913710014E-2</v>
      </c>
      <c r="S200" s="75">
        <f>IF('C14'!S95&gt;0,'C17'!S95/'C14'!S95*100,"--")</f>
        <v>4.7952810086096913E-2</v>
      </c>
      <c r="T200" s="75">
        <f>IF('C14'!T95&gt;0,'C17'!T95/'C14'!T95*100,"--")</f>
        <v>6.5755957992739381E-2</v>
      </c>
      <c r="U200" s="75">
        <f>IF('C14'!U95&gt;0,'C17'!U95/'C14'!U95*100,"--")</f>
        <v>6.5622816433408337E-2</v>
      </c>
      <c r="V200" s="75">
        <f>IF('C14'!V95&gt;0,'C17'!V95/'C14'!V95*100,"--")</f>
        <v>7.3847487432012929E-2</v>
      </c>
      <c r="W200" s="75">
        <f>IF('C14'!W95&gt;0,'C17'!W95/'C14'!W95*100,"--")</f>
        <v>9.3557460617174279E-2</v>
      </c>
      <c r="X200" s="75">
        <f>IF('C14'!X95&gt;0,'C17'!X95/'C14'!X95*100,"--")</f>
        <v>0.1617176112465154</v>
      </c>
      <c r="Y200" s="75">
        <f>IF('C14'!Y95&gt;0,'C17'!Y95/'C14'!Y95*100,"--")</f>
        <v>6.9893883354202158E-2</v>
      </c>
      <c r="Z200" s="75">
        <f>IF('C14'!Z95&gt;0,'C17'!Z95/'C14'!Z95*100,"--")</f>
        <v>3.6359653197918687E-2</v>
      </c>
      <c r="AA200" s="75">
        <f>IF('C14'!AA95&gt;0,'C17'!AA95/'C14'!AA95*100,"--")</f>
        <v>3.577650855961885E-2</v>
      </c>
      <c r="AB200" s="75">
        <f>IF('C14'!AB95&gt;0,'C17'!AB95/'C14'!AB95*100,"--")</f>
        <v>7.0528222504623428E-2</v>
      </c>
      <c r="AC200" s="75">
        <f>IF('C14'!AC95&gt;0,'C17'!AC95/'C14'!AC95*100,"--")</f>
        <v>0.33371863114250427</v>
      </c>
      <c r="AD200" s="75">
        <f>IF('C14'!AD95&gt;0,'C17'!AD95/'C14'!AD95*100,"--")</f>
        <v>0.25230669870000239</v>
      </c>
      <c r="AE200" s="75">
        <f>IF('C14'!AE95&gt;0,'C17'!AE95/'C14'!AE95*100,"--")</f>
        <v>6.2236246068998087E-2</v>
      </c>
    </row>
    <row r="201" spans="1:31" ht="12" customHeight="1">
      <c r="A201" s="63">
        <v>87</v>
      </c>
      <c r="B201" s="72" t="s">
        <v>174</v>
      </c>
      <c r="C201" s="75">
        <f>IF('C14'!C96&gt;0,'C17'!C96/'C14'!C96*100,"--")</f>
        <v>0</v>
      </c>
      <c r="D201" s="75">
        <f>IF('C14'!D96&gt;0,'C17'!D96/'C14'!D96*100,"--")</f>
        <v>0</v>
      </c>
      <c r="E201" s="75">
        <f>IF('C14'!E96&gt;0,'C17'!E96/'C14'!E96*100,"--")</f>
        <v>0</v>
      </c>
      <c r="F201" s="75">
        <f>IF('C14'!F96&gt;0,'C17'!F96/'C14'!F96*100,"--")</f>
        <v>0</v>
      </c>
      <c r="G201" s="75">
        <f>IF('C14'!G96&gt;0,'C17'!G96/'C14'!G96*100,"--")</f>
        <v>0</v>
      </c>
      <c r="H201" s="75">
        <f>IF('C14'!H96&gt;0,'C17'!H96/'C14'!H96*100,"--")</f>
        <v>0</v>
      </c>
      <c r="I201" s="75">
        <f>IF('C14'!I96&gt;0,'C17'!I96/'C14'!I96*100,"--")</f>
        <v>0</v>
      </c>
      <c r="J201" s="75">
        <f>IF('C14'!J96&gt;0,'C17'!J96/'C14'!J96*100,"--")</f>
        <v>4.5268844837707933E-2</v>
      </c>
      <c r="K201" s="75">
        <f>IF('C14'!K96&gt;0,'C17'!K96/'C14'!K96*100,"--")</f>
        <v>4.7948576535635834E-2</v>
      </c>
      <c r="L201" s="75">
        <f>IF('C14'!L96&gt;0,'C17'!L96/'C14'!L96*100,"--")</f>
        <v>6.4589907024222334E-2</v>
      </c>
      <c r="M201" s="75">
        <f>IF('C14'!M96&gt;0,'C17'!M96/'C14'!M96*100,"--")</f>
        <v>7.4520897995521126E-2</v>
      </c>
      <c r="N201" s="75">
        <f>IF('C14'!N96&gt;0,'C17'!N96/'C14'!N96*100,"--")</f>
        <v>8.1205664779750789E-2</v>
      </c>
      <c r="O201" s="75">
        <f>IF('C14'!O96&gt;0,'C17'!O96/'C14'!O96*100,"--")</f>
        <v>0.10182386619276301</v>
      </c>
      <c r="P201" s="75">
        <f>IF('C14'!P96&gt;0,'C17'!P96/'C14'!P96*100,"--")</f>
        <v>9.0378527287962612E-2</v>
      </c>
      <c r="Q201" s="75">
        <f>IF('C14'!Q96&gt;0,'C17'!Q96/'C14'!Q96*100,"--")</f>
        <v>7.4266432520871895E-2</v>
      </c>
      <c r="R201" s="75">
        <f>IF('C14'!R96&gt;0,'C17'!R96/'C14'!R96*100,"--")</f>
        <v>6.5153429935706969E-2</v>
      </c>
      <c r="S201" s="75">
        <f>IF('C14'!S96&gt;0,'C17'!S96/'C14'!S96*100,"--")</f>
        <v>8.9092381720535088E-2</v>
      </c>
      <c r="T201" s="75">
        <f>IF('C14'!T96&gt;0,'C17'!T96/'C14'!T96*100,"--")</f>
        <v>0.10424058691640638</v>
      </c>
      <c r="U201" s="75">
        <f>IF('C14'!U96&gt;0,'C17'!U96/'C14'!U96*100,"--")</f>
        <v>9.1811925521388435E-2</v>
      </c>
      <c r="V201" s="75">
        <f>IF('C14'!V96&gt;0,'C17'!V96/'C14'!V96*100,"--")</f>
        <v>7.6108765424180672E-2</v>
      </c>
      <c r="W201" s="75">
        <f>IF('C14'!W96&gt;0,'C17'!W96/'C14'!W96*100,"--")</f>
        <v>7.4386713672654009E-2</v>
      </c>
      <c r="X201" s="75">
        <f>IF('C14'!X96&gt;0,'C17'!X96/'C14'!X96*100,"--")</f>
        <v>7.7979411870412491E-2</v>
      </c>
      <c r="Y201" s="75">
        <f>IF('C14'!Y96&gt;0,'C17'!Y96/'C14'!Y96*100,"--")</f>
        <v>6.7772852596201277E-2</v>
      </c>
      <c r="Z201" s="75">
        <f>IF('C14'!Z96&gt;0,'C17'!Z96/'C14'!Z96*100,"--")</f>
        <v>7.6671474444763923E-2</v>
      </c>
      <c r="AA201" s="75">
        <f>IF('C14'!AA96&gt;0,'C17'!AA96/'C14'!AA96*100,"--")</f>
        <v>9.7494788568892349E-2</v>
      </c>
      <c r="AB201" s="75">
        <f>IF('C14'!AB96&gt;0,'C17'!AB96/'C14'!AB96*100,"--")</f>
        <v>0.19581305988566286</v>
      </c>
      <c r="AC201" s="75">
        <f>IF('C14'!AC96&gt;0,'C17'!AC96/'C14'!AC96*100,"--")</f>
        <v>0.27464107846168123</v>
      </c>
      <c r="AD201" s="75">
        <f>IF('C14'!AD96&gt;0,'C17'!AD96/'C14'!AD96*100,"--")</f>
        <v>0.32262945453804137</v>
      </c>
      <c r="AE201" s="75">
        <f>IF('C14'!AE96&gt;0,'C17'!AE96/'C14'!AE96*100,"--")</f>
        <v>0.11318108347226583</v>
      </c>
    </row>
    <row r="202" spans="1:31" ht="12" customHeight="1">
      <c r="A202" s="63">
        <v>88</v>
      </c>
      <c r="B202" s="72" t="s">
        <v>175</v>
      </c>
      <c r="C202" s="75">
        <f>IF('C14'!C97&gt;0,'C17'!C97/'C14'!C97*100,"--")</f>
        <v>0</v>
      </c>
      <c r="D202" s="75">
        <f>IF('C14'!D97&gt;0,'C17'!D97/'C14'!D97*100,"--")</f>
        <v>0</v>
      </c>
      <c r="E202" s="75">
        <f>IF('C14'!E97&gt;0,'C17'!E97/'C14'!E97*100,"--")</f>
        <v>0</v>
      </c>
      <c r="F202" s="75">
        <f>IF('C14'!F97&gt;0,'C17'!F97/'C14'!F97*100,"--")</f>
        <v>0</v>
      </c>
      <c r="G202" s="75">
        <f>IF('C14'!G97&gt;0,'C17'!G97/'C14'!G97*100,"--")</f>
        <v>0</v>
      </c>
      <c r="H202" s="75">
        <f>IF('C14'!H97&gt;0,'C17'!H97/'C14'!H97*100,"--")</f>
        <v>0</v>
      </c>
      <c r="I202" s="75">
        <f>IF('C14'!I97&gt;0,'C17'!I97/'C14'!I97*100,"--")</f>
        <v>0</v>
      </c>
      <c r="J202" s="75">
        <f>IF('C14'!J97&gt;0,'C17'!J97/'C14'!J97*100,"--")</f>
        <v>0</v>
      </c>
      <c r="K202" s="75">
        <f>IF('C14'!K97&gt;0,'C17'!K97/'C14'!K97*100,"--")</f>
        <v>0</v>
      </c>
      <c r="L202" s="75">
        <f>IF('C14'!L97&gt;0,'C17'!L97/'C14'!L97*100,"--")</f>
        <v>4.5099593997168869E-4</v>
      </c>
      <c r="M202" s="75">
        <f>IF('C14'!M97&gt;0,'C17'!M97/'C14'!M97*100,"--")</f>
        <v>5.3570927750780481E-4</v>
      </c>
      <c r="N202" s="75">
        <f>IF('C14'!N97&gt;0,'C17'!N97/'C14'!N97*100,"--")</f>
        <v>1.4649710479725084E-4</v>
      </c>
      <c r="O202" s="75">
        <f>IF('C14'!O97&gt;0,'C17'!O97/'C14'!O97*100,"--")</f>
        <v>0</v>
      </c>
      <c r="P202" s="75">
        <f>IF('C14'!P97&gt;0,'C17'!P97/'C14'!P97*100,"--")</f>
        <v>0</v>
      </c>
      <c r="Q202" s="75">
        <f>IF('C14'!Q97&gt;0,'C17'!Q97/'C14'!Q97*100,"--")</f>
        <v>0</v>
      </c>
      <c r="R202" s="75">
        <f>IF('C14'!R97&gt;0,'C17'!R97/'C14'!R97*100,"--")</f>
        <v>0</v>
      </c>
      <c r="S202" s="75">
        <f>IF('C14'!S97&gt;0,'C17'!S97/'C14'!S97*100,"--")</f>
        <v>5.462253823984042E-5</v>
      </c>
      <c r="T202" s="75">
        <f>IF('C14'!T97&gt;0,'C17'!T97/'C14'!T97*100,"--")</f>
        <v>0</v>
      </c>
      <c r="U202" s="75">
        <f>IF('C14'!U97&gt;0,'C17'!U97/'C14'!U97*100,"--")</f>
        <v>0</v>
      </c>
      <c r="V202" s="75">
        <f>IF('C14'!V97&gt;0,'C17'!V97/'C14'!V97*100,"--")</f>
        <v>0</v>
      </c>
      <c r="W202" s="75">
        <f>IF('C14'!W97&gt;0,'C17'!W97/'C14'!W97*100,"--")</f>
        <v>2.0011258054147968E-3</v>
      </c>
      <c r="X202" s="75">
        <f>IF('C14'!X97&gt;0,'C17'!X97/'C14'!X97*100,"--")</f>
        <v>6.1464361964921888E-4</v>
      </c>
      <c r="Y202" s="75">
        <f>IF('C14'!Y97&gt;0,'C17'!Y97/'C14'!Y97*100,"--")</f>
        <v>4.414958465823309E-4</v>
      </c>
      <c r="Z202" s="75">
        <f>IF('C14'!Z97&gt;0,'C17'!Z97/'C14'!Z97*100,"--")</f>
        <v>5.868635839169272E-6</v>
      </c>
      <c r="AA202" s="75">
        <f>IF('C14'!AA97&gt;0,'C17'!AA97/'C14'!AA97*100,"--")</f>
        <v>2.7701372465532435E-4</v>
      </c>
      <c r="AB202" s="75">
        <f>IF('C14'!AB97&gt;0,'C17'!AB97/'C14'!AB97*100,"--")</f>
        <v>4.7533273241222128E-4</v>
      </c>
      <c r="AC202" s="75">
        <f>IF('C14'!AC97&gt;0,'C17'!AC97/'C14'!AC97*100,"--")</f>
        <v>5.4461360528045043E-4</v>
      </c>
      <c r="AD202" s="75">
        <f>IF('C14'!AD97&gt;0,'C17'!AD97/'C14'!AD97*100,"--")</f>
        <v>4.6508745427407033E-4</v>
      </c>
      <c r="AE202" s="75">
        <f>IF('C14'!AE97&gt;0,'C17'!AE97/'C14'!AE97*100,"--")</f>
        <v>3.8908579863000778E-4</v>
      </c>
    </row>
    <row r="203" spans="1:31" ht="12" customHeight="1">
      <c r="A203" s="63">
        <v>89</v>
      </c>
      <c r="B203" s="72" t="s">
        <v>176</v>
      </c>
      <c r="C203" s="75">
        <f>IF('C14'!C98&gt;0,'C17'!C98/'C14'!C98*100,"--")</f>
        <v>0</v>
      </c>
      <c r="D203" s="75">
        <f>IF('C14'!D98&gt;0,'C17'!D98/'C14'!D98*100,"--")</f>
        <v>0</v>
      </c>
      <c r="E203" s="75">
        <f>IF('C14'!E98&gt;0,'C17'!E98/'C14'!E98*100,"--")</f>
        <v>0</v>
      </c>
      <c r="F203" s="75">
        <f>IF('C14'!F98&gt;0,'C17'!F98/'C14'!F98*100,"--")</f>
        <v>0</v>
      </c>
      <c r="G203" s="75">
        <f>IF('C14'!G98&gt;0,'C17'!G98/'C14'!G98*100,"--")</f>
        <v>0</v>
      </c>
      <c r="H203" s="75">
        <f>IF('C14'!H98&gt;0,'C17'!H98/'C14'!H98*100,"--")</f>
        <v>0</v>
      </c>
      <c r="I203" s="75">
        <f>IF('C14'!I98&gt;0,'C17'!I98/'C14'!I98*100,"--")</f>
        <v>0</v>
      </c>
      <c r="J203" s="75">
        <f>IF('C14'!J98&gt;0,'C17'!J98/'C14'!J98*100,"--")</f>
        <v>8.8618872539397882E-4</v>
      </c>
      <c r="K203" s="75">
        <f>IF('C14'!K98&gt;0,'C17'!K98/'C14'!K98*100,"--")</f>
        <v>1.8595978098364327E-3</v>
      </c>
      <c r="L203" s="75">
        <f>IF('C14'!L98&gt;0,'C17'!L98/'C14'!L98*100,"--")</f>
        <v>1.3409103873270284E-3</v>
      </c>
      <c r="M203" s="75">
        <f>IF('C14'!M98&gt;0,'C17'!M98/'C14'!M98*100,"--")</f>
        <v>3.5396682382496819E-3</v>
      </c>
      <c r="N203" s="75">
        <f>IF('C14'!N98&gt;0,'C17'!N98/'C14'!N98*100,"--")</f>
        <v>3.9923607293643297E-3</v>
      </c>
      <c r="O203" s="75">
        <f>IF('C14'!O98&gt;0,'C17'!O98/'C14'!O98*100,"--")</f>
        <v>1.2677535569841357E-4</v>
      </c>
      <c r="P203" s="75">
        <f>IF('C14'!P98&gt;0,'C17'!P98/'C14'!P98*100,"--")</f>
        <v>7.4072353292505408E-3</v>
      </c>
      <c r="Q203" s="75">
        <f>IF('C14'!Q98&gt;0,'C17'!Q98/'C14'!Q98*100,"--")</f>
        <v>6.8340304899698223E-2</v>
      </c>
      <c r="R203" s="75">
        <f>IF('C14'!R98&gt;0,'C17'!R98/'C14'!R98*100,"--")</f>
        <v>3.4604216390872876E-2</v>
      </c>
      <c r="S203" s="75">
        <f>IF('C14'!S98&gt;0,'C17'!S98/'C14'!S98*100,"--")</f>
        <v>6.3909580588933812E-2</v>
      </c>
      <c r="T203" s="75">
        <f>IF('C14'!T98&gt;0,'C17'!T98/'C14'!T98*100,"--")</f>
        <v>4.6067762753711564E-2</v>
      </c>
      <c r="U203" s="75">
        <f>IF('C14'!U98&gt;0,'C17'!U98/'C14'!U98*100,"--")</f>
        <v>0.12643788512633733</v>
      </c>
      <c r="V203" s="75">
        <f>IF('C14'!V98&gt;0,'C17'!V98/'C14'!V98*100,"--")</f>
        <v>0.10232520454051611</v>
      </c>
      <c r="W203" s="75">
        <f>IF('C14'!W98&gt;0,'C17'!W98/'C14'!W98*100,"--")</f>
        <v>6.0083283480647863E-2</v>
      </c>
      <c r="X203" s="75">
        <f>IF('C14'!X98&gt;0,'C17'!X98/'C14'!X98*100,"--")</f>
        <v>2.368958015150336E-2</v>
      </c>
      <c r="Y203" s="75">
        <f>IF('C14'!Y98&gt;0,'C17'!Y98/'C14'!Y98*100,"--")</f>
        <v>2.0145896050245068E-2</v>
      </c>
      <c r="Z203" s="75">
        <f>IF('C14'!Z98&gt;0,'C17'!Z98/'C14'!Z98*100,"--")</f>
        <v>1.9587735146306309E-2</v>
      </c>
      <c r="AA203" s="75">
        <f>IF('C14'!AA98&gt;0,'C17'!AA98/'C14'!AA98*100,"--")</f>
        <v>4.8033266307865197E-2</v>
      </c>
      <c r="AB203" s="75">
        <f>IF('C14'!AB98&gt;0,'C17'!AB98/'C14'!AB98*100,"--")</f>
        <v>5.1229756043397655E-2</v>
      </c>
      <c r="AC203" s="75">
        <f>IF('C14'!AC98&gt;0,'C17'!AC98/'C14'!AC98*100,"--")</f>
        <v>2.7546436185559582E-2</v>
      </c>
      <c r="AD203" s="75">
        <f>IF('C14'!AD98&gt;0,'C17'!AD98/'C14'!AD98*100,"--")</f>
        <v>3.2108604735537415E-2</v>
      </c>
      <c r="AE203" s="75">
        <f>IF('C14'!AE98&gt;0,'C17'!AE98/'C14'!AE98*100,"--")</f>
        <v>3.4420453779166381E-2</v>
      </c>
    </row>
    <row r="204" spans="1:31" ht="12" customHeight="1">
      <c r="A204" s="73">
        <v>90</v>
      </c>
      <c r="B204" s="74" t="s">
        <v>177</v>
      </c>
      <c r="C204" s="75">
        <f>IF('C14'!C99&gt;0,'C17'!C99/'C14'!C99*100,"--")</f>
        <v>0</v>
      </c>
      <c r="D204" s="75">
        <f>IF('C14'!D99&gt;0,'C17'!D99/'C14'!D99*100,"--")</f>
        <v>0</v>
      </c>
      <c r="E204" s="75">
        <f>IF('C14'!E99&gt;0,'C17'!E99/'C14'!E99*100,"--")</f>
        <v>0</v>
      </c>
      <c r="F204" s="75">
        <f>IF('C14'!F99&gt;0,'C17'!F99/'C14'!F99*100,"--")</f>
        <v>0</v>
      </c>
      <c r="G204" s="75">
        <f>IF('C14'!G99&gt;0,'C17'!G99/'C14'!G99*100,"--")</f>
        <v>0</v>
      </c>
      <c r="H204" s="75">
        <f>IF('C14'!H99&gt;0,'C17'!H99/'C14'!H99*100,"--")</f>
        <v>0</v>
      </c>
      <c r="I204" s="75">
        <f>IF('C14'!I99&gt;0,'C17'!I99/'C14'!I99*100,"--")</f>
        <v>0</v>
      </c>
      <c r="J204" s="75">
        <f>IF('C14'!J99&gt;0,'C17'!J99/'C14'!J99*100,"--")</f>
        <v>5.9104825545635176E-2</v>
      </c>
      <c r="K204" s="75">
        <f>IF('C14'!K99&gt;0,'C17'!K99/'C14'!K99*100,"--")</f>
        <v>5.3661621590810546E-2</v>
      </c>
      <c r="L204" s="75">
        <f>IF('C14'!L99&gt;0,'C17'!L99/'C14'!L99*100,"--")</f>
        <v>6.5345825836408786E-2</v>
      </c>
      <c r="M204" s="75">
        <f>IF('C14'!M99&gt;0,'C17'!M99/'C14'!M99*100,"--")</f>
        <v>8.1494504998503109E-2</v>
      </c>
      <c r="N204" s="75">
        <f>IF('C14'!N99&gt;0,'C17'!N99/'C14'!N99*100,"--")</f>
        <v>9.4616902309690137E-2</v>
      </c>
      <c r="O204" s="75">
        <f>IF('C14'!O99&gt;0,'C17'!O99/'C14'!O99*100,"--")</f>
        <v>9.0496525785938559E-2</v>
      </c>
      <c r="P204" s="75">
        <f>IF('C14'!P99&gt;0,'C17'!P99/'C14'!P99*100,"--")</f>
        <v>8.4008257111061718E-2</v>
      </c>
      <c r="Q204" s="75">
        <f>IF('C14'!Q99&gt;0,'C17'!Q99/'C14'!Q99*100,"--")</f>
        <v>7.0810013691103527E-2</v>
      </c>
      <c r="R204" s="75">
        <f>IF('C14'!R99&gt;0,'C17'!R99/'C14'!R99*100,"--")</f>
        <v>8.7950692922287202E-2</v>
      </c>
      <c r="S204" s="75">
        <f>IF('C14'!S99&gt;0,'C17'!S99/'C14'!S99*100,"--")</f>
        <v>0.10021249159107126</v>
      </c>
      <c r="T204" s="75">
        <f>IF('C14'!T99&gt;0,'C17'!T99/'C14'!T99*100,"--")</f>
        <v>8.6698594463107917E-2</v>
      </c>
      <c r="U204" s="75">
        <f>IF('C14'!U99&gt;0,'C17'!U99/'C14'!U99*100,"--")</f>
        <v>9.1804176870005263E-2</v>
      </c>
      <c r="V204" s="75">
        <f>IF('C14'!V99&gt;0,'C17'!V99/'C14'!V99*100,"--")</f>
        <v>8.9514792019891529E-2</v>
      </c>
      <c r="W204" s="75">
        <f>IF('C14'!W99&gt;0,'C17'!W99/'C14'!W99*100,"--")</f>
        <v>8.8228259769558268E-2</v>
      </c>
      <c r="X204" s="75">
        <f>IF('C14'!X99&gt;0,'C17'!X99/'C14'!X99*100,"--")</f>
        <v>9.4387759641185745E-2</v>
      </c>
      <c r="Y204" s="75">
        <f>IF('C14'!Y99&gt;0,'C17'!Y99/'C14'!Y99*100,"--")</f>
        <v>8.3027127911758841E-2</v>
      </c>
      <c r="Z204" s="75">
        <f>IF('C14'!Z99&gt;0,'C17'!Z99/'C14'!Z99*100,"--")</f>
        <v>8.0203742184937463E-2</v>
      </c>
      <c r="AA204" s="75">
        <f>IF('C14'!AA99&gt;0,'C17'!AA99/'C14'!AA99*100,"--")</f>
        <v>7.3716352271933683E-2</v>
      </c>
      <c r="AB204" s="75">
        <f>IF('C14'!AB99&gt;0,'C17'!AB99/'C14'!AB99*100,"--")</f>
        <v>6.2254168886577532E-2</v>
      </c>
      <c r="AC204" s="75">
        <f>IF('C14'!AC99&gt;0,'C17'!AC99/'C14'!AC99*100,"--")</f>
        <v>6.2381284911694111E-2</v>
      </c>
      <c r="AD204" s="75">
        <f>IF('C14'!AD99&gt;0,'C17'!AD99/'C14'!AD99*100,"--")</f>
        <v>7.7740565403104464E-2</v>
      </c>
      <c r="AE204" s="75">
        <f>IF('C14'!AE99&gt;0,'C17'!AE99/'C14'!AE99*100,"--")</f>
        <v>7.2493536900840858E-2</v>
      </c>
    </row>
    <row r="205" spans="1:31" ht="12" customHeight="1">
      <c r="A205" s="63">
        <v>91</v>
      </c>
      <c r="B205" s="72" t="s">
        <v>178</v>
      </c>
      <c r="C205" s="75">
        <f>IF('C14'!C100&gt;0,'C17'!C100/'C14'!C100*100,"--")</f>
        <v>0</v>
      </c>
      <c r="D205" s="75">
        <f>IF('C14'!D100&gt;0,'C17'!D100/'C14'!D100*100,"--")</f>
        <v>0</v>
      </c>
      <c r="E205" s="75">
        <f>IF('C14'!E100&gt;0,'C17'!E100/'C14'!E100*100,"--")</f>
        <v>0</v>
      </c>
      <c r="F205" s="75">
        <f>IF('C14'!F100&gt;0,'C17'!F100/'C14'!F100*100,"--")</f>
        <v>0</v>
      </c>
      <c r="G205" s="75">
        <f>IF('C14'!G100&gt;0,'C17'!G100/'C14'!G100*100,"--")</f>
        <v>0</v>
      </c>
      <c r="H205" s="75">
        <f>IF('C14'!H100&gt;0,'C17'!H100/'C14'!H100*100,"--")</f>
        <v>0</v>
      </c>
      <c r="I205" s="75">
        <f>IF('C14'!I100&gt;0,'C17'!I100/'C14'!I100*100,"--")</f>
        <v>0</v>
      </c>
      <c r="J205" s="75">
        <f>IF('C14'!J100&gt;0,'C17'!J100/'C14'!J100*100,"--")</f>
        <v>2.8379426583463145E-2</v>
      </c>
      <c r="K205" s="75">
        <f>IF('C14'!K100&gt;0,'C17'!K100/'C14'!K100*100,"--")</f>
        <v>4.6706237768248872E-2</v>
      </c>
      <c r="L205" s="75">
        <f>IF('C14'!L100&gt;0,'C17'!L100/'C14'!L100*100,"--")</f>
        <v>0.18128534054932205</v>
      </c>
      <c r="M205" s="75">
        <f>IF('C14'!M100&gt;0,'C17'!M100/'C14'!M100*100,"--")</f>
        <v>0.13828285377364222</v>
      </c>
      <c r="N205" s="75">
        <f>IF('C14'!N100&gt;0,'C17'!N100/'C14'!N100*100,"--")</f>
        <v>8.823450016686718E-2</v>
      </c>
      <c r="O205" s="75">
        <f>IF('C14'!O100&gt;0,'C17'!O100/'C14'!O100*100,"--")</f>
        <v>0.10709922362802538</v>
      </c>
      <c r="P205" s="75">
        <f>IF('C14'!P100&gt;0,'C17'!P100/'C14'!P100*100,"--")</f>
        <v>4.2659873646854078E-2</v>
      </c>
      <c r="Q205" s="75">
        <f>IF('C14'!Q100&gt;0,'C17'!Q100/'C14'!Q100*100,"--")</f>
        <v>0.28527502027967283</v>
      </c>
      <c r="R205" s="75">
        <f>IF('C14'!R100&gt;0,'C17'!R100/'C14'!R100*100,"--")</f>
        <v>0.22842618078069832</v>
      </c>
      <c r="S205" s="75">
        <f>IF('C14'!S100&gt;0,'C17'!S100/'C14'!S100*100,"--")</f>
        <v>0.2000616258643432</v>
      </c>
      <c r="T205" s="75">
        <f>IF('C14'!T100&gt;0,'C17'!T100/'C14'!T100*100,"--")</f>
        <v>0.10664881447120576</v>
      </c>
      <c r="U205" s="75">
        <f>IF('C14'!U100&gt;0,'C17'!U100/'C14'!U100*100,"--")</f>
        <v>0.83280324987545296</v>
      </c>
      <c r="V205" s="75">
        <f>IF('C14'!V100&gt;0,'C17'!V100/'C14'!V100*100,"--")</f>
        <v>0.40641418970619148</v>
      </c>
      <c r="W205" s="75">
        <f>IF('C14'!W100&gt;0,'C17'!W100/'C14'!W100*100,"--")</f>
        <v>0.22037277748265582</v>
      </c>
      <c r="X205" s="75">
        <f>IF('C14'!X100&gt;0,'C17'!X100/'C14'!X100*100,"--")</f>
        <v>0.25581734263491779</v>
      </c>
      <c r="Y205" s="75">
        <f>IF('C14'!Y100&gt;0,'C17'!Y100/'C14'!Y100*100,"--")</f>
        <v>0.26296892337307454</v>
      </c>
      <c r="Z205" s="75">
        <f>IF('C14'!Z100&gt;0,'C17'!Z100/'C14'!Z100*100,"--")</f>
        <v>0.22139188766819931</v>
      </c>
      <c r="AA205" s="75">
        <f>IF('C14'!AA100&gt;0,'C17'!AA100/'C14'!AA100*100,"--")</f>
        <v>0.54404063019652549</v>
      </c>
      <c r="AB205" s="75">
        <f>IF('C14'!AB100&gt;0,'C17'!AB100/'C14'!AB100*100,"--")</f>
        <v>0.20942638251584145</v>
      </c>
      <c r="AC205" s="75">
        <f>IF('C14'!AC100&gt;0,'C17'!AC100/'C14'!AC100*100,"--")</f>
        <v>0.21535949071426411</v>
      </c>
      <c r="AD205" s="75">
        <f>IF('C14'!AD100&gt;0,'C17'!AD100/'C14'!AD100*100,"--")</f>
        <v>0.53933700115476146</v>
      </c>
      <c r="AE205" s="75">
        <f>IF('C14'!AE100&gt;0,'C17'!AE100/'C14'!AE100*100,"--")</f>
        <v>0.17274804962580079</v>
      </c>
    </row>
    <row r="206" spans="1:31" ht="12" customHeight="1">
      <c r="A206" s="63">
        <v>92</v>
      </c>
      <c r="B206" s="72" t="s">
        <v>179</v>
      </c>
      <c r="C206" s="75">
        <f>IF('C14'!C101&gt;0,'C17'!C101/'C14'!C101*100,"--")</f>
        <v>0</v>
      </c>
      <c r="D206" s="75">
        <f>IF('C14'!D101&gt;0,'C17'!D101/'C14'!D101*100,"--")</f>
        <v>0</v>
      </c>
      <c r="E206" s="75">
        <f>IF('C14'!E101&gt;0,'C17'!E101/'C14'!E101*100,"--")</f>
        <v>0</v>
      </c>
      <c r="F206" s="75">
        <f>IF('C14'!F101&gt;0,'C17'!F101/'C14'!F101*100,"--")</f>
        <v>0</v>
      </c>
      <c r="G206" s="75">
        <f>IF('C14'!G101&gt;0,'C17'!G101/'C14'!G101*100,"--")</f>
        <v>0</v>
      </c>
      <c r="H206" s="75">
        <f>IF('C14'!H101&gt;0,'C17'!H101/'C14'!H101*100,"--")</f>
        <v>0</v>
      </c>
      <c r="I206" s="75">
        <f>IF('C14'!I101&gt;0,'C17'!I101/'C14'!I101*100,"--")</f>
        <v>0</v>
      </c>
      <c r="J206" s="75">
        <f>IF('C14'!J101&gt;0,'C17'!J101/'C14'!J101*100,"--")</f>
        <v>5.9928816375843838E-2</v>
      </c>
      <c r="K206" s="75">
        <f>IF('C14'!K101&gt;0,'C17'!K101/'C14'!K101*100,"--")</f>
        <v>1.7134749482893157E-2</v>
      </c>
      <c r="L206" s="75">
        <f>IF('C14'!L101&gt;0,'C17'!L101/'C14'!L101*100,"--")</f>
        <v>1.9333028357431593E-2</v>
      </c>
      <c r="M206" s="75">
        <f>IF('C14'!M101&gt;0,'C17'!M101/'C14'!M101*100,"--")</f>
        <v>0.28843844447710287</v>
      </c>
      <c r="N206" s="75">
        <f>IF('C14'!N101&gt;0,'C17'!N101/'C14'!N101*100,"--")</f>
        <v>7.8300795157752207E-2</v>
      </c>
      <c r="O206" s="75">
        <f>IF('C14'!O101&gt;0,'C17'!O101/'C14'!O101*100,"--")</f>
        <v>2.6078775448479467E-2</v>
      </c>
      <c r="P206" s="75">
        <f>IF('C14'!P101&gt;0,'C17'!P101/'C14'!P101*100,"--")</f>
        <v>1.6237774221888539E-2</v>
      </c>
      <c r="Q206" s="75">
        <f>IF('C14'!Q101&gt;0,'C17'!Q101/'C14'!Q101*100,"--")</f>
        <v>2.4543511953323351E-2</v>
      </c>
      <c r="R206" s="75">
        <f>IF('C14'!R101&gt;0,'C17'!R101/'C14'!R101*100,"--")</f>
        <v>2.7802721210601702E-2</v>
      </c>
      <c r="S206" s="75">
        <f>IF('C14'!S101&gt;0,'C17'!S101/'C14'!S101*100,"--")</f>
        <v>2.1587914673033341E-2</v>
      </c>
      <c r="T206" s="75">
        <f>IF('C14'!T101&gt;0,'C17'!T101/'C14'!T101*100,"--")</f>
        <v>1.0227878664994226E-2</v>
      </c>
      <c r="U206" s="75">
        <f>IF('C14'!U101&gt;0,'C17'!U101/'C14'!U101*100,"--")</f>
        <v>8.3010349166438534E-3</v>
      </c>
      <c r="V206" s="75">
        <f>IF('C14'!V101&gt;0,'C17'!V101/'C14'!V101*100,"--")</f>
        <v>2.468632970726686E-2</v>
      </c>
      <c r="W206" s="75">
        <f>IF('C14'!W101&gt;0,'C17'!W101/'C14'!W101*100,"--")</f>
        <v>2.3856045555093325E-2</v>
      </c>
      <c r="X206" s="75">
        <f>IF('C14'!X101&gt;0,'C17'!X101/'C14'!X101*100,"--")</f>
        <v>2.3911699884941066E-2</v>
      </c>
      <c r="Y206" s="75">
        <f>IF('C14'!Y101&gt;0,'C17'!Y101/'C14'!Y101*100,"--")</f>
        <v>8.2654442573913203E-3</v>
      </c>
      <c r="Z206" s="75">
        <f>IF('C14'!Z101&gt;0,'C17'!Z101/'C14'!Z101*100,"--")</f>
        <v>5.0608234260628047E-3</v>
      </c>
      <c r="AA206" s="75">
        <f>IF('C14'!AA101&gt;0,'C17'!AA101/'C14'!AA101*100,"--")</f>
        <v>2.9618500091654013E-2</v>
      </c>
      <c r="AB206" s="75">
        <f>IF('C14'!AB101&gt;0,'C17'!AB101/'C14'!AB101*100,"--")</f>
        <v>7.3479475649937398E-2</v>
      </c>
      <c r="AC206" s="75">
        <f>IF('C14'!AC101&gt;0,'C17'!AC101/'C14'!AC101*100,"--")</f>
        <v>8.5537231170821015E-2</v>
      </c>
      <c r="AD206" s="75">
        <f>IF('C14'!AD101&gt;0,'C17'!AD101/'C14'!AD101*100,"--")</f>
        <v>0.11836897051655762</v>
      </c>
      <c r="AE206" s="75">
        <f>IF('C14'!AE101&gt;0,'C17'!AE101/'C14'!AE101*100,"--")</f>
        <v>3.7265160317168491E-2</v>
      </c>
    </row>
    <row r="207" spans="1:31" ht="12" customHeight="1">
      <c r="A207" s="63">
        <v>93</v>
      </c>
      <c r="B207" s="72" t="s">
        <v>180</v>
      </c>
      <c r="C207" s="75">
        <f>IF('C14'!C102&gt;0,'C17'!C102/'C14'!C102*100,"--")</f>
        <v>0</v>
      </c>
      <c r="D207" s="75">
        <f>IF('C14'!D102&gt;0,'C17'!D102/'C14'!D102*100,"--")</f>
        <v>0</v>
      </c>
      <c r="E207" s="75">
        <f>IF('C14'!E102&gt;0,'C17'!E102/'C14'!E102*100,"--")</f>
        <v>0</v>
      </c>
      <c r="F207" s="75">
        <f>IF('C14'!F102&gt;0,'C17'!F102/'C14'!F102*100,"--")</f>
        <v>0</v>
      </c>
      <c r="G207" s="75">
        <f>IF('C14'!G102&gt;0,'C17'!G102/'C14'!G102*100,"--")</f>
        <v>0</v>
      </c>
      <c r="H207" s="75">
        <f>IF('C14'!H102&gt;0,'C17'!H102/'C14'!H102*100,"--")</f>
        <v>0</v>
      </c>
      <c r="I207" s="75">
        <f>IF('C14'!I102&gt;0,'C17'!I102/'C14'!I102*100,"--")</f>
        <v>0</v>
      </c>
      <c r="J207" s="75">
        <f>IF('C14'!J102&gt;0,'C17'!J102/'C14'!J102*100,"--")</f>
        <v>1.0008085177561938E-3</v>
      </c>
      <c r="K207" s="75">
        <f>IF('C14'!K102&gt;0,'C17'!K102/'C14'!K102*100,"--")</f>
        <v>3.2957274189740413E-3</v>
      </c>
      <c r="L207" s="75">
        <f>IF('C14'!L102&gt;0,'C17'!L102/'C14'!L102*100,"--")</f>
        <v>0</v>
      </c>
      <c r="M207" s="75">
        <f>IF('C14'!M102&gt;0,'C17'!M102/'C14'!M102*100,"--")</f>
        <v>2.4413238208276095E-3</v>
      </c>
      <c r="N207" s="75">
        <f>IF('C14'!N102&gt;0,'C17'!N102/'C14'!N102*100,"--")</f>
        <v>0</v>
      </c>
      <c r="O207" s="75">
        <f>IF('C14'!O102&gt;0,'C17'!O102/'C14'!O102*100,"--")</f>
        <v>3.4547844628160187E-4</v>
      </c>
      <c r="P207" s="75">
        <f>IF('C14'!P102&gt;0,'C17'!P102/'C14'!P102*100,"--")</f>
        <v>0</v>
      </c>
      <c r="Q207" s="75">
        <f>IF('C14'!Q102&gt;0,'C17'!Q102/'C14'!Q102*100,"--")</f>
        <v>5.4525376063681193E-3</v>
      </c>
      <c r="R207" s="75">
        <f>IF('C14'!R102&gt;0,'C17'!R102/'C14'!R102*100,"--")</f>
        <v>4.377107900069406E-3</v>
      </c>
      <c r="S207" s="75">
        <f>IF('C14'!S102&gt;0,'C17'!S102/'C14'!S102*100,"--")</f>
        <v>1.1672091241596218E-3</v>
      </c>
      <c r="T207" s="75">
        <f>IF('C14'!T102&gt;0,'C17'!T102/'C14'!T102*100,"--")</f>
        <v>1.1647515403664235E-2</v>
      </c>
      <c r="U207" s="75">
        <f>IF('C14'!U102&gt;0,'C17'!U102/'C14'!U102*100,"--")</f>
        <v>1.371690841394642E-3</v>
      </c>
      <c r="V207" s="75">
        <f>IF('C14'!V102&gt;0,'C17'!V102/'C14'!V102*100,"--")</f>
        <v>2.2838468511668281E-2</v>
      </c>
      <c r="W207" s="75">
        <f>IF('C14'!W102&gt;0,'C17'!W102/'C14'!W102*100,"--")</f>
        <v>2.2926477574157478E-3</v>
      </c>
      <c r="X207" s="75">
        <f>IF('C14'!X102&gt;0,'C17'!X102/'C14'!X102*100,"--")</f>
        <v>5.5624104991218145E-3</v>
      </c>
      <c r="Y207" s="75">
        <f>IF('C14'!Y102&gt;0,'C17'!Y102/'C14'!Y102*100,"--")</f>
        <v>7.9855025963842066E-4</v>
      </c>
      <c r="Z207" s="75">
        <f>IF('C14'!Z102&gt;0,'C17'!Z102/'C14'!Z102*100,"--")</f>
        <v>2.9383537571907171E-3</v>
      </c>
      <c r="AA207" s="75">
        <f>IF('C14'!AA102&gt;0,'C17'!AA102/'C14'!AA102*100,"--")</f>
        <v>4.815237975029597E-3</v>
      </c>
      <c r="AB207" s="75">
        <f>IF('C14'!AB102&gt;0,'C17'!AB102/'C14'!AB102*100,"--")</f>
        <v>2.1402216781693646E-2</v>
      </c>
      <c r="AC207" s="75">
        <f>IF('C14'!AC102&gt;0,'C17'!AC102/'C14'!AC102*100,"--")</f>
        <v>0.17078652745672246</v>
      </c>
      <c r="AD207" s="75">
        <f>IF('C14'!AD102&gt;0,'C17'!AD102/'C14'!AD102*100,"--")</f>
        <v>2.3873565689820409E-3</v>
      </c>
      <c r="AE207" s="75">
        <f>IF('C14'!AE102&gt;0,'C17'!AE102/'C14'!AE102*100,"--")</f>
        <v>1.9660266854276583E-2</v>
      </c>
    </row>
    <row r="208" spans="1:31" ht="12" customHeight="1">
      <c r="A208" s="73">
        <v>94</v>
      </c>
      <c r="B208" s="74" t="s">
        <v>181</v>
      </c>
      <c r="C208" s="75">
        <f>IF('C14'!C103&gt;0,'C17'!C103/'C14'!C103*100,"--")</f>
        <v>0</v>
      </c>
      <c r="D208" s="75">
        <f>IF('C14'!D103&gt;0,'C17'!D103/'C14'!D103*100,"--")</f>
        <v>0</v>
      </c>
      <c r="E208" s="75">
        <f>IF('C14'!E103&gt;0,'C17'!E103/'C14'!E103*100,"--")</f>
        <v>0</v>
      </c>
      <c r="F208" s="75">
        <f>IF('C14'!F103&gt;0,'C17'!F103/'C14'!F103*100,"--")</f>
        <v>0</v>
      </c>
      <c r="G208" s="75">
        <f>IF('C14'!G103&gt;0,'C17'!G103/'C14'!G103*100,"--")</f>
        <v>0</v>
      </c>
      <c r="H208" s="75">
        <f>IF('C14'!H103&gt;0,'C17'!H103/'C14'!H103*100,"--")</f>
        <v>0</v>
      </c>
      <c r="I208" s="75">
        <f>IF('C14'!I103&gt;0,'C17'!I103/'C14'!I103*100,"--")</f>
        <v>0</v>
      </c>
      <c r="J208" s="75">
        <f>IF('C14'!J103&gt;0,'C17'!J103/'C14'!J103*100,"--")</f>
        <v>9.5436665701735483E-3</v>
      </c>
      <c r="K208" s="75">
        <f>IF('C14'!K103&gt;0,'C17'!K103/'C14'!K103*100,"--")</f>
        <v>9.6124822233214953E-3</v>
      </c>
      <c r="L208" s="75">
        <f>IF('C14'!L103&gt;0,'C17'!L103/'C14'!L103*100,"--")</f>
        <v>7.5319772829429968E-3</v>
      </c>
      <c r="M208" s="75">
        <f>IF('C14'!M103&gt;0,'C17'!M103/'C14'!M103*100,"--")</f>
        <v>9.8349680135111656E-3</v>
      </c>
      <c r="N208" s="75">
        <f>IF('C14'!N103&gt;0,'C17'!N103/'C14'!N103*100,"--")</f>
        <v>1.5894636416226838E-2</v>
      </c>
      <c r="O208" s="75">
        <f>IF('C14'!O103&gt;0,'C17'!O103/'C14'!O103*100,"--")</f>
        <v>2.2273492906342677E-2</v>
      </c>
      <c r="P208" s="75">
        <f>IF('C14'!P103&gt;0,'C17'!P103/'C14'!P103*100,"--")</f>
        <v>2.6501530154457151E-2</v>
      </c>
      <c r="Q208" s="75">
        <f>IF('C14'!Q103&gt;0,'C17'!Q103/'C14'!Q103*100,"--")</f>
        <v>8.0799119512308767E-2</v>
      </c>
      <c r="R208" s="75">
        <f>IF('C14'!R103&gt;0,'C17'!R103/'C14'!R103*100,"--")</f>
        <v>9.6311315853454649E-2</v>
      </c>
      <c r="S208" s="75">
        <f>IF('C14'!S103&gt;0,'C17'!S103/'C14'!S103*100,"--")</f>
        <v>8.8295337167113019E-2</v>
      </c>
      <c r="T208" s="75">
        <f>IF('C14'!T103&gt;0,'C17'!T103/'C14'!T103*100,"--")</f>
        <v>7.3756951441185645E-2</v>
      </c>
      <c r="U208" s="75">
        <f>IF('C14'!U103&gt;0,'C17'!U103/'C14'!U103*100,"--")</f>
        <v>8.5032032924091963E-2</v>
      </c>
      <c r="V208" s="75">
        <f>IF('C14'!V103&gt;0,'C17'!V103/'C14'!V103*100,"--")</f>
        <v>0.10248781997656595</v>
      </c>
      <c r="W208" s="75">
        <f>IF('C14'!W103&gt;0,'C17'!W103/'C14'!W103*100,"--")</f>
        <v>0.13328543443922103</v>
      </c>
      <c r="X208" s="75">
        <f>IF('C14'!X103&gt;0,'C17'!X103/'C14'!X103*100,"--")</f>
        <v>0.10614455629880061</v>
      </c>
      <c r="Y208" s="75">
        <f>IF('C14'!Y103&gt;0,'C17'!Y103/'C14'!Y103*100,"--")</f>
        <v>0.11054210140668772</v>
      </c>
      <c r="Z208" s="75">
        <f>IF('C14'!Z103&gt;0,'C17'!Z103/'C14'!Z103*100,"--")</f>
        <v>9.5013704953599565E-2</v>
      </c>
      <c r="AA208" s="75">
        <f>IF('C14'!AA103&gt;0,'C17'!AA103/'C14'!AA103*100,"--")</f>
        <v>0.10823789233429264</v>
      </c>
      <c r="AB208" s="75">
        <f>IF('C14'!AB103&gt;0,'C17'!AB103/'C14'!AB103*100,"--")</f>
        <v>8.974593817618523E-2</v>
      </c>
      <c r="AC208" s="75">
        <f>IF('C14'!AC103&gt;0,'C17'!AC103/'C14'!AC103*100,"--")</f>
        <v>4.2960314463772936E-2</v>
      </c>
      <c r="AD208" s="75">
        <f>IF('C14'!AD103&gt;0,'C17'!AD103/'C14'!AD103*100,"--")</f>
        <v>7.8653714455543589E-2</v>
      </c>
      <c r="AE208" s="75">
        <f>IF('C14'!AE103&gt;0,'C17'!AE103/'C14'!AE103*100,"--")</f>
        <v>6.785863772351515E-2</v>
      </c>
    </row>
    <row r="209" spans="1:31" ht="12" customHeight="1">
      <c r="A209" s="63">
        <v>95</v>
      </c>
      <c r="B209" s="72" t="s">
        <v>182</v>
      </c>
      <c r="C209" s="75">
        <f>IF('C14'!C104&gt;0,'C17'!C104/'C14'!C104*100,"--")</f>
        <v>0</v>
      </c>
      <c r="D209" s="75">
        <f>IF('C14'!D104&gt;0,'C17'!D104/'C14'!D104*100,"--")</f>
        <v>0</v>
      </c>
      <c r="E209" s="75">
        <f>IF('C14'!E104&gt;0,'C17'!E104/'C14'!E104*100,"--")</f>
        <v>0</v>
      </c>
      <c r="F209" s="75">
        <f>IF('C14'!F104&gt;0,'C17'!F104/'C14'!F104*100,"--")</f>
        <v>0</v>
      </c>
      <c r="G209" s="75">
        <f>IF('C14'!G104&gt;0,'C17'!G104/'C14'!G104*100,"--")</f>
        <v>0</v>
      </c>
      <c r="H209" s="75">
        <f>IF('C14'!H104&gt;0,'C17'!H104/'C14'!H104*100,"--")</f>
        <v>0</v>
      </c>
      <c r="I209" s="75">
        <f>IF('C14'!I104&gt;0,'C17'!I104/'C14'!I104*100,"--")</f>
        <v>0</v>
      </c>
      <c r="J209" s="75">
        <f>IF('C14'!J104&gt;0,'C17'!J104/'C14'!J104*100,"--")</f>
        <v>1.5248380959538482E-2</v>
      </c>
      <c r="K209" s="75">
        <f>IF('C14'!K104&gt;0,'C17'!K104/'C14'!K104*100,"--")</f>
        <v>1.8187161369605596E-2</v>
      </c>
      <c r="L209" s="75">
        <f>IF('C14'!L104&gt;0,'C17'!L104/'C14'!L104*100,"--")</f>
        <v>1.4835263077812647E-2</v>
      </c>
      <c r="M209" s="75">
        <f>IF('C14'!M104&gt;0,'C17'!M104/'C14'!M104*100,"--")</f>
        <v>1.3013086532146959E-2</v>
      </c>
      <c r="N209" s="75">
        <f>IF('C14'!N104&gt;0,'C17'!N104/'C14'!N104*100,"--")</f>
        <v>4.7692985869467307E-3</v>
      </c>
      <c r="O209" s="75">
        <f>IF('C14'!O104&gt;0,'C17'!O104/'C14'!O104*100,"--")</f>
        <v>1.5436705586125031E-2</v>
      </c>
      <c r="P209" s="75">
        <f>IF('C14'!P104&gt;0,'C17'!P104/'C14'!P104*100,"--")</f>
        <v>3.6392881191258299E-3</v>
      </c>
      <c r="Q209" s="75">
        <f>IF('C14'!Q104&gt;0,'C17'!Q104/'C14'!Q104*100,"--")</f>
        <v>2.0413215186555696E-2</v>
      </c>
      <c r="R209" s="75">
        <f>IF('C14'!R104&gt;0,'C17'!R104/'C14'!R104*100,"--")</f>
        <v>3.0134306896494684E-2</v>
      </c>
      <c r="S209" s="75">
        <f>IF('C14'!S104&gt;0,'C17'!S104/'C14'!S104*100,"--")</f>
        <v>0.10520495033554188</v>
      </c>
      <c r="T209" s="75">
        <f>IF('C14'!T104&gt;0,'C17'!T104/'C14'!T104*100,"--")</f>
        <v>0.23355894671440203</v>
      </c>
      <c r="U209" s="75">
        <f>IF('C14'!U104&gt;0,'C17'!U104/'C14'!U104*100,"--")</f>
        <v>0.1800671043418354</v>
      </c>
      <c r="V209" s="75">
        <f>IF('C14'!V104&gt;0,'C17'!V104/'C14'!V104*100,"--")</f>
        <v>1.441727622185063E-2</v>
      </c>
      <c r="W209" s="75">
        <f>IF('C14'!W104&gt;0,'C17'!W104/'C14'!W104*100,"--")</f>
        <v>9.9242328302731418E-3</v>
      </c>
      <c r="X209" s="75">
        <f>IF('C14'!X104&gt;0,'C17'!X104/'C14'!X104*100,"--")</f>
        <v>0.10961595128661042</v>
      </c>
      <c r="Y209" s="75">
        <f>IF('C14'!Y104&gt;0,'C17'!Y104/'C14'!Y104*100,"--")</f>
        <v>0.31630983366659055</v>
      </c>
      <c r="Z209" s="75">
        <f>IF('C14'!Z104&gt;0,'C17'!Z104/'C14'!Z104*100,"--")</f>
        <v>0.3167750995493176</v>
      </c>
      <c r="AA209" s="75">
        <f>IF('C14'!AA104&gt;0,'C17'!AA104/'C14'!AA104*100,"--")</f>
        <v>0.34146693633370734</v>
      </c>
      <c r="AB209" s="75">
        <f>IF('C14'!AB104&gt;0,'C17'!AB104/'C14'!AB104*100,"--")</f>
        <v>0.33618776623457042</v>
      </c>
      <c r="AC209" s="75">
        <f>IF('C14'!AC104&gt;0,'C17'!AC104/'C14'!AC104*100,"--")</f>
        <v>0.31285494142537917</v>
      </c>
      <c r="AD209" s="75">
        <f>IF('C14'!AD104&gt;0,'C17'!AD104/'C14'!AD104*100,"--")</f>
        <v>0.45582781687339163</v>
      </c>
      <c r="AE209" s="75">
        <f>IF('C14'!AE104&gt;0,'C17'!AE104/'C14'!AE104*100,"--")</f>
        <v>0.1318295919647042</v>
      </c>
    </row>
    <row r="210" spans="1:31" ht="12" customHeight="1">
      <c r="A210" s="63">
        <v>96</v>
      </c>
      <c r="B210" s="72" t="s">
        <v>183</v>
      </c>
      <c r="C210" s="75">
        <f>IF('C14'!C105&gt;0,'C17'!C105/'C14'!C105*100,"--")</f>
        <v>0</v>
      </c>
      <c r="D210" s="75">
        <f>IF('C14'!D105&gt;0,'C17'!D105/'C14'!D105*100,"--")</f>
        <v>0</v>
      </c>
      <c r="E210" s="75">
        <f>IF('C14'!E105&gt;0,'C17'!E105/'C14'!E105*100,"--")</f>
        <v>0</v>
      </c>
      <c r="F210" s="75">
        <f>IF('C14'!F105&gt;0,'C17'!F105/'C14'!F105*100,"--")</f>
        <v>0</v>
      </c>
      <c r="G210" s="75">
        <f>IF('C14'!G105&gt;0,'C17'!G105/'C14'!G105*100,"--")</f>
        <v>0</v>
      </c>
      <c r="H210" s="75">
        <f>IF('C14'!H105&gt;0,'C17'!H105/'C14'!H105*100,"--")</f>
        <v>0</v>
      </c>
      <c r="I210" s="75">
        <f>IF('C14'!I105&gt;0,'C17'!I105/'C14'!I105*100,"--")</f>
        <v>0</v>
      </c>
      <c r="J210" s="75">
        <f>IF('C14'!J105&gt;0,'C17'!J105/'C14'!J105*100,"--")</f>
        <v>0.39770932929946062</v>
      </c>
      <c r="K210" s="75">
        <f>IF('C14'!K105&gt;0,'C17'!K105/'C14'!K105*100,"--")</f>
        <v>0.464926992431413</v>
      </c>
      <c r="L210" s="75">
        <f>IF('C14'!L105&gt;0,'C17'!L105/'C14'!L105*100,"--")</f>
        <v>0.34967763561869492</v>
      </c>
      <c r="M210" s="75">
        <f>IF('C14'!M105&gt;0,'C17'!M105/'C14'!M105*100,"--")</f>
        <v>9.4709710214122375E-2</v>
      </c>
      <c r="N210" s="75">
        <f>IF('C14'!N105&gt;0,'C17'!N105/'C14'!N105*100,"--")</f>
        <v>0.11797556496095689</v>
      </c>
      <c r="O210" s="75">
        <f>IF('C14'!O105&gt;0,'C17'!O105/'C14'!O105*100,"--")</f>
        <v>5.7546576703989182E-2</v>
      </c>
      <c r="P210" s="75">
        <f>IF('C14'!P105&gt;0,'C17'!P105/'C14'!P105*100,"--")</f>
        <v>3.4534486145193423E-2</v>
      </c>
      <c r="Q210" s="75">
        <f>IF('C14'!Q105&gt;0,'C17'!Q105/'C14'!Q105*100,"--")</f>
        <v>6.2416552040201446E-2</v>
      </c>
      <c r="R210" s="75">
        <f>IF('C14'!R105&gt;0,'C17'!R105/'C14'!R105*100,"--")</f>
        <v>7.5140152431783527E-2</v>
      </c>
      <c r="S210" s="75">
        <f>IF('C14'!S105&gt;0,'C17'!S105/'C14'!S105*100,"--")</f>
        <v>0.21781101369156455</v>
      </c>
      <c r="T210" s="75">
        <f>IF('C14'!T105&gt;0,'C17'!T105/'C14'!T105*100,"--")</f>
        <v>6.0164252688938803E-2</v>
      </c>
      <c r="U210" s="75">
        <f>IF('C14'!U105&gt;0,'C17'!U105/'C14'!U105*100,"--")</f>
        <v>4.5518249963208406E-2</v>
      </c>
      <c r="V210" s="75">
        <f>IF('C14'!V105&gt;0,'C17'!V105/'C14'!V105*100,"--")</f>
        <v>4.289178980218749E-2</v>
      </c>
      <c r="W210" s="75">
        <f>IF('C14'!W105&gt;0,'C17'!W105/'C14'!W105*100,"--")</f>
        <v>3.4070167748439462E-2</v>
      </c>
      <c r="X210" s="75">
        <f>IF('C14'!X105&gt;0,'C17'!X105/'C14'!X105*100,"--")</f>
        <v>9.3661901458916813E-2</v>
      </c>
      <c r="Y210" s="75">
        <f>IF('C14'!Y105&gt;0,'C17'!Y105/'C14'!Y105*100,"--")</f>
        <v>0.10961410278320383</v>
      </c>
      <c r="Z210" s="75">
        <f>IF('C14'!Z105&gt;0,'C17'!Z105/'C14'!Z105*100,"--")</f>
        <v>0.14241928893064082</v>
      </c>
      <c r="AA210" s="75">
        <f>IF('C14'!AA105&gt;0,'C17'!AA105/'C14'!AA105*100,"--")</f>
        <v>0.20098325454989147</v>
      </c>
      <c r="AB210" s="75">
        <f>IF('C14'!AB105&gt;0,'C17'!AB105/'C14'!AB105*100,"--")</f>
        <v>0.70705473880678693</v>
      </c>
      <c r="AC210" s="75">
        <f>IF('C14'!AC105&gt;0,'C17'!AC105/'C14'!AC105*100,"--")</f>
        <v>0.49565966594033989</v>
      </c>
      <c r="AD210" s="75">
        <f>IF('C14'!AD105&gt;0,'C17'!AD105/'C14'!AD105*100,"--")</f>
        <v>0.88151951657297867</v>
      </c>
      <c r="AE210" s="75">
        <f>IF('C14'!AE105&gt;0,'C17'!AE105/'C14'!AE105*100,"--")</f>
        <v>0.21003102923083489</v>
      </c>
    </row>
    <row r="211" spans="1:31" ht="12" customHeight="1">
      <c r="A211" s="63">
        <v>97</v>
      </c>
      <c r="B211" s="72" t="s">
        <v>184</v>
      </c>
      <c r="C211" s="75">
        <f>IF('C14'!C106&gt;0,'C17'!C106/'C14'!C106*100,"--")</f>
        <v>0</v>
      </c>
      <c r="D211" s="75">
        <f>IF('C14'!D106&gt;0,'C17'!D106/'C14'!D106*100,"--")</f>
        <v>0</v>
      </c>
      <c r="E211" s="75">
        <f>IF('C14'!E106&gt;0,'C17'!E106/'C14'!E106*100,"--")</f>
        <v>0</v>
      </c>
      <c r="F211" s="75">
        <f>IF('C14'!F106&gt;0,'C17'!F106/'C14'!F106*100,"--")</f>
        <v>0</v>
      </c>
      <c r="G211" s="75">
        <f>IF('C14'!G106&gt;0,'C17'!G106/'C14'!G106*100,"--")</f>
        <v>0</v>
      </c>
      <c r="H211" s="75">
        <f>IF('C14'!H106&gt;0,'C17'!H106/'C14'!H106*100,"--")</f>
        <v>0</v>
      </c>
      <c r="I211" s="75">
        <f>IF('C14'!I106&gt;0,'C17'!I106/'C14'!I106*100,"--")</f>
        <v>0</v>
      </c>
      <c r="J211" s="75">
        <f>IF('C14'!J106&gt;0,'C17'!J106/'C14'!J106*100,"--")</f>
        <v>0</v>
      </c>
      <c r="K211" s="75">
        <f>IF('C14'!K106&gt;0,'C17'!K106/'C14'!K106*100,"--")</f>
        <v>0</v>
      </c>
      <c r="L211" s="75">
        <f>IF('C14'!L106&gt;0,'C17'!L106/'C14'!L106*100,"--")</f>
        <v>0</v>
      </c>
      <c r="M211" s="75">
        <f>IF('C14'!M106&gt;0,'C17'!M106/'C14'!M106*100,"--")</f>
        <v>0</v>
      </c>
      <c r="N211" s="75">
        <f>IF('C14'!N106&gt;0,'C17'!N106/'C14'!N106*100,"--")</f>
        <v>0</v>
      </c>
      <c r="O211" s="75">
        <f>IF('C14'!O106&gt;0,'C17'!O106/'C14'!O106*100,"--")</f>
        <v>0</v>
      </c>
      <c r="P211" s="75">
        <f>IF('C14'!P106&gt;0,'C17'!P106/'C14'!P106*100,"--")</f>
        <v>0</v>
      </c>
      <c r="Q211" s="75">
        <f>IF('C14'!Q106&gt;0,'C17'!Q106/'C14'!Q106*100,"--")</f>
        <v>0</v>
      </c>
      <c r="R211" s="75">
        <f>IF('C14'!R106&gt;0,'C17'!R106/'C14'!R106*100,"--")</f>
        <v>0</v>
      </c>
      <c r="S211" s="75">
        <f>IF('C14'!S106&gt;0,'C17'!S106/'C14'!S106*100,"--")</f>
        <v>0</v>
      </c>
      <c r="T211" s="75">
        <f>IF('C14'!T106&gt;0,'C17'!T106/'C14'!T106*100,"--")</f>
        <v>0</v>
      </c>
      <c r="U211" s="75">
        <f>IF('C14'!U106&gt;0,'C17'!U106/'C14'!U106*100,"--")</f>
        <v>0</v>
      </c>
      <c r="V211" s="75">
        <f>IF('C14'!V106&gt;0,'C17'!V106/'C14'!V106*100,"--")</f>
        <v>0</v>
      </c>
      <c r="W211" s="75">
        <f>IF('C14'!W106&gt;0,'C17'!W106/'C14'!W106*100,"--")</f>
        <v>0</v>
      </c>
      <c r="X211" s="75">
        <f>IF('C14'!X106&gt;0,'C17'!X106/'C14'!X106*100,"--")</f>
        <v>0</v>
      </c>
      <c r="Y211" s="75">
        <f>IF('C14'!Y106&gt;0,'C17'!Y106/'C14'!Y106*100,"--")</f>
        <v>0</v>
      </c>
      <c r="Z211" s="75">
        <f>IF('C14'!Z106&gt;0,'C17'!Z106/'C14'!Z106*100,"--")</f>
        <v>0</v>
      </c>
      <c r="AA211" s="75">
        <f>IF('C14'!AA106&gt;0,'C17'!AA106/'C14'!AA106*100,"--")</f>
        <v>0</v>
      </c>
      <c r="AB211" s="75">
        <f>IF('C14'!AB106&gt;0,'C17'!AB106/'C14'!AB106*100,"--")</f>
        <v>0</v>
      </c>
      <c r="AC211" s="75">
        <f>IF('C14'!AC106&gt;0,'C17'!AC106/'C14'!AC106*100,"--")</f>
        <v>0</v>
      </c>
      <c r="AD211" s="75">
        <f>IF('C14'!AD106&gt;0,'C17'!AD106/'C14'!AD106*100,"--")</f>
        <v>0</v>
      </c>
      <c r="AE211" s="75">
        <f>IF('C14'!AE106&gt;0,'C17'!AE106/'C14'!AE106*100,"--")</f>
        <v>0</v>
      </c>
    </row>
    <row r="212" spans="1:31" ht="12" customHeight="1">
      <c r="A212" s="63">
        <v>98</v>
      </c>
      <c r="B212" s="72" t="s">
        <v>185</v>
      </c>
      <c r="C212" s="75">
        <f>IF('C14'!C107&gt;0,'C17'!C107/'C14'!C107*100,"--")</f>
        <v>0</v>
      </c>
      <c r="D212" s="75">
        <f>IF('C14'!D107&gt;0,'C17'!D107/'C14'!D107*100,"--")</f>
        <v>0</v>
      </c>
      <c r="E212" s="75">
        <f>IF('C14'!E107&gt;0,'C17'!E107/'C14'!E107*100,"--")</f>
        <v>0</v>
      </c>
      <c r="F212" s="75">
        <f>IF('C14'!F107&gt;0,'C17'!F107/'C14'!F107*100,"--")</f>
        <v>0</v>
      </c>
      <c r="G212" s="75">
        <f>IF('C14'!G107&gt;0,'C17'!G107/'C14'!G107*100,"--")</f>
        <v>0</v>
      </c>
      <c r="H212" s="75">
        <f>IF('C14'!H107&gt;0,'C17'!H107/'C14'!H107*100,"--")</f>
        <v>0</v>
      </c>
      <c r="I212" s="75">
        <f>IF('C14'!I107&gt;0,'C17'!I107/'C14'!I107*100,"--")</f>
        <v>0</v>
      </c>
      <c r="J212" s="75">
        <f>IF('C14'!J107&gt;0,'C17'!J107/'C14'!J107*100,"--")</f>
        <v>9.0533773574726743E-3</v>
      </c>
      <c r="K212" s="75">
        <f>IF('C14'!K107&gt;0,'C17'!K107/'C14'!K107*100,"--")</f>
        <v>2.5013074839850945E-2</v>
      </c>
      <c r="L212" s="75">
        <f>IF('C14'!L107&gt;0,'C17'!L107/'C14'!L107*100,"--")</f>
        <v>4.7199686163574969E-3</v>
      </c>
      <c r="M212" s="75">
        <f>IF('C14'!M107&gt;0,'C17'!M107/'C14'!M107*100,"--")</f>
        <v>6.6575225201929251E-3</v>
      </c>
      <c r="N212" s="75">
        <f>IF('C14'!N107&gt;0,'C17'!N107/'C14'!N107*100,"--")</f>
        <v>0.19656419933481376</v>
      </c>
      <c r="O212" s="75">
        <f>IF('C14'!O107&gt;0,'C17'!O107/'C14'!O107*100,"--")</f>
        <v>0.18503254516921266</v>
      </c>
      <c r="P212" s="75">
        <f>IF('C14'!P107&gt;0,'C17'!P107/'C14'!P107*100,"--")</f>
        <v>0.22876652026947472</v>
      </c>
      <c r="Q212" s="75">
        <f>IF('C14'!Q107&gt;0,'C17'!Q107/'C14'!Q107*100,"--")</f>
        <v>0.18215812636053283</v>
      </c>
      <c r="R212" s="75">
        <f>IF('C14'!R107&gt;0,'C17'!R107/'C14'!R107*100,"--")</f>
        <v>0.23300380425609518</v>
      </c>
      <c r="S212" s="75">
        <f>IF('C14'!S107&gt;0,'C17'!S107/'C14'!S107*100,"--")</f>
        <v>5.4841552951669072E-2</v>
      </c>
      <c r="T212" s="75">
        <f>IF('C14'!T107&gt;0,'C17'!T107/'C14'!T107*100,"--")</f>
        <v>0.11935825254558136</v>
      </c>
      <c r="U212" s="75">
        <f>IF('C14'!U107&gt;0,'C17'!U107/'C14'!U107*100,"--")</f>
        <v>0.23551462455260247</v>
      </c>
      <c r="V212" s="75">
        <f>IF('C14'!V107&gt;0,'C17'!V107/'C14'!V107*100,"--")</f>
        <v>7.1606015926328009E-2</v>
      </c>
      <c r="W212" s="75">
        <f>IF('C14'!W107&gt;0,'C17'!W107/'C14'!W107*100,"--")</f>
        <v>8.4553537062694098E-2</v>
      </c>
      <c r="X212" s="75">
        <f>IF('C14'!X107&gt;0,'C17'!X107/'C14'!X107*100,"--")</f>
        <v>0.12348497242119401</v>
      </c>
      <c r="Y212" s="75">
        <f>IF('C14'!Y107&gt;0,'C17'!Y107/'C14'!Y107*100,"--")</f>
        <v>3.067070435226427E-2</v>
      </c>
      <c r="Z212" s="75">
        <f>IF('C14'!Z107&gt;0,'C17'!Z107/'C14'!Z107*100,"--")</f>
        <v>0.11466180776238805</v>
      </c>
      <c r="AA212" s="75">
        <f>IF('C14'!AA107&gt;0,'C17'!AA107/'C14'!AA107*100,"--")</f>
        <v>6.078470440770984E-2</v>
      </c>
      <c r="AB212" s="75">
        <f>IF('C14'!AB107&gt;0,'C17'!AB107/'C14'!AB107*100,"--")</f>
        <v>2.0009648818990094E-4</v>
      </c>
      <c r="AC212" s="75">
        <f>IF('C14'!AC107&gt;0,'C17'!AC107/'C14'!AC107*100,"--")</f>
        <v>0</v>
      </c>
      <c r="AD212" s="75">
        <f>IF('C14'!AD107&gt;0,'C17'!AD107/'C14'!AD107*100,"--")</f>
        <v>0</v>
      </c>
      <c r="AE212" s="75">
        <f>IF('C14'!AE107&gt;0,'C17'!AE107/'C14'!AE107*100,"--")</f>
        <v>7.6733652052624432E-2</v>
      </c>
    </row>
    <row r="213" spans="1:31" ht="12" customHeight="1">
      <c r="A213" s="63">
        <v>99</v>
      </c>
      <c r="B213" s="72" t="s">
        <v>186</v>
      </c>
      <c r="C213" s="75">
        <f>IF('C14'!C108&gt;0,'C17'!C108/'C14'!C108*100,"--")</f>
        <v>0</v>
      </c>
      <c r="D213" s="75">
        <f>IF('C14'!D108&gt;0,'C17'!D108/'C14'!D108*100,"--")</f>
        <v>0</v>
      </c>
      <c r="E213" s="75">
        <f>IF('C14'!E108&gt;0,'C17'!E108/'C14'!E108*100,"--")</f>
        <v>0</v>
      </c>
      <c r="F213" s="75">
        <f>IF('C14'!F108&gt;0,'C17'!F108/'C14'!F108*100,"--")</f>
        <v>0</v>
      </c>
      <c r="G213" s="75">
        <f>IF('C14'!G108&gt;0,'C17'!G108/'C14'!G108*100,"--")</f>
        <v>0</v>
      </c>
      <c r="H213" s="75">
        <f>IF('C14'!H108&gt;0,'C17'!H108/'C14'!H108*100,"--")</f>
        <v>0</v>
      </c>
      <c r="I213" s="75">
        <f>IF('C14'!I108&gt;0,'C17'!I108/'C14'!I108*100,"--")</f>
        <v>0</v>
      </c>
      <c r="J213" s="75">
        <f>IF('C14'!J108&gt;0,'C17'!J108/'C14'!J108*100,"--")</f>
        <v>0</v>
      </c>
      <c r="K213" s="75">
        <f>IF('C14'!K108&gt;0,'C17'!K108/'C14'!K108*100,"--")</f>
        <v>0</v>
      </c>
      <c r="L213" s="75">
        <f>IF('C14'!L108&gt;0,'C17'!L108/'C14'!L108*100,"--")</f>
        <v>0</v>
      </c>
      <c r="M213" s="75">
        <f>IF('C14'!M108&gt;0,'C17'!M108/'C14'!M108*100,"--")</f>
        <v>0</v>
      </c>
      <c r="N213" s="75">
        <f>IF('C14'!N108&gt;0,'C17'!N108/'C14'!N108*100,"--")</f>
        <v>0</v>
      </c>
      <c r="O213" s="75">
        <f>IF('C14'!O108&gt;0,'C17'!O108/'C14'!O108*100,"--")</f>
        <v>0</v>
      </c>
      <c r="P213" s="75">
        <f>IF('C14'!P108&gt;0,'C17'!P108/'C14'!P108*100,"--")</f>
        <v>0</v>
      </c>
      <c r="Q213" s="75">
        <f>IF('C14'!Q108&gt;0,'C17'!Q108/'C14'!Q108*100,"--")</f>
        <v>0</v>
      </c>
      <c r="R213" s="75">
        <f>IF('C14'!R108&gt;0,'C17'!R108/'C14'!R108*100,"--")</f>
        <v>0</v>
      </c>
      <c r="S213" s="75">
        <f>IF('C14'!S108&gt;0,'C17'!S108/'C14'!S108*100,"--")</f>
        <v>0</v>
      </c>
      <c r="T213" s="75">
        <f>IF('C14'!T108&gt;0,'C17'!T108/'C14'!T108*100,"--")</f>
        <v>0</v>
      </c>
      <c r="U213" s="75">
        <f>IF('C14'!U108&gt;0,'C17'!U108/'C14'!U108*100,"--")</f>
        <v>0</v>
      </c>
      <c r="V213" s="75">
        <f>IF('C14'!V108&gt;0,'C17'!V108/'C14'!V108*100,"--")</f>
        <v>0</v>
      </c>
      <c r="W213" s="75">
        <f>IF('C14'!W108&gt;0,'C17'!W108/'C14'!W108*100,"--")</f>
        <v>0</v>
      </c>
      <c r="X213" s="75">
        <f>IF('C14'!X108&gt;0,'C17'!X108/'C14'!X108*100,"--")</f>
        <v>0</v>
      </c>
      <c r="Y213" s="75">
        <f>IF('C14'!Y108&gt;0,'C17'!Y108/'C14'!Y108*100,"--")</f>
        <v>0</v>
      </c>
      <c r="Z213" s="75">
        <f>IF('C14'!Z108&gt;0,'C17'!Z108/'C14'!Z108*100,"--")</f>
        <v>0</v>
      </c>
      <c r="AA213" s="75">
        <f>IF('C14'!AA108&gt;0,'C17'!AA108/'C14'!AA108*100,"--")</f>
        <v>0</v>
      </c>
      <c r="AB213" s="75">
        <f>IF('C14'!AB108&gt;0,'C17'!AB108/'C14'!AB108*100,"--")</f>
        <v>0</v>
      </c>
      <c r="AC213" s="75">
        <f>IF('C14'!AC108&gt;0,'C17'!AC108/'C14'!AC108*100,"--")</f>
        <v>0</v>
      </c>
      <c r="AD213" s="75">
        <f>IF('C14'!AD108&gt;0,'C17'!AD108/'C14'!AD108*100,"--")</f>
        <v>0</v>
      </c>
      <c r="AE213" s="75">
        <f>IF('C14'!AE108&gt;0,'C17'!AE108/'C14'!AE108*100,"--")</f>
        <v>0</v>
      </c>
    </row>
    <row r="214" spans="1:31" ht="12" customHeight="1" thickBot="1">
      <c r="A214" s="64"/>
      <c r="B214" s="78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</row>
    <row r="215" spans="1:31" ht="12" customHeight="1" thickTop="1">
      <c r="A215" s="76" t="s">
        <v>228</v>
      </c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</row>
  </sheetData>
  <mergeCells count="4">
    <mergeCell ref="A111:V111"/>
    <mergeCell ref="A4:AE4"/>
    <mergeCell ref="A2:AE2"/>
    <mergeCell ref="A6:AE6"/>
  </mergeCells>
  <hyperlinks>
    <hyperlink ref="A1" location="INDICE!A1" display="INDICE" xr:uid="{D80BA232-885D-4654-9762-5B88E517402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8"/>
  <sheetViews>
    <sheetView showGridLines="0" zoomScaleNormal="100" workbookViewId="0"/>
  </sheetViews>
  <sheetFormatPr baseColWidth="10" defaultColWidth="12.5" defaultRowHeight="15" customHeight="1"/>
  <cols>
    <col min="1" max="7" width="11.5" customWidth="1"/>
    <col min="8" max="11" width="17.33203125" customWidth="1"/>
  </cols>
  <sheetData>
    <row r="1" spans="1:11" ht="12" customHeight="1">
      <c r="A1" s="97" t="s">
        <v>75</v>
      </c>
      <c r="B1" s="8"/>
      <c r="C1" s="8"/>
      <c r="D1" s="8"/>
      <c r="E1" s="8"/>
      <c r="F1" s="8"/>
      <c r="G1" s="8"/>
      <c r="H1" s="2"/>
      <c r="I1" s="2"/>
      <c r="J1" s="2"/>
      <c r="K1" s="2"/>
    </row>
    <row r="2" spans="1:11" ht="12" customHeight="1">
      <c r="A2" s="9" t="s">
        <v>17</v>
      </c>
      <c r="B2" s="10"/>
      <c r="C2" s="10"/>
      <c r="D2" s="10"/>
      <c r="E2" s="10"/>
      <c r="F2" s="10"/>
      <c r="G2" s="10"/>
      <c r="H2" s="2"/>
      <c r="I2" s="2"/>
      <c r="J2" s="2"/>
      <c r="K2" s="2"/>
    </row>
    <row r="3" spans="1:11" ht="12" customHeight="1">
      <c r="A3" s="110"/>
      <c r="B3" s="111"/>
      <c r="C3" s="111"/>
      <c r="D3" s="111"/>
      <c r="E3" s="111"/>
      <c r="F3" s="111"/>
      <c r="G3" s="111"/>
      <c r="H3" s="2"/>
      <c r="I3" s="2"/>
      <c r="J3" s="2"/>
      <c r="K3" s="2"/>
    </row>
    <row r="4" spans="1:11" ht="12" customHeight="1">
      <c r="A4" s="7"/>
      <c r="B4" s="8"/>
      <c r="C4" s="8"/>
      <c r="D4" s="8"/>
      <c r="E4" s="8"/>
      <c r="F4" s="8"/>
      <c r="G4" s="8"/>
      <c r="H4" s="2"/>
      <c r="I4" s="2"/>
      <c r="J4" s="2"/>
      <c r="K4" s="2"/>
    </row>
    <row r="5" spans="1:11" ht="12" customHeight="1">
      <c r="A5" s="11"/>
      <c r="B5" s="10"/>
      <c r="C5" s="10"/>
      <c r="D5" s="10"/>
      <c r="E5" s="10"/>
      <c r="F5" s="8"/>
      <c r="G5" s="10"/>
      <c r="H5" s="2"/>
      <c r="I5" s="2"/>
      <c r="J5" s="2"/>
      <c r="K5" s="2"/>
    </row>
    <row r="6" spans="1:11" ht="12" customHeight="1">
      <c r="A6" s="9" t="s">
        <v>18</v>
      </c>
      <c r="B6" s="10"/>
      <c r="C6" s="10"/>
      <c r="D6" s="10"/>
      <c r="E6" s="10"/>
      <c r="F6" s="8"/>
      <c r="G6" s="10"/>
      <c r="H6" s="2"/>
      <c r="I6" s="2"/>
      <c r="J6" s="2"/>
      <c r="K6" s="2"/>
    </row>
    <row r="7" spans="1:11" ht="12" customHeight="1">
      <c r="A7" s="7" t="s">
        <v>257</v>
      </c>
      <c r="B7" s="10"/>
      <c r="C7" s="10"/>
      <c r="D7" s="10"/>
      <c r="E7" s="10"/>
      <c r="F7" s="8"/>
      <c r="G7" s="10"/>
      <c r="H7" s="2"/>
      <c r="I7" s="2"/>
      <c r="J7" s="2"/>
      <c r="K7" s="2"/>
    </row>
    <row r="8" spans="1:11" ht="12" customHeight="1">
      <c r="A8" s="7" t="s">
        <v>19</v>
      </c>
      <c r="B8" s="10"/>
      <c r="C8" s="10"/>
      <c r="D8" s="10"/>
      <c r="E8" s="10"/>
      <c r="F8" s="8"/>
      <c r="G8" s="10"/>
      <c r="H8" s="2"/>
      <c r="I8" s="2"/>
      <c r="J8" s="2"/>
      <c r="K8" s="2"/>
    </row>
    <row r="9" spans="1:11" ht="12" customHeight="1">
      <c r="A9" s="12" t="s">
        <v>20</v>
      </c>
      <c r="B9" s="10"/>
      <c r="C9" s="10"/>
      <c r="D9" s="10"/>
      <c r="E9" s="10"/>
      <c r="F9" s="8"/>
      <c r="G9" s="10"/>
      <c r="H9" s="2"/>
      <c r="I9" s="2"/>
      <c r="J9" s="2"/>
      <c r="K9" s="2"/>
    </row>
    <row r="10" spans="1:11" ht="12" customHeight="1">
      <c r="A10" s="12"/>
      <c r="B10" s="10"/>
      <c r="C10" s="10"/>
      <c r="D10" s="10"/>
      <c r="E10" s="10"/>
      <c r="F10" s="8"/>
      <c r="G10" s="10"/>
      <c r="H10" s="2"/>
      <c r="I10" s="2"/>
      <c r="J10" s="2"/>
      <c r="K10" s="2"/>
    </row>
    <row r="11" spans="1:11" ht="12" customHeight="1">
      <c r="A11" s="9" t="s">
        <v>21</v>
      </c>
      <c r="B11" s="10"/>
      <c r="C11" s="10"/>
      <c r="D11" s="10"/>
      <c r="E11" s="10"/>
      <c r="F11" s="8"/>
      <c r="G11" s="10"/>
      <c r="H11" s="2"/>
      <c r="I11" s="2"/>
      <c r="J11" s="2"/>
      <c r="K11" s="2"/>
    </row>
    <row r="12" spans="1:11" ht="12" customHeight="1">
      <c r="A12" s="7" t="s">
        <v>218</v>
      </c>
      <c r="B12" s="10"/>
      <c r="C12" s="10"/>
      <c r="D12" s="10"/>
      <c r="E12" s="10"/>
      <c r="F12" s="8"/>
      <c r="G12" s="10"/>
      <c r="H12" s="2"/>
      <c r="I12" s="2"/>
      <c r="J12" s="2"/>
      <c r="K12" s="2"/>
    </row>
    <row r="13" spans="1:11" ht="12" customHeight="1">
      <c r="A13" s="7" t="s">
        <v>22</v>
      </c>
      <c r="B13" s="10"/>
      <c r="C13" s="10"/>
      <c r="D13" s="10"/>
      <c r="E13" s="10"/>
      <c r="F13" s="8"/>
      <c r="G13" s="10"/>
      <c r="H13" s="2"/>
      <c r="I13" s="2"/>
      <c r="J13" s="2"/>
      <c r="K13" s="2"/>
    </row>
    <row r="14" spans="1:11" ht="12" customHeight="1">
      <c r="A14" s="11"/>
      <c r="B14" s="10"/>
      <c r="C14" s="10"/>
      <c r="D14" s="10"/>
      <c r="E14" s="10"/>
      <c r="F14" s="8"/>
      <c r="G14" s="10"/>
      <c r="H14" s="2"/>
      <c r="I14" s="2"/>
      <c r="J14" s="2"/>
      <c r="K14" s="2"/>
    </row>
    <row r="15" spans="1:11" ht="12" customHeight="1">
      <c r="A15" s="9" t="s">
        <v>23</v>
      </c>
      <c r="B15" s="10"/>
      <c r="C15" s="10"/>
      <c r="D15" s="10"/>
      <c r="E15" s="10"/>
      <c r="F15" s="8"/>
      <c r="G15" s="10"/>
      <c r="H15" s="2"/>
      <c r="I15" s="2"/>
      <c r="J15" s="2"/>
      <c r="K15" s="2"/>
    </row>
    <row r="16" spans="1:11" ht="12" customHeight="1">
      <c r="A16" s="7" t="s">
        <v>219</v>
      </c>
      <c r="B16" s="10"/>
      <c r="C16" s="10"/>
      <c r="D16" s="10"/>
      <c r="E16" s="10"/>
      <c r="F16" s="8"/>
      <c r="G16" s="10"/>
      <c r="H16" s="2"/>
      <c r="I16" s="2"/>
      <c r="J16" s="2"/>
      <c r="K16" s="2"/>
    </row>
    <row r="17" spans="1:11" ht="12" customHeight="1">
      <c r="A17" s="7" t="s">
        <v>24</v>
      </c>
      <c r="B17" s="10"/>
      <c r="C17" s="10"/>
      <c r="D17" s="10"/>
      <c r="E17" s="10"/>
      <c r="F17" s="8"/>
      <c r="G17" s="10"/>
      <c r="H17" s="2"/>
      <c r="I17" s="2"/>
      <c r="J17" s="2"/>
      <c r="K17" s="2"/>
    </row>
    <row r="18" spans="1:11" ht="12" customHeight="1">
      <c r="A18" s="11"/>
      <c r="B18" s="10"/>
      <c r="C18" s="10"/>
      <c r="D18" s="10"/>
      <c r="E18" s="10"/>
      <c r="F18" s="8"/>
      <c r="G18" s="10"/>
      <c r="H18" s="2"/>
      <c r="I18" s="2"/>
      <c r="J18" s="2"/>
      <c r="K18" s="2"/>
    </row>
    <row r="19" spans="1:11" ht="12" customHeight="1">
      <c r="A19" s="9" t="s">
        <v>25</v>
      </c>
      <c r="B19" s="10"/>
      <c r="C19" s="10"/>
      <c r="D19" s="10"/>
      <c r="E19" s="10"/>
      <c r="F19" s="10"/>
      <c r="G19" s="10"/>
      <c r="H19" s="2"/>
      <c r="I19" s="2"/>
      <c r="J19" s="2"/>
      <c r="K19" s="2"/>
    </row>
    <row r="20" spans="1:11" ht="12" customHeight="1">
      <c r="A20" s="7" t="s">
        <v>259</v>
      </c>
      <c r="B20" s="10"/>
      <c r="C20" s="10"/>
      <c r="D20" s="10"/>
      <c r="E20" s="10"/>
      <c r="F20" s="10"/>
      <c r="G20" s="10"/>
      <c r="H20" s="2"/>
      <c r="I20" s="2"/>
      <c r="J20" s="2"/>
      <c r="K20" s="2"/>
    </row>
    <row r="21" spans="1:11" ht="12" customHeight="1">
      <c r="A21" s="7" t="s">
        <v>260</v>
      </c>
      <c r="B21" s="10"/>
      <c r="C21" s="10"/>
      <c r="D21" s="10"/>
      <c r="E21" s="10"/>
      <c r="F21" s="10"/>
      <c r="G21" s="10"/>
      <c r="H21" s="2"/>
      <c r="I21" s="2"/>
      <c r="J21" s="2"/>
      <c r="K21" s="2"/>
    </row>
    <row r="22" spans="1:11" ht="12" customHeight="1">
      <c r="A22" s="7" t="s">
        <v>201</v>
      </c>
      <c r="B22" s="10"/>
      <c r="C22" s="10"/>
      <c r="D22" s="10"/>
      <c r="E22" s="10"/>
      <c r="F22" s="10"/>
      <c r="G22" s="10"/>
      <c r="H22" s="2"/>
      <c r="I22" s="2"/>
      <c r="J22" s="2"/>
      <c r="K22" s="2"/>
    </row>
    <row r="23" spans="1:11" ht="12" customHeight="1">
      <c r="A23" s="7" t="s">
        <v>26</v>
      </c>
      <c r="B23" s="10"/>
      <c r="C23" s="10"/>
      <c r="D23" s="10"/>
      <c r="E23" s="10"/>
      <c r="F23" s="10"/>
      <c r="G23" s="10"/>
      <c r="H23" s="2"/>
      <c r="I23" s="2"/>
      <c r="J23" s="2"/>
      <c r="K23" s="2"/>
    </row>
    <row r="24" spans="1:11" ht="12" customHeight="1">
      <c r="A24" s="7" t="s">
        <v>27</v>
      </c>
      <c r="B24" s="10"/>
      <c r="C24" s="8" t="s">
        <v>28</v>
      </c>
      <c r="D24" s="10"/>
      <c r="E24" s="8" t="s">
        <v>29</v>
      </c>
      <c r="F24" s="10"/>
      <c r="G24" s="8" t="s">
        <v>30</v>
      </c>
      <c r="H24" s="2"/>
      <c r="I24" s="2"/>
      <c r="J24" s="2"/>
      <c r="K24" s="2"/>
    </row>
    <row r="25" spans="1:11" ht="12" customHeight="1">
      <c r="A25" s="7" t="s">
        <v>31</v>
      </c>
      <c r="B25" s="10"/>
      <c r="C25" s="8" t="s">
        <v>32</v>
      </c>
      <c r="D25" s="10"/>
      <c r="E25" s="8" t="s">
        <v>33</v>
      </c>
      <c r="F25" s="10"/>
      <c r="G25" s="8" t="s">
        <v>34</v>
      </c>
      <c r="H25" s="2"/>
      <c r="I25" s="2"/>
      <c r="J25" s="2"/>
      <c r="K25" s="2"/>
    </row>
    <row r="26" spans="1:11" ht="12" customHeight="1">
      <c r="A26" s="7" t="s">
        <v>35</v>
      </c>
      <c r="B26" s="10"/>
      <c r="C26" s="8" t="s">
        <v>36</v>
      </c>
      <c r="D26" s="10"/>
      <c r="E26" s="8" t="s">
        <v>37</v>
      </c>
      <c r="F26" s="10"/>
      <c r="G26" s="8" t="s">
        <v>38</v>
      </c>
      <c r="H26" s="2"/>
      <c r="I26" s="2"/>
      <c r="J26" s="2"/>
      <c r="K26" s="2"/>
    </row>
    <row r="27" spans="1:11" ht="12" customHeight="1">
      <c r="A27" s="7" t="s">
        <v>39</v>
      </c>
      <c r="B27" s="10"/>
      <c r="C27" s="8" t="s">
        <v>40</v>
      </c>
      <c r="D27" s="10"/>
      <c r="E27" s="8" t="s">
        <v>41</v>
      </c>
      <c r="F27" s="10"/>
      <c r="G27" s="8" t="s">
        <v>42</v>
      </c>
      <c r="H27" s="2"/>
      <c r="I27" s="2"/>
      <c r="J27" s="2"/>
      <c r="K27" s="2"/>
    </row>
    <row r="28" spans="1:11" ht="12" customHeight="1">
      <c r="A28" s="7" t="s">
        <v>43</v>
      </c>
      <c r="B28" s="10"/>
      <c r="C28" s="8" t="s">
        <v>44</v>
      </c>
      <c r="D28" s="10"/>
      <c r="E28" s="8" t="s">
        <v>45</v>
      </c>
      <c r="F28" s="10"/>
      <c r="G28" s="8" t="s">
        <v>46</v>
      </c>
      <c r="H28" s="2"/>
      <c r="I28" s="2"/>
      <c r="J28" s="2"/>
      <c r="K28" s="2"/>
    </row>
    <row r="29" spans="1:11" ht="12" customHeight="1">
      <c r="A29" s="7" t="s">
        <v>47</v>
      </c>
      <c r="B29" s="10"/>
      <c r="C29" s="8" t="s">
        <v>48</v>
      </c>
      <c r="D29" s="10"/>
      <c r="E29" s="8" t="s">
        <v>49</v>
      </c>
      <c r="F29" s="10"/>
      <c r="G29" s="8" t="s">
        <v>50</v>
      </c>
      <c r="H29" s="2"/>
      <c r="I29" s="2"/>
      <c r="J29" s="2"/>
      <c r="K29" s="2"/>
    </row>
    <row r="30" spans="1:11" ht="12" customHeight="1">
      <c r="A30" s="7" t="s">
        <v>51</v>
      </c>
      <c r="B30" s="10"/>
      <c r="C30" s="8" t="s">
        <v>52</v>
      </c>
      <c r="D30" s="10"/>
      <c r="E30" s="8" t="s">
        <v>53</v>
      </c>
      <c r="F30" s="10"/>
      <c r="G30" s="8" t="s">
        <v>54</v>
      </c>
      <c r="H30" s="2"/>
      <c r="I30" s="2"/>
      <c r="J30" s="2"/>
      <c r="K30" s="2"/>
    </row>
    <row r="31" spans="1:11" ht="12" customHeight="1">
      <c r="A31" s="7" t="s">
        <v>55</v>
      </c>
      <c r="B31" s="10"/>
      <c r="C31" s="8" t="s">
        <v>56</v>
      </c>
      <c r="D31" s="10"/>
      <c r="E31" s="8" t="s">
        <v>57</v>
      </c>
      <c r="F31" s="10"/>
      <c r="G31" s="8" t="s">
        <v>58</v>
      </c>
      <c r="H31" s="2"/>
      <c r="I31" s="2"/>
      <c r="J31" s="2"/>
      <c r="K31" s="2"/>
    </row>
    <row r="32" spans="1:11" ht="12" customHeight="1">
      <c r="A32" s="7" t="s">
        <v>59</v>
      </c>
      <c r="B32" s="10"/>
      <c r="C32" s="8" t="s">
        <v>60</v>
      </c>
      <c r="D32" s="10"/>
      <c r="E32" s="8" t="s">
        <v>61</v>
      </c>
      <c r="F32" s="10"/>
      <c r="G32" s="8" t="s">
        <v>62</v>
      </c>
      <c r="H32" s="2"/>
      <c r="I32" s="2"/>
      <c r="J32" s="2"/>
      <c r="K32" s="2"/>
    </row>
    <row r="33" spans="1:11" ht="12" customHeight="1">
      <c r="A33" s="7" t="s">
        <v>63</v>
      </c>
      <c r="B33" s="10"/>
      <c r="C33" s="8" t="s">
        <v>64</v>
      </c>
      <c r="D33" s="10"/>
      <c r="E33" s="8" t="s">
        <v>65</v>
      </c>
      <c r="F33" s="10"/>
      <c r="G33" s="8" t="s">
        <v>66</v>
      </c>
      <c r="H33" s="2"/>
      <c r="I33" s="2"/>
      <c r="J33" s="2"/>
      <c r="K33" s="2"/>
    </row>
    <row r="34" spans="1:11" ht="12" customHeight="1">
      <c r="A34" s="7" t="s">
        <v>67</v>
      </c>
      <c r="B34" s="10"/>
      <c r="C34" s="8" t="s">
        <v>68</v>
      </c>
      <c r="D34" s="10"/>
      <c r="E34" s="8" t="s">
        <v>69</v>
      </c>
      <c r="F34" s="10"/>
      <c r="G34" s="10"/>
      <c r="H34" s="2"/>
      <c r="I34" s="2"/>
      <c r="J34" s="2"/>
      <c r="K34" s="2"/>
    </row>
    <row r="35" spans="1:11" ht="12" customHeight="1">
      <c r="A35" s="11"/>
      <c r="B35" s="10"/>
      <c r="C35" s="10"/>
      <c r="D35" s="10"/>
      <c r="E35" s="10"/>
      <c r="F35" s="8"/>
      <c r="G35" s="10"/>
      <c r="H35" s="2"/>
      <c r="I35" s="2"/>
      <c r="J35" s="2"/>
      <c r="K35" s="2"/>
    </row>
    <row r="36" spans="1:11" ht="12" customHeight="1">
      <c r="A36" s="9" t="s">
        <v>70</v>
      </c>
      <c r="B36" s="10"/>
      <c r="C36" s="10"/>
      <c r="D36" s="10"/>
      <c r="E36" s="10"/>
      <c r="F36" s="10"/>
      <c r="G36" s="10"/>
      <c r="H36" s="2"/>
      <c r="I36" s="2"/>
      <c r="J36" s="2"/>
      <c r="K36" s="2"/>
    </row>
    <row r="37" spans="1:11" ht="12" customHeight="1">
      <c r="A37" s="7" t="s">
        <v>258</v>
      </c>
      <c r="B37" s="10"/>
      <c r="C37" s="10"/>
      <c r="D37" s="10"/>
      <c r="E37" s="10"/>
      <c r="F37" s="8"/>
      <c r="G37" s="10"/>
      <c r="H37" s="2"/>
      <c r="I37" s="2"/>
      <c r="J37" s="2"/>
      <c r="K37" s="2"/>
    </row>
    <row r="38" spans="1:11" ht="15.75" customHeight="1">
      <c r="A38" s="7" t="s">
        <v>71</v>
      </c>
      <c r="B38" s="2"/>
      <c r="C38" s="2"/>
      <c r="D38" s="2"/>
      <c r="E38" s="2"/>
      <c r="F38" s="2"/>
      <c r="G38" s="2"/>
      <c r="H38" s="2"/>
      <c r="I38" s="2"/>
      <c r="J38" s="2"/>
      <c r="K38" s="2"/>
    </row>
    <row r="39" spans="1:11" ht="15.75" customHeight="1">
      <c r="A39" s="7" t="s">
        <v>72</v>
      </c>
      <c r="B39" s="2"/>
      <c r="C39" s="2"/>
      <c r="D39" s="2"/>
      <c r="E39" s="2"/>
      <c r="F39" s="2"/>
      <c r="G39" s="2"/>
      <c r="H39" s="2"/>
      <c r="I39" s="2"/>
      <c r="J39" s="2"/>
      <c r="K39" s="2"/>
    </row>
    <row r="40" spans="1:11" ht="15.75" customHeight="1">
      <c r="A40" s="7" t="s">
        <v>73</v>
      </c>
      <c r="B40" s="2"/>
      <c r="C40" s="2"/>
      <c r="D40" s="2"/>
      <c r="E40" s="2"/>
      <c r="F40" s="2"/>
      <c r="G40" s="2"/>
      <c r="H40" s="2"/>
      <c r="I40" s="2"/>
      <c r="J40" s="2"/>
      <c r="K40" s="2"/>
    </row>
    <row r="41" spans="1:11" ht="15.75" customHeight="1">
      <c r="A41" s="7" t="s">
        <v>74</v>
      </c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ht="12" customHeight="1">
      <c r="B42" s="10"/>
      <c r="C42" s="10"/>
      <c r="D42" s="10"/>
      <c r="E42" s="10"/>
      <c r="F42" s="8"/>
      <c r="G42" s="10"/>
      <c r="H42" s="2"/>
      <c r="I42" s="2"/>
      <c r="J42" s="2"/>
      <c r="K42" s="2"/>
    </row>
    <row r="43" spans="1:11" ht="12" customHeight="1">
      <c r="B43" s="10"/>
      <c r="C43" s="10"/>
      <c r="D43" s="10"/>
      <c r="E43" s="10"/>
      <c r="F43" s="8"/>
      <c r="G43" s="10"/>
      <c r="H43" s="2"/>
      <c r="I43" s="2"/>
      <c r="J43" s="2"/>
      <c r="K43" s="2"/>
    </row>
    <row r="44" spans="1:11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</row>
    <row r="45" spans="1:11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</row>
    <row r="46" spans="1:11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</row>
    <row r="47" spans="1:11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</row>
    <row r="48" spans="1:11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</row>
    <row r="49" spans="1:11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</row>
    <row r="50" spans="1:11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spans="1:1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spans="1:11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spans="1:11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</row>
    <row r="55" spans="1:11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spans="1:11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1:1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spans="1:11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</row>
    <row r="73" spans="1:11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</row>
    <row r="74" spans="1:11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</row>
    <row r="75" spans="1:11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</row>
    <row r="76" spans="1:11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</row>
    <row r="77" spans="1:11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</row>
    <row r="78" spans="1:11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</row>
    <row r="79" spans="1:11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</row>
    <row r="80" spans="1:11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</row>
    <row r="81" spans="1:1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</row>
    <row r="82" spans="1:11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</row>
    <row r="83" spans="1:11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</row>
    <row r="84" spans="1:11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</row>
    <row r="85" spans="1:11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</row>
    <row r="86" spans="1:11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</row>
    <row r="87" spans="1:11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spans="1:11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</sheetData>
  <mergeCells count="1">
    <mergeCell ref="A3:G3"/>
  </mergeCells>
  <hyperlinks>
    <hyperlink ref="A9" r:id="rId1" xr:uid="{00000000-0004-0000-0100-000000000000}"/>
    <hyperlink ref="A1" location="INDICE!A1" display="INDICE" xr:uid="{6AEB6079-4FF3-1F4F-AFBE-BDE231A13FC6}"/>
  </hyperlink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E110"/>
  <sheetViews>
    <sheetView showGridLines="0" zoomScaleNormal="100" workbookViewId="0"/>
  </sheetViews>
  <sheetFormatPr baseColWidth="10" defaultColWidth="12.5" defaultRowHeight="15" customHeight="1"/>
  <cols>
    <col min="1" max="1" width="3.6640625" customWidth="1"/>
    <col min="2" max="2" width="26.33203125" customWidth="1"/>
    <col min="3" max="31" width="10.6640625" customWidth="1"/>
  </cols>
  <sheetData>
    <row r="1" spans="1:31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1" ht="12" customHeight="1">
      <c r="A2" s="114" t="s">
        <v>213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  <c r="AE2" s="14"/>
    </row>
    <row r="3" spans="1:31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</row>
    <row r="4" spans="1:31" ht="12" customHeight="1">
      <c r="A4" s="114" t="s">
        <v>253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14"/>
      <c r="AA4" s="14"/>
      <c r="AB4" s="14"/>
      <c r="AC4" s="14"/>
      <c r="AD4" s="14"/>
      <c r="AE4" s="14"/>
    </row>
    <row r="5" spans="1:31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</row>
    <row r="6" spans="1:31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  <c r="AE6" s="14"/>
    </row>
    <row r="7" spans="1:31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1" ht="12" customHeight="1" thickTop="1" thickBot="1">
      <c r="A8" s="29"/>
      <c r="B8" s="33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40">
        <v>2013</v>
      </c>
      <c r="V8" s="34">
        <v>2014</v>
      </c>
      <c r="W8" s="34">
        <v>2015</v>
      </c>
      <c r="X8" s="40">
        <v>2016</v>
      </c>
      <c r="Y8" s="40">
        <v>2017</v>
      </c>
      <c r="Z8" s="40">
        <v>2018</v>
      </c>
      <c r="AA8" s="40">
        <v>2019</v>
      </c>
      <c r="AB8" s="40">
        <v>2020</v>
      </c>
      <c r="AC8" s="40">
        <v>2021</v>
      </c>
      <c r="AD8" s="40">
        <v>2022</v>
      </c>
      <c r="AE8" s="40" t="s">
        <v>232</v>
      </c>
    </row>
    <row r="9" spans="1:31" ht="12" customHeight="1" thickTop="1">
      <c r="A9" s="29"/>
      <c r="B9" s="33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43"/>
      <c r="P9" s="43"/>
      <c r="Q9" s="43"/>
      <c r="R9" s="43"/>
      <c r="S9" s="43"/>
      <c r="T9" s="4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31" ht="12" customHeight="1">
      <c r="A10" s="30"/>
      <c r="B10" s="33" t="s">
        <v>79</v>
      </c>
      <c r="C10" s="25">
        <f>SUM(C11:C108)</f>
        <v>104562.41495099994</v>
      </c>
      <c r="D10" s="25">
        <f t="shared" ref="D10:AD10" si="0">SUM(D11:D108)</f>
        <v>123836.75523700006</v>
      </c>
      <c r="E10" s="25">
        <f t="shared" si="0"/>
        <v>139625.559649</v>
      </c>
      <c r="F10" s="25">
        <f t="shared" si="0"/>
        <v>144888.30726700003</v>
      </c>
      <c r="G10" s="25">
        <f t="shared" si="0"/>
        <v>168176.100144</v>
      </c>
      <c r="H10" s="25">
        <f t="shared" si="0"/>
        <v>209257.57719400004</v>
      </c>
      <c r="I10" s="25">
        <f t="shared" si="0"/>
        <v>198689.564083</v>
      </c>
      <c r="J10" s="25">
        <f t="shared" si="0"/>
        <v>204094.42229700004</v>
      </c>
      <c r="K10" s="25">
        <f t="shared" si="0"/>
        <v>216877.192209</v>
      </c>
      <c r="L10" s="25">
        <f t="shared" si="0"/>
        <v>254537.59603799999</v>
      </c>
      <c r="M10" s="25">
        <f t="shared" si="0"/>
        <v>292947.89526299998</v>
      </c>
      <c r="N10" s="25">
        <f t="shared" si="0"/>
        <v>331872.12013500003</v>
      </c>
      <c r="O10" s="25">
        <f t="shared" si="0"/>
        <v>345512.00260699994</v>
      </c>
      <c r="P10" s="25">
        <f t="shared" si="0"/>
        <v>375898.94352600008</v>
      </c>
      <c r="Q10" s="25">
        <f t="shared" si="0"/>
        <v>284738.30576000008</v>
      </c>
      <c r="R10" s="25">
        <f t="shared" si="0"/>
        <v>361379.40283500031</v>
      </c>
      <c r="S10" s="25">
        <f t="shared" si="0"/>
        <v>436562.46054000012</v>
      </c>
      <c r="T10" s="25">
        <f t="shared" si="0"/>
        <v>448429.63591799996</v>
      </c>
      <c r="U10" s="25">
        <f t="shared" si="0"/>
        <v>438460.34507700009</v>
      </c>
      <c r="V10" s="25">
        <f t="shared" si="0"/>
        <v>445460.67983400024</v>
      </c>
      <c r="W10" s="25">
        <f t="shared" si="0"/>
        <v>411894.90427299985</v>
      </c>
      <c r="X10" s="25">
        <f t="shared" si="0"/>
        <v>400753.28797399998</v>
      </c>
      <c r="Y10" s="25">
        <f t="shared" si="0"/>
        <v>428344.71774400002</v>
      </c>
      <c r="Z10" s="25">
        <f t="shared" si="0"/>
        <v>465647.69554799993</v>
      </c>
      <c r="AA10" s="25">
        <f t="shared" si="0"/>
        <v>464705.24561199965</v>
      </c>
      <c r="AB10" s="25">
        <f t="shared" si="0"/>
        <v>414171.75959500001</v>
      </c>
      <c r="AC10" s="25">
        <f t="shared" si="0"/>
        <v>503407.68888499954</v>
      </c>
      <c r="AD10" s="25">
        <f t="shared" si="0"/>
        <v>603813.55645199993</v>
      </c>
      <c r="AE10" s="25">
        <f>SUM(C10:AD10)</f>
        <v>9218546.136646999</v>
      </c>
    </row>
    <row r="11" spans="1:31" ht="12" customHeight="1">
      <c r="A11" s="29">
        <v>1</v>
      </c>
      <c r="B11" s="36" t="s">
        <v>89</v>
      </c>
      <c r="C11" s="25">
        <v>564.52106200000014</v>
      </c>
      <c r="D11" s="25">
        <v>136.15366299999994</v>
      </c>
      <c r="E11" s="25">
        <v>191.83100100000001</v>
      </c>
      <c r="F11" s="25">
        <v>223.83149900000004</v>
      </c>
      <c r="G11" s="25">
        <v>319.61341099999999</v>
      </c>
      <c r="H11" s="25">
        <v>425.65259100000009</v>
      </c>
      <c r="I11" s="25">
        <v>437.46622299999984</v>
      </c>
      <c r="J11" s="25">
        <v>317.60973399999995</v>
      </c>
      <c r="K11" s="49">
        <v>484.84180100000009</v>
      </c>
      <c r="L11" s="49">
        <v>561.95529699999997</v>
      </c>
      <c r="M11" s="49">
        <v>542.66808999999978</v>
      </c>
      <c r="N11" s="49">
        <v>544.5998070000004</v>
      </c>
      <c r="O11" s="49">
        <v>505.04436100000004</v>
      </c>
      <c r="P11" s="49">
        <v>327.9453840000001</v>
      </c>
      <c r="Q11" s="49">
        <v>399.14893500000017</v>
      </c>
      <c r="R11" s="49">
        <v>542.57833299999993</v>
      </c>
      <c r="S11" s="49">
        <v>638.12077399999998</v>
      </c>
      <c r="T11" s="49">
        <v>737.71855100000005</v>
      </c>
      <c r="U11" s="25">
        <v>524.97134700000015</v>
      </c>
      <c r="V11" s="25">
        <v>765.39671799999985</v>
      </c>
      <c r="W11" s="25">
        <v>912.20521800000017</v>
      </c>
      <c r="X11" s="25">
        <v>623.11306500000057</v>
      </c>
      <c r="Y11" s="25">
        <v>767.46580100000028</v>
      </c>
      <c r="Z11" s="25">
        <v>885.37617600000021</v>
      </c>
      <c r="AA11" s="25">
        <v>930.53406600000028</v>
      </c>
      <c r="AB11" s="25">
        <v>972.31633499999987</v>
      </c>
      <c r="AC11" s="25">
        <v>799.39993700000002</v>
      </c>
      <c r="AD11" s="25">
        <v>681.17101099999991</v>
      </c>
      <c r="AE11" s="25">
        <f t="shared" ref="AE11:AE74" si="1">SUM(C11:AD11)</f>
        <v>15763.250191000003</v>
      </c>
    </row>
    <row r="12" spans="1:31" ht="12" customHeight="1">
      <c r="A12" s="29">
        <v>2</v>
      </c>
      <c r="B12" s="36" t="s">
        <v>90</v>
      </c>
      <c r="C12" s="25">
        <v>127.570728</v>
      </c>
      <c r="D12" s="25">
        <v>121.43566999999994</v>
      </c>
      <c r="E12" s="25">
        <v>125.52613399999996</v>
      </c>
      <c r="F12" s="25">
        <v>95.599906999999959</v>
      </c>
      <c r="G12" s="25">
        <v>155.55305200000004</v>
      </c>
      <c r="H12" s="25">
        <v>157.26388699999995</v>
      </c>
      <c r="I12" s="25">
        <v>111.01172199999999</v>
      </c>
      <c r="J12" s="25">
        <v>79.885531000000029</v>
      </c>
      <c r="K12" s="49">
        <v>151.34027399999999</v>
      </c>
      <c r="L12" s="49">
        <v>422.63425100000006</v>
      </c>
      <c r="M12" s="49">
        <v>553.57671100000027</v>
      </c>
      <c r="N12" s="49">
        <v>407.2373879999999</v>
      </c>
      <c r="O12" s="49">
        <v>507.2034450000001</v>
      </c>
      <c r="P12" s="49">
        <v>336.5488069999999</v>
      </c>
      <c r="Q12" s="49">
        <v>360.67124499999989</v>
      </c>
      <c r="R12" s="49">
        <v>489.06096200000002</v>
      </c>
      <c r="S12" s="49">
        <v>688.65705600000024</v>
      </c>
      <c r="T12" s="49">
        <v>936.33918899999969</v>
      </c>
      <c r="U12" s="25">
        <v>981.34641500000021</v>
      </c>
      <c r="V12" s="25">
        <v>1391.907751</v>
      </c>
      <c r="W12" s="25">
        <v>1713.7375689999992</v>
      </c>
      <c r="X12" s="25">
        <v>1660.4956439999996</v>
      </c>
      <c r="Y12" s="25">
        <v>1739.8370820000011</v>
      </c>
      <c r="Z12" s="25">
        <v>1843.6337589999998</v>
      </c>
      <c r="AA12" s="25">
        <v>2096.0266649999994</v>
      </c>
      <c r="AB12" s="25">
        <v>2614.5786429999998</v>
      </c>
      <c r="AC12" s="25">
        <v>3540.5287019999996</v>
      </c>
      <c r="AD12" s="25">
        <v>4048.9237559999997</v>
      </c>
      <c r="AE12" s="25">
        <f t="shared" si="1"/>
        <v>27458.131945000001</v>
      </c>
    </row>
    <row r="13" spans="1:31" ht="12" customHeight="1">
      <c r="A13" s="29">
        <v>3</v>
      </c>
      <c r="B13" s="36" t="s">
        <v>91</v>
      </c>
      <c r="C13" s="25">
        <v>1988.1015090000008</v>
      </c>
      <c r="D13" s="25">
        <v>1947.3918519999988</v>
      </c>
      <c r="E13" s="25">
        <v>2363.8911089999983</v>
      </c>
      <c r="F13" s="25">
        <v>2343.3403249999992</v>
      </c>
      <c r="G13" s="25">
        <v>2256.0000900000014</v>
      </c>
      <c r="H13" s="25">
        <v>2416.256808000001</v>
      </c>
      <c r="I13" s="25">
        <v>2313.815519000002</v>
      </c>
      <c r="J13" s="25">
        <v>2188.887796</v>
      </c>
      <c r="K13" s="49">
        <v>2403.3617120000013</v>
      </c>
      <c r="L13" s="49">
        <v>2416.9822469999972</v>
      </c>
      <c r="M13" s="49">
        <v>2549.8115040000016</v>
      </c>
      <c r="N13" s="49">
        <v>2792.5029490000015</v>
      </c>
      <c r="O13" s="49">
        <v>2918.2448699999995</v>
      </c>
      <c r="P13" s="49">
        <v>2818.6307690000035</v>
      </c>
      <c r="Q13" s="49">
        <v>2448.0953209999998</v>
      </c>
      <c r="R13" s="49">
        <v>2428.4686759999981</v>
      </c>
      <c r="S13" s="49">
        <v>2987.021880999996</v>
      </c>
      <c r="T13" s="49">
        <v>3227.5859879999989</v>
      </c>
      <c r="U13" s="25">
        <v>3787.1013100000005</v>
      </c>
      <c r="V13" s="25">
        <v>4357.7082140000011</v>
      </c>
      <c r="W13" s="25">
        <v>3815.7964849999985</v>
      </c>
      <c r="X13" s="25">
        <v>3855.8975410000012</v>
      </c>
      <c r="Y13" s="25">
        <v>4283.7766239999974</v>
      </c>
      <c r="Z13" s="25">
        <v>4545.2861649999941</v>
      </c>
      <c r="AA13" s="25">
        <v>4564.1371980000004</v>
      </c>
      <c r="AB13" s="25">
        <v>4616.2883820000034</v>
      </c>
      <c r="AC13" s="25">
        <v>6254.6457450000007</v>
      </c>
      <c r="AD13" s="25">
        <v>7151.4160729999994</v>
      </c>
      <c r="AE13" s="25">
        <f t="shared" si="1"/>
        <v>92040.44466199998</v>
      </c>
    </row>
    <row r="14" spans="1:31" ht="12" customHeight="1">
      <c r="A14" s="29">
        <v>4</v>
      </c>
      <c r="B14" s="36" t="s">
        <v>92</v>
      </c>
      <c r="C14" s="25">
        <v>44.820584999999994</v>
      </c>
      <c r="D14" s="25">
        <v>77.916846000000021</v>
      </c>
      <c r="E14" s="25">
        <v>116.13106599999999</v>
      </c>
      <c r="F14" s="25">
        <v>86.214746999999988</v>
      </c>
      <c r="G14" s="25">
        <v>83.352652000000006</v>
      </c>
      <c r="H14" s="25">
        <v>90.967831000000004</v>
      </c>
      <c r="I14" s="25">
        <v>77.433934000000022</v>
      </c>
      <c r="J14" s="25">
        <v>117.86047600000002</v>
      </c>
      <c r="K14" s="49">
        <v>151.47728099999998</v>
      </c>
      <c r="L14" s="49">
        <v>136.76469600000001</v>
      </c>
      <c r="M14" s="49">
        <v>194.12587400000001</v>
      </c>
      <c r="N14" s="49">
        <v>214.37839000000008</v>
      </c>
      <c r="O14" s="49">
        <v>183.77170400000003</v>
      </c>
      <c r="P14" s="49">
        <v>225.26768300000003</v>
      </c>
      <c r="Q14" s="49">
        <v>201.48821100000001</v>
      </c>
      <c r="R14" s="49">
        <v>217.82188500000004</v>
      </c>
      <c r="S14" s="49">
        <v>315.01162800000003</v>
      </c>
      <c r="T14" s="49">
        <v>349.65931400000005</v>
      </c>
      <c r="U14" s="25">
        <v>372.00866100000007</v>
      </c>
      <c r="V14" s="25">
        <v>422.54493900000006</v>
      </c>
      <c r="W14" s="25">
        <v>390.95217000000008</v>
      </c>
      <c r="X14" s="25">
        <v>349.82805699999989</v>
      </c>
      <c r="Y14" s="25">
        <v>409.32274700000011</v>
      </c>
      <c r="Z14" s="25">
        <v>393.1764040000001</v>
      </c>
      <c r="AA14" s="25">
        <v>382.52452300000016</v>
      </c>
      <c r="AB14" s="25">
        <v>435.50007199999993</v>
      </c>
      <c r="AC14" s="25">
        <v>505.0139880000001</v>
      </c>
      <c r="AD14" s="25">
        <v>637.34842700000002</v>
      </c>
      <c r="AE14" s="25">
        <f t="shared" si="1"/>
        <v>7182.6847909999997</v>
      </c>
    </row>
    <row r="15" spans="1:31" ht="12" customHeight="1">
      <c r="A15" s="29">
        <v>5</v>
      </c>
      <c r="B15" s="36" t="s">
        <v>93</v>
      </c>
      <c r="C15" s="25">
        <v>49.572735999999985</v>
      </c>
      <c r="D15" s="25">
        <v>63.607161000000005</v>
      </c>
      <c r="E15" s="25">
        <v>80.773619999999966</v>
      </c>
      <c r="F15" s="25">
        <v>98.882429000000016</v>
      </c>
      <c r="G15" s="25">
        <v>104.27708699999999</v>
      </c>
      <c r="H15" s="25">
        <v>96.635969000000017</v>
      </c>
      <c r="I15" s="25">
        <v>112.464645</v>
      </c>
      <c r="J15" s="25">
        <v>114.38925000000002</v>
      </c>
      <c r="K15" s="49">
        <v>115.99414600000001</v>
      </c>
      <c r="L15" s="49">
        <v>136.69830000000002</v>
      </c>
      <c r="M15" s="49">
        <v>142.89090800000002</v>
      </c>
      <c r="N15" s="49">
        <v>142.97794500000001</v>
      </c>
      <c r="O15" s="49">
        <v>155.44456300000002</v>
      </c>
      <c r="P15" s="49">
        <v>170.63074699999996</v>
      </c>
      <c r="Q15" s="49">
        <v>171.22254599999999</v>
      </c>
      <c r="R15" s="49">
        <v>185.17022300000002</v>
      </c>
      <c r="S15" s="49">
        <v>166.28526000000002</v>
      </c>
      <c r="T15" s="49">
        <v>173.66945899999999</v>
      </c>
      <c r="U15" s="25">
        <v>189.29963599999999</v>
      </c>
      <c r="V15" s="25">
        <v>217.78817899999999</v>
      </c>
      <c r="W15" s="25">
        <v>207.99448800000002</v>
      </c>
      <c r="X15" s="25">
        <v>215.30969800000003</v>
      </c>
      <c r="Y15" s="25">
        <v>208.67331099999996</v>
      </c>
      <c r="Z15" s="25">
        <v>203.43589599999996</v>
      </c>
      <c r="AA15" s="25">
        <v>238.07778600000003</v>
      </c>
      <c r="AB15" s="25">
        <v>234.19551300000001</v>
      </c>
      <c r="AC15" s="25">
        <v>283.18263899999999</v>
      </c>
      <c r="AD15" s="25">
        <v>323.902444</v>
      </c>
      <c r="AE15" s="25">
        <f t="shared" si="1"/>
        <v>4603.4465840000003</v>
      </c>
    </row>
    <row r="16" spans="1:31" ht="12" customHeight="1">
      <c r="A16" s="29">
        <v>6</v>
      </c>
      <c r="B16" s="36" t="s">
        <v>94</v>
      </c>
      <c r="C16" s="25">
        <v>451.13364099999978</v>
      </c>
      <c r="D16" s="25">
        <v>517.28355600000009</v>
      </c>
      <c r="E16" s="25">
        <v>535.01987599999984</v>
      </c>
      <c r="F16" s="25">
        <v>551.12871100000007</v>
      </c>
      <c r="G16" s="25">
        <v>544.12682500000039</v>
      </c>
      <c r="H16" s="25">
        <v>554.85536600000023</v>
      </c>
      <c r="I16" s="25">
        <v>520.10553200000015</v>
      </c>
      <c r="J16" s="25">
        <v>495.36288299999995</v>
      </c>
      <c r="K16" s="49">
        <v>573.90981999999997</v>
      </c>
      <c r="L16" s="49">
        <v>680.36888900000019</v>
      </c>
      <c r="M16" s="49">
        <v>697.47792100000038</v>
      </c>
      <c r="N16" s="49">
        <v>758.45149600000002</v>
      </c>
      <c r="O16" s="49">
        <v>830.89261199999987</v>
      </c>
      <c r="P16" s="49">
        <v>807.3474259999997</v>
      </c>
      <c r="Q16" s="49">
        <v>773.75643200000036</v>
      </c>
      <c r="R16" s="49">
        <v>852.14273200000036</v>
      </c>
      <c r="S16" s="49">
        <v>885.43244499999992</v>
      </c>
      <c r="T16" s="49">
        <v>980.97793399999978</v>
      </c>
      <c r="U16" s="25">
        <v>1015.0256879999997</v>
      </c>
      <c r="V16" s="25">
        <v>1024.76998</v>
      </c>
      <c r="W16" s="25">
        <v>1018.2069999999997</v>
      </c>
      <c r="X16" s="25">
        <v>1099.4624859999999</v>
      </c>
      <c r="Y16" s="25">
        <v>1157.1172299999998</v>
      </c>
      <c r="Z16" s="25">
        <v>1218.5373089999998</v>
      </c>
      <c r="AA16" s="25">
        <v>1297.298495</v>
      </c>
      <c r="AB16" s="25">
        <v>1327.3492259999996</v>
      </c>
      <c r="AC16" s="25">
        <v>1805.7210260000004</v>
      </c>
      <c r="AD16" s="25">
        <v>1975.8256400000007</v>
      </c>
      <c r="AE16" s="25">
        <f t="shared" si="1"/>
        <v>24949.088176999998</v>
      </c>
    </row>
    <row r="17" spans="1:31" ht="12" customHeight="1">
      <c r="A17" s="29">
        <v>7</v>
      </c>
      <c r="B17" s="36" t="s">
        <v>95</v>
      </c>
      <c r="C17" s="25">
        <v>1372.3752010000007</v>
      </c>
      <c r="D17" s="25">
        <v>1556.4877540000007</v>
      </c>
      <c r="E17" s="25">
        <v>1535.931278</v>
      </c>
      <c r="F17" s="25">
        <v>1859.5871459999998</v>
      </c>
      <c r="G17" s="25">
        <v>1745.6192640000029</v>
      </c>
      <c r="H17" s="25">
        <v>1810.1345130000016</v>
      </c>
      <c r="I17" s="25">
        <v>2048.6735899999994</v>
      </c>
      <c r="J17" s="25">
        <v>2084.3687240000004</v>
      </c>
      <c r="K17" s="49">
        <v>2427.6276020000005</v>
      </c>
      <c r="L17" s="49">
        <v>2778.1043059999993</v>
      </c>
      <c r="M17" s="49">
        <v>3000.4676409999993</v>
      </c>
      <c r="N17" s="49">
        <v>3271.445048000001</v>
      </c>
      <c r="O17" s="49">
        <v>3647.478411000001</v>
      </c>
      <c r="P17" s="49">
        <v>3908.3012160000007</v>
      </c>
      <c r="Q17" s="49">
        <v>3775.4826250000015</v>
      </c>
      <c r="R17" s="49">
        <v>4608.4303489999993</v>
      </c>
      <c r="S17" s="49">
        <v>5167.7029570000032</v>
      </c>
      <c r="T17" s="49">
        <v>5230.3365369999947</v>
      </c>
      <c r="U17" s="25">
        <v>5861.0440890000027</v>
      </c>
      <c r="V17" s="25">
        <v>5983.2855869999948</v>
      </c>
      <c r="W17" s="25">
        <v>6220.570759000002</v>
      </c>
      <c r="X17" s="25">
        <v>7053.6910329999992</v>
      </c>
      <c r="Y17" s="25">
        <v>6894.6939690000054</v>
      </c>
      <c r="Z17" s="25">
        <v>7404.9753230000015</v>
      </c>
      <c r="AA17" s="25">
        <v>7893.9830959999972</v>
      </c>
      <c r="AB17" s="25">
        <v>8863.9943669999921</v>
      </c>
      <c r="AC17" s="101">
        <v>9296.6396829999921</v>
      </c>
      <c r="AD17" s="101">
        <v>9874.0248709999869</v>
      </c>
      <c r="AE17" s="25">
        <f t="shared" si="1"/>
        <v>127175.45693899997</v>
      </c>
    </row>
    <row r="18" spans="1:31" ht="12" customHeight="1">
      <c r="A18" s="29">
        <v>8</v>
      </c>
      <c r="B18" s="36" t="s">
        <v>96</v>
      </c>
      <c r="C18" s="25">
        <v>2264.6617700000011</v>
      </c>
      <c r="D18" s="25">
        <v>2471.3637239999998</v>
      </c>
      <c r="E18" s="25">
        <v>2548.0930090000024</v>
      </c>
      <c r="F18" s="25">
        <v>2702.3368790000009</v>
      </c>
      <c r="G18" s="25">
        <v>3044.7475460000005</v>
      </c>
      <c r="H18" s="25">
        <v>3005.154833999999</v>
      </c>
      <c r="I18" s="25">
        <v>3067.4192330000019</v>
      </c>
      <c r="J18" s="25">
        <v>3304.0596570000012</v>
      </c>
      <c r="K18" s="49">
        <v>3503.4341129999993</v>
      </c>
      <c r="L18" s="49">
        <v>3853.7804629999991</v>
      </c>
      <c r="M18" s="49">
        <v>4456.3996739999975</v>
      </c>
      <c r="N18" s="49">
        <v>4921.3283749999964</v>
      </c>
      <c r="O18" s="49">
        <v>5551.7476319999969</v>
      </c>
      <c r="P18" s="49">
        <v>5863.430078000004</v>
      </c>
      <c r="Q18" s="49">
        <v>6381.1513420000019</v>
      </c>
      <c r="R18" s="49">
        <v>7187.2048410000043</v>
      </c>
      <c r="S18" s="49">
        <v>7745.889444999998</v>
      </c>
      <c r="T18" s="49">
        <v>8073.2882779999991</v>
      </c>
      <c r="U18" s="25">
        <v>8942.162416000001</v>
      </c>
      <c r="V18" s="25">
        <v>10078.966562999998</v>
      </c>
      <c r="W18" s="25">
        <v>11037.57009899999</v>
      </c>
      <c r="X18" s="25">
        <v>12378.271847000009</v>
      </c>
      <c r="Y18" s="25">
        <v>13348.301375000003</v>
      </c>
      <c r="Z18" s="25">
        <v>14017.59482</v>
      </c>
      <c r="AA18" s="25">
        <v>15105.117417000007</v>
      </c>
      <c r="AB18" s="25">
        <v>15110.607675000007</v>
      </c>
      <c r="AC18" s="101">
        <v>17275.118883999996</v>
      </c>
      <c r="AD18" s="101">
        <v>18720.652826999994</v>
      </c>
      <c r="AE18" s="25">
        <f t="shared" si="1"/>
        <v>215959.85481600001</v>
      </c>
    </row>
    <row r="19" spans="1:31" ht="12" customHeight="1">
      <c r="A19" s="29">
        <v>9</v>
      </c>
      <c r="B19" s="36" t="s">
        <v>97</v>
      </c>
      <c r="C19" s="25">
        <v>2422.989614999999</v>
      </c>
      <c r="D19" s="25">
        <v>2062.711284999998</v>
      </c>
      <c r="E19" s="25">
        <v>2994.4253280000007</v>
      </c>
      <c r="F19" s="25">
        <v>2572.9570769999982</v>
      </c>
      <c r="G19" s="25">
        <v>2300.9661849999989</v>
      </c>
      <c r="H19" s="25">
        <v>2113.3541620000001</v>
      </c>
      <c r="I19" s="25">
        <v>1217.1490919999994</v>
      </c>
      <c r="J19" s="25">
        <v>1285.9928420000001</v>
      </c>
      <c r="K19" s="49">
        <v>1441.0514309999987</v>
      </c>
      <c r="L19" s="49">
        <v>1607.9557350000002</v>
      </c>
      <c r="M19" s="49">
        <v>2107.3719739999979</v>
      </c>
      <c r="N19" s="49">
        <v>2314.2120720000007</v>
      </c>
      <c r="O19" s="49">
        <v>2623.7839560000007</v>
      </c>
      <c r="P19" s="49">
        <v>3167.1676200000006</v>
      </c>
      <c r="Q19" s="49">
        <v>2877.6796660000005</v>
      </c>
      <c r="R19" s="49">
        <v>3403.3092390000015</v>
      </c>
      <c r="S19" s="49">
        <v>5964.9657290000059</v>
      </c>
      <c r="T19" s="49">
        <v>4750.9133220000003</v>
      </c>
      <c r="U19" s="25">
        <v>3913.8241600000028</v>
      </c>
      <c r="V19" s="25">
        <v>4411.7662890000047</v>
      </c>
      <c r="W19" s="25">
        <v>4445.3562510000002</v>
      </c>
      <c r="X19" s="25">
        <v>3962.3135490000009</v>
      </c>
      <c r="Y19" s="25">
        <v>4256.8876650000066</v>
      </c>
      <c r="Z19" s="25">
        <v>3876.928856</v>
      </c>
      <c r="AA19" s="25">
        <v>3982.87392</v>
      </c>
      <c r="AB19" s="25">
        <v>3978.6227200000008</v>
      </c>
      <c r="AC19" s="25">
        <v>4724.9558980000002</v>
      </c>
      <c r="AD19" s="25">
        <v>6825.0196740000019</v>
      </c>
      <c r="AE19" s="25">
        <f t="shared" si="1"/>
        <v>91607.505312000008</v>
      </c>
    </row>
    <row r="20" spans="1:31" ht="12" customHeight="1">
      <c r="A20" s="29">
        <v>10</v>
      </c>
      <c r="B20" s="36" t="s">
        <v>98</v>
      </c>
      <c r="C20" s="25">
        <v>21.619045000000003</v>
      </c>
      <c r="D20" s="25">
        <v>48.363996</v>
      </c>
      <c r="E20" s="25">
        <v>60.521073999999977</v>
      </c>
      <c r="F20" s="25">
        <v>107.58570200000003</v>
      </c>
      <c r="G20" s="25">
        <v>111.83721999999999</v>
      </c>
      <c r="H20" s="25">
        <v>124.19708400000002</v>
      </c>
      <c r="I20" s="25">
        <v>114.12888000000002</v>
      </c>
      <c r="J20" s="25">
        <v>104.65423000000001</v>
      </c>
      <c r="K20" s="49">
        <v>119.72603700000003</v>
      </c>
      <c r="L20" s="49">
        <v>92.326028999999977</v>
      </c>
      <c r="M20" s="49">
        <v>85.244770999999972</v>
      </c>
      <c r="N20" s="49">
        <v>163.195165</v>
      </c>
      <c r="O20" s="49">
        <v>219.04578400000011</v>
      </c>
      <c r="P20" s="49">
        <v>273.98608000000007</v>
      </c>
      <c r="Q20" s="49">
        <v>250.13769300000007</v>
      </c>
      <c r="R20" s="49">
        <v>237.69219400000003</v>
      </c>
      <c r="S20" s="49">
        <v>256.72381100000001</v>
      </c>
      <c r="T20" s="49">
        <v>705.74565599999994</v>
      </c>
      <c r="U20" s="25">
        <v>1160.1152080000002</v>
      </c>
      <c r="V20" s="25">
        <v>571.91391899999985</v>
      </c>
      <c r="W20" s="25">
        <v>391.83195199999989</v>
      </c>
      <c r="X20" s="25">
        <v>332.63117700000004</v>
      </c>
      <c r="Y20" s="25">
        <v>320.85421699999989</v>
      </c>
      <c r="Z20" s="25">
        <v>312.51651100000009</v>
      </c>
      <c r="AA20" s="25">
        <v>374.11134099999992</v>
      </c>
      <c r="AB20" s="25">
        <v>348.59012699999994</v>
      </c>
      <c r="AC20" s="25">
        <v>291.37430800000004</v>
      </c>
      <c r="AD20" s="25">
        <v>335.80733700000008</v>
      </c>
      <c r="AE20" s="25">
        <f t="shared" si="1"/>
        <v>7536.4765480000005</v>
      </c>
    </row>
    <row r="21" spans="1:31" ht="12" customHeight="1">
      <c r="A21" s="29">
        <v>11</v>
      </c>
      <c r="B21" s="36" t="s">
        <v>99</v>
      </c>
      <c r="C21" s="25">
        <v>9.3763920000000027</v>
      </c>
      <c r="D21" s="25">
        <v>10.220984999999999</v>
      </c>
      <c r="E21" s="25">
        <v>9.204995000000002</v>
      </c>
      <c r="F21" s="25">
        <v>9.6538250000000048</v>
      </c>
      <c r="G21" s="25">
        <v>10.599075999999998</v>
      </c>
      <c r="H21" s="25">
        <v>14.441491999999998</v>
      </c>
      <c r="I21" s="25">
        <v>17.881727999999995</v>
      </c>
      <c r="J21" s="25">
        <v>17.918571</v>
      </c>
      <c r="K21" s="49">
        <v>22.163943999999987</v>
      </c>
      <c r="L21" s="49">
        <v>39.156143999999983</v>
      </c>
      <c r="M21" s="49">
        <v>36.823500999999986</v>
      </c>
      <c r="N21" s="49">
        <v>36.696428999999988</v>
      </c>
      <c r="O21" s="49">
        <v>55.253039999999991</v>
      </c>
      <c r="P21" s="49">
        <v>85.214877999999985</v>
      </c>
      <c r="Q21" s="49">
        <v>77.904000000000011</v>
      </c>
      <c r="R21" s="49">
        <v>79.358547999999999</v>
      </c>
      <c r="S21" s="49">
        <v>91.465569000000016</v>
      </c>
      <c r="T21" s="49">
        <v>90.914199999999965</v>
      </c>
      <c r="U21" s="25">
        <v>96.412459999999996</v>
      </c>
      <c r="V21" s="25">
        <v>97.041831999999985</v>
      </c>
      <c r="W21" s="25">
        <v>110.01103700000002</v>
      </c>
      <c r="X21" s="25">
        <v>121.40167899999994</v>
      </c>
      <c r="Y21" s="25">
        <v>144.23518100000001</v>
      </c>
      <c r="Z21" s="25">
        <v>155.53539700000005</v>
      </c>
      <c r="AA21" s="25">
        <v>175.05363899999995</v>
      </c>
      <c r="AB21" s="25">
        <v>221.92107799999982</v>
      </c>
      <c r="AC21" s="25">
        <v>258.87887299999971</v>
      </c>
      <c r="AD21" s="25">
        <v>308.80888600000009</v>
      </c>
      <c r="AE21" s="25">
        <f t="shared" si="1"/>
        <v>2403.5473789999996</v>
      </c>
    </row>
    <row r="22" spans="1:31" ht="12" customHeight="1">
      <c r="A22" s="29">
        <v>12</v>
      </c>
      <c r="B22" s="36" t="s">
        <v>100</v>
      </c>
      <c r="C22" s="25">
        <v>129.89096100000003</v>
      </c>
      <c r="D22" s="25">
        <v>170.94099599999998</v>
      </c>
      <c r="E22" s="25">
        <v>224.58087299999988</v>
      </c>
      <c r="F22" s="25">
        <v>166.42608900000002</v>
      </c>
      <c r="G22" s="25">
        <v>165.93111200000001</v>
      </c>
      <c r="H22" s="25">
        <v>196.64393899999996</v>
      </c>
      <c r="I22" s="25">
        <v>147.56935800000002</v>
      </c>
      <c r="J22" s="25">
        <v>110.36530700000004</v>
      </c>
      <c r="K22" s="49">
        <v>98.468658999999974</v>
      </c>
      <c r="L22" s="49">
        <v>141.17872899999998</v>
      </c>
      <c r="M22" s="49">
        <v>182.637326</v>
      </c>
      <c r="N22" s="49">
        <v>156.704386</v>
      </c>
      <c r="O22" s="49">
        <v>168.29968899999997</v>
      </c>
      <c r="P22" s="49">
        <v>211.49288300000001</v>
      </c>
      <c r="Q22" s="49">
        <v>232.94405100000009</v>
      </c>
      <c r="R22" s="49">
        <v>270.75823599999984</v>
      </c>
      <c r="S22" s="49">
        <v>339.9526370000001</v>
      </c>
      <c r="T22" s="49">
        <v>443.07964399999986</v>
      </c>
      <c r="U22" s="25">
        <v>766.26444599999979</v>
      </c>
      <c r="V22" s="25">
        <v>1100.6827769999998</v>
      </c>
      <c r="W22" s="25">
        <v>420.75082900000029</v>
      </c>
      <c r="X22" s="25">
        <v>375.55622400000021</v>
      </c>
      <c r="Y22" s="25">
        <v>435.18023500000015</v>
      </c>
      <c r="Z22" s="25">
        <v>412.02730799999995</v>
      </c>
      <c r="AA22" s="25">
        <v>440.30476999999979</v>
      </c>
      <c r="AB22" s="25">
        <v>446.72706999999969</v>
      </c>
      <c r="AC22" s="25">
        <v>580.26732299999992</v>
      </c>
      <c r="AD22" s="25">
        <v>639.92809399999987</v>
      </c>
      <c r="AE22" s="25">
        <f t="shared" si="1"/>
        <v>9175.5539509999981</v>
      </c>
    </row>
    <row r="23" spans="1:31" ht="12" customHeight="1">
      <c r="A23" s="29">
        <v>13</v>
      </c>
      <c r="B23" s="36" t="s">
        <v>101</v>
      </c>
      <c r="C23" s="25">
        <v>26.690175</v>
      </c>
      <c r="D23" s="25">
        <v>30.836928999999998</v>
      </c>
      <c r="E23" s="25">
        <v>36.293481</v>
      </c>
      <c r="F23" s="25">
        <v>42.551019000000011</v>
      </c>
      <c r="G23" s="25">
        <v>42.449377999999989</v>
      </c>
      <c r="H23" s="25">
        <v>42.342421999999992</v>
      </c>
      <c r="I23" s="25">
        <v>49.124150999999998</v>
      </c>
      <c r="J23" s="25">
        <v>60.151300000000006</v>
      </c>
      <c r="K23" s="49">
        <v>71.827034999999981</v>
      </c>
      <c r="L23" s="49">
        <v>74.102248000000003</v>
      </c>
      <c r="M23" s="49">
        <v>71.53698</v>
      </c>
      <c r="N23" s="49">
        <v>72.060639999999992</v>
      </c>
      <c r="O23" s="49">
        <v>79.755800000000008</v>
      </c>
      <c r="P23" s="49">
        <v>92.249299999999991</v>
      </c>
      <c r="Q23" s="49">
        <v>83.512</v>
      </c>
      <c r="R23" s="49">
        <v>82.061166000000028</v>
      </c>
      <c r="S23" s="49">
        <v>93.011333999999977</v>
      </c>
      <c r="T23" s="49">
        <v>93.785866999999996</v>
      </c>
      <c r="U23" s="25">
        <v>106.26315799999999</v>
      </c>
      <c r="V23" s="25">
        <v>120.05182599999999</v>
      </c>
      <c r="W23" s="25">
        <v>119.15239699999999</v>
      </c>
      <c r="X23" s="25">
        <v>112.352418</v>
      </c>
      <c r="Y23" s="25">
        <v>104.49087000000002</v>
      </c>
      <c r="Z23" s="25">
        <v>113.43831900000002</v>
      </c>
      <c r="AA23" s="25">
        <v>111.32567200000003</v>
      </c>
      <c r="AB23" s="25">
        <v>103.65737699999998</v>
      </c>
      <c r="AC23" s="25">
        <v>120.837389</v>
      </c>
      <c r="AD23" s="25">
        <v>147.07006700000002</v>
      </c>
      <c r="AE23" s="25">
        <f t="shared" si="1"/>
        <v>2302.9807179999998</v>
      </c>
    </row>
    <row r="24" spans="1:31" ht="12" customHeight="1">
      <c r="A24" s="29">
        <v>14</v>
      </c>
      <c r="B24" s="36" t="s">
        <v>102</v>
      </c>
      <c r="C24" s="25">
        <v>39.775151999999999</v>
      </c>
      <c r="D24" s="25">
        <v>38.402861000000001</v>
      </c>
      <c r="E24" s="25">
        <v>37.145341999999999</v>
      </c>
      <c r="F24" s="25">
        <v>25.005680999999999</v>
      </c>
      <c r="G24" s="25">
        <v>23.300307</v>
      </c>
      <c r="H24" s="25">
        <v>26.367692999999996</v>
      </c>
      <c r="I24" s="25">
        <v>33.112869999999994</v>
      </c>
      <c r="J24" s="25">
        <v>29.275524999999998</v>
      </c>
      <c r="K24" s="49">
        <v>25.755008</v>
      </c>
      <c r="L24" s="49">
        <v>28.160243999999999</v>
      </c>
      <c r="M24" s="49">
        <v>27.657854</v>
      </c>
      <c r="N24" s="49">
        <v>28.211520999999998</v>
      </c>
      <c r="O24" s="49">
        <v>32.868400000000001</v>
      </c>
      <c r="P24" s="49">
        <v>35.847794</v>
      </c>
      <c r="Q24" s="49">
        <v>32.824129999999997</v>
      </c>
      <c r="R24" s="49">
        <v>41.699009999999994</v>
      </c>
      <c r="S24" s="49">
        <v>35.492572000000003</v>
      </c>
      <c r="T24" s="49">
        <v>37.368402000000003</v>
      </c>
      <c r="U24" s="25">
        <v>34.730216000000006</v>
      </c>
      <c r="V24" s="25">
        <v>43.984628000000008</v>
      </c>
      <c r="W24" s="25">
        <v>50.284445999999996</v>
      </c>
      <c r="X24" s="25">
        <v>52.039352000000001</v>
      </c>
      <c r="Y24" s="25">
        <v>49.577132000000006</v>
      </c>
      <c r="Z24" s="25">
        <v>43.569846999999996</v>
      </c>
      <c r="AA24" s="25">
        <v>47.035598</v>
      </c>
      <c r="AB24" s="25">
        <v>69.514634000000001</v>
      </c>
      <c r="AC24" s="25">
        <v>74.558301</v>
      </c>
      <c r="AD24" s="25">
        <v>75.672049999999999</v>
      </c>
      <c r="AE24" s="25">
        <f t="shared" si="1"/>
        <v>1119.23657</v>
      </c>
    </row>
    <row r="25" spans="1:31" ht="12" customHeight="1">
      <c r="A25" s="29">
        <v>15</v>
      </c>
      <c r="B25" s="36" t="s">
        <v>103</v>
      </c>
      <c r="C25" s="25">
        <v>107.58722600000002</v>
      </c>
      <c r="D25" s="25">
        <v>142.08019800000002</v>
      </c>
      <c r="E25" s="25">
        <v>83.826042999999999</v>
      </c>
      <c r="F25" s="25">
        <v>117.09351400000003</v>
      </c>
      <c r="G25" s="25">
        <v>79.686840999999987</v>
      </c>
      <c r="H25" s="25">
        <v>77.299828000000034</v>
      </c>
      <c r="I25" s="25">
        <v>66.895009999999999</v>
      </c>
      <c r="J25" s="25">
        <v>76.032449000000014</v>
      </c>
      <c r="K25" s="49">
        <v>93.276158999999993</v>
      </c>
      <c r="L25" s="49">
        <v>181.93837800000009</v>
      </c>
      <c r="M25" s="49">
        <v>161.20513300000002</v>
      </c>
      <c r="N25" s="49">
        <v>182.29336399999988</v>
      </c>
      <c r="O25" s="49">
        <v>239.31835099999995</v>
      </c>
      <c r="P25" s="49">
        <v>320.380267</v>
      </c>
      <c r="Q25" s="49">
        <v>229.49421899999996</v>
      </c>
      <c r="R25" s="49">
        <v>243.08528600000002</v>
      </c>
      <c r="S25" s="49">
        <v>375.02836400000007</v>
      </c>
      <c r="T25" s="49">
        <v>405.64521600000006</v>
      </c>
      <c r="U25" s="25">
        <v>395.59217499999977</v>
      </c>
      <c r="V25" s="25">
        <v>377.30604999999991</v>
      </c>
      <c r="W25" s="25">
        <v>439.95201700000024</v>
      </c>
      <c r="X25" s="25">
        <v>384.60797999999988</v>
      </c>
      <c r="Y25" s="25">
        <v>446.96126299999997</v>
      </c>
      <c r="Z25" s="25">
        <v>441.69228499999997</v>
      </c>
      <c r="AA25" s="25">
        <v>432.69102499999991</v>
      </c>
      <c r="AB25" s="25">
        <v>518.14603499999998</v>
      </c>
      <c r="AC25" s="25">
        <v>636.11469500000032</v>
      </c>
      <c r="AD25" s="25">
        <v>1074.6726939999996</v>
      </c>
      <c r="AE25" s="25">
        <f t="shared" si="1"/>
        <v>8329.9020650000002</v>
      </c>
    </row>
    <row r="26" spans="1:31" ht="12" customHeight="1">
      <c r="A26" s="29">
        <v>16</v>
      </c>
      <c r="B26" s="36" t="s">
        <v>104</v>
      </c>
      <c r="C26" s="25">
        <v>316.76652200000024</v>
      </c>
      <c r="D26" s="25">
        <v>317.4908250000002</v>
      </c>
      <c r="E26" s="25">
        <v>317.20294699999999</v>
      </c>
      <c r="F26" s="25">
        <v>331.84052700000018</v>
      </c>
      <c r="G26" s="25">
        <v>381.6347309999997</v>
      </c>
      <c r="H26" s="25">
        <v>351.70850499999995</v>
      </c>
      <c r="I26" s="25">
        <v>361.80402900000018</v>
      </c>
      <c r="J26" s="25">
        <v>434.88960199999985</v>
      </c>
      <c r="K26" s="49">
        <v>510.48971400000016</v>
      </c>
      <c r="L26" s="49">
        <v>577.06368899999995</v>
      </c>
      <c r="M26" s="49">
        <v>603.78862300000003</v>
      </c>
      <c r="N26" s="49">
        <v>711.42604400000039</v>
      </c>
      <c r="O26" s="49">
        <v>725.38970499999994</v>
      </c>
      <c r="P26" s="49">
        <v>683.05061200000046</v>
      </c>
      <c r="Q26" s="49">
        <v>592.8134849999999</v>
      </c>
      <c r="R26" s="49">
        <v>431.93649400000004</v>
      </c>
      <c r="S26" s="49">
        <v>578.78920500000004</v>
      </c>
      <c r="T26" s="49">
        <v>626.27541799999983</v>
      </c>
      <c r="U26" s="25">
        <v>639.68264899999986</v>
      </c>
      <c r="V26" s="25">
        <v>660.7714500000003</v>
      </c>
      <c r="W26" s="25">
        <v>750.16787500000021</v>
      </c>
      <c r="X26" s="25">
        <v>680.9373690000001</v>
      </c>
      <c r="Y26" s="25">
        <v>684.96106899999995</v>
      </c>
      <c r="Z26" s="25">
        <v>795.22979199999997</v>
      </c>
      <c r="AA26" s="25">
        <v>839.93387699999971</v>
      </c>
      <c r="AB26" s="25">
        <v>882.81810400000018</v>
      </c>
      <c r="AC26" s="25">
        <v>1145.8678489999998</v>
      </c>
      <c r="AD26" s="25">
        <v>1308.956675000001</v>
      </c>
      <c r="AE26" s="25">
        <f t="shared" si="1"/>
        <v>17243.687386000001</v>
      </c>
    </row>
    <row r="27" spans="1:31" ht="12" customHeight="1">
      <c r="A27" s="29">
        <v>17</v>
      </c>
      <c r="B27" s="36" t="s">
        <v>105</v>
      </c>
      <c r="C27" s="25">
        <v>654.74115799999993</v>
      </c>
      <c r="D27" s="25">
        <v>894.56647199999964</v>
      </c>
      <c r="E27" s="25">
        <v>890.86800500000004</v>
      </c>
      <c r="F27" s="25">
        <v>777.57507999999939</v>
      </c>
      <c r="G27" s="25">
        <v>697.13762999999994</v>
      </c>
      <c r="H27" s="25">
        <v>613.88258800000017</v>
      </c>
      <c r="I27" s="25">
        <v>662.67882999999983</v>
      </c>
      <c r="J27" s="25">
        <v>754.60083699999996</v>
      </c>
      <c r="K27" s="49">
        <v>813.79153299999973</v>
      </c>
      <c r="L27" s="49">
        <v>870.48775000000012</v>
      </c>
      <c r="M27" s="49">
        <v>1181.5725569999997</v>
      </c>
      <c r="N27" s="49">
        <v>1608.4034169999995</v>
      </c>
      <c r="O27" s="49">
        <v>1196.2204979999995</v>
      </c>
      <c r="P27" s="49">
        <v>1509.7541370000006</v>
      </c>
      <c r="Q27" s="49">
        <v>1601.928369</v>
      </c>
      <c r="R27" s="49">
        <v>2376.9919900000004</v>
      </c>
      <c r="S27" s="49">
        <v>3043.7918409999975</v>
      </c>
      <c r="T27" s="49">
        <v>2673.1469510000006</v>
      </c>
      <c r="U27" s="25">
        <v>2276.8471459999987</v>
      </c>
      <c r="V27" s="25">
        <v>2226.344736</v>
      </c>
      <c r="W27" s="25">
        <v>2357.2896259999998</v>
      </c>
      <c r="X27" s="25">
        <v>2422.2365439999994</v>
      </c>
      <c r="Y27" s="25">
        <v>2195.0327519999996</v>
      </c>
      <c r="Z27" s="25">
        <v>2349.8085530000017</v>
      </c>
      <c r="AA27" s="25">
        <v>2383.5111589999997</v>
      </c>
      <c r="AB27" s="25">
        <v>2722.767240000001</v>
      </c>
      <c r="AC27" s="25">
        <v>2768.2666949999998</v>
      </c>
      <c r="AD27" s="25">
        <v>3486.6529369999976</v>
      </c>
      <c r="AE27" s="25">
        <f t="shared" si="1"/>
        <v>48010.897030999993</v>
      </c>
    </row>
    <row r="28" spans="1:31" ht="12" customHeight="1">
      <c r="A28" s="29">
        <v>18</v>
      </c>
      <c r="B28" s="36" t="s">
        <v>106</v>
      </c>
      <c r="C28" s="25">
        <v>250.09360999999996</v>
      </c>
      <c r="D28" s="25">
        <v>284.43118299999986</v>
      </c>
      <c r="E28" s="25">
        <v>252.12153800000007</v>
      </c>
      <c r="F28" s="25">
        <v>207.75059199999993</v>
      </c>
      <c r="G28" s="25">
        <v>168.91011999999998</v>
      </c>
      <c r="H28" s="25">
        <v>147.96311900000001</v>
      </c>
      <c r="I28" s="25">
        <v>166.09863099999998</v>
      </c>
      <c r="J28" s="25">
        <v>203.37366600000001</v>
      </c>
      <c r="K28" s="49">
        <v>339.88626700000003</v>
      </c>
      <c r="L28" s="49">
        <v>346.66929899999991</v>
      </c>
      <c r="M28" s="49">
        <v>370.16771100000017</v>
      </c>
      <c r="N28" s="49">
        <v>389.50775499999997</v>
      </c>
      <c r="O28" s="49">
        <v>391.08702500000015</v>
      </c>
      <c r="P28" s="49">
        <v>539.37315499999977</v>
      </c>
      <c r="Q28" s="49">
        <v>750.80769399999986</v>
      </c>
      <c r="R28" s="49">
        <v>731.56232599999998</v>
      </c>
      <c r="S28" s="49">
        <v>961.08999299999971</v>
      </c>
      <c r="T28" s="49">
        <v>817.39758699999993</v>
      </c>
      <c r="U28" s="25">
        <v>826.91056700000013</v>
      </c>
      <c r="V28" s="25">
        <v>949.18748700000037</v>
      </c>
      <c r="W28" s="25">
        <v>1076.3611560000002</v>
      </c>
      <c r="X28" s="25">
        <v>950.0116109999999</v>
      </c>
      <c r="Y28" s="25">
        <v>907.5305249999999</v>
      </c>
      <c r="Z28" s="25">
        <v>837.41276100000005</v>
      </c>
      <c r="AA28" s="25">
        <v>948.32167899999979</v>
      </c>
      <c r="AB28" s="25">
        <v>1022.0534030000001</v>
      </c>
      <c r="AC28" s="25">
        <v>975.52799399999981</v>
      </c>
      <c r="AD28" s="25">
        <v>1085.7658530000003</v>
      </c>
      <c r="AE28" s="25">
        <f t="shared" si="1"/>
        <v>16897.374307000002</v>
      </c>
    </row>
    <row r="29" spans="1:31" ht="12" customHeight="1">
      <c r="A29" s="29">
        <v>19</v>
      </c>
      <c r="B29" s="36" t="s">
        <v>107</v>
      </c>
      <c r="C29" s="25">
        <v>121.72363600000001</v>
      </c>
      <c r="D29" s="25">
        <v>151.72366600000004</v>
      </c>
      <c r="E29" s="25">
        <v>180.28850699999998</v>
      </c>
      <c r="F29" s="25">
        <v>177.43869399999994</v>
      </c>
      <c r="G29" s="25">
        <v>190.97255400000003</v>
      </c>
      <c r="H29" s="25">
        <v>204.363564</v>
      </c>
      <c r="I29" s="25">
        <v>229.47522900000001</v>
      </c>
      <c r="J29" s="25">
        <v>265.18203899999992</v>
      </c>
      <c r="K29" s="49">
        <v>312.96993099999992</v>
      </c>
      <c r="L29" s="49">
        <v>365.08502599999997</v>
      </c>
      <c r="M29" s="49">
        <v>418.79768599999994</v>
      </c>
      <c r="N29" s="49">
        <v>479.38473600000003</v>
      </c>
      <c r="O29" s="49">
        <v>573.5618310000001</v>
      </c>
      <c r="P29" s="49">
        <v>663.50748800000008</v>
      </c>
      <c r="Q29" s="49">
        <v>731.69549299999983</v>
      </c>
      <c r="R29" s="49">
        <v>832.99669300000005</v>
      </c>
      <c r="S29" s="49">
        <v>996.68771999999979</v>
      </c>
      <c r="T29" s="49">
        <v>1049.392865</v>
      </c>
      <c r="U29" s="25">
        <v>1082.7202520000003</v>
      </c>
      <c r="V29" s="25">
        <v>1063.8167350000001</v>
      </c>
      <c r="W29" s="25">
        <v>1201.7681469999998</v>
      </c>
      <c r="X29" s="25">
        <v>1439.8322970000006</v>
      </c>
      <c r="Y29" s="25">
        <v>1538.519931</v>
      </c>
      <c r="Z29" s="25">
        <v>1616.279378</v>
      </c>
      <c r="AA29" s="25">
        <v>1685.433632</v>
      </c>
      <c r="AB29" s="25">
        <v>1890.9577349999997</v>
      </c>
      <c r="AC29" s="25">
        <v>2235.624636</v>
      </c>
      <c r="AD29" s="25">
        <v>2847.1112499999995</v>
      </c>
      <c r="AE29" s="25">
        <f t="shared" si="1"/>
        <v>24547.311350999997</v>
      </c>
    </row>
    <row r="30" spans="1:31" ht="12" customHeight="1">
      <c r="A30" s="29">
        <v>20</v>
      </c>
      <c r="B30" s="36" t="s">
        <v>108</v>
      </c>
      <c r="C30" s="25">
        <v>624.91413699999998</v>
      </c>
      <c r="D30" s="25">
        <v>814.28479100000038</v>
      </c>
      <c r="E30" s="25">
        <v>759.08820299999991</v>
      </c>
      <c r="F30" s="25">
        <v>769.5584280000005</v>
      </c>
      <c r="G30" s="25">
        <v>896.99380799999994</v>
      </c>
      <c r="H30" s="25">
        <v>840.67232100000001</v>
      </c>
      <c r="I30" s="25">
        <v>778.41636599999981</v>
      </c>
      <c r="J30" s="25">
        <v>793.88689900000008</v>
      </c>
      <c r="K30" s="49">
        <v>910.93633200000022</v>
      </c>
      <c r="L30" s="49">
        <v>933.96908499999984</v>
      </c>
      <c r="M30" s="49">
        <v>1192.2751140000014</v>
      </c>
      <c r="N30" s="49">
        <v>1361.1143620000016</v>
      </c>
      <c r="O30" s="49">
        <v>1692.8036490000006</v>
      </c>
      <c r="P30" s="49">
        <v>1838.3049169999995</v>
      </c>
      <c r="Q30" s="49">
        <v>1690.4170089999993</v>
      </c>
      <c r="R30" s="49">
        <v>1772.1125120000011</v>
      </c>
      <c r="S30" s="49">
        <v>2175.1865299999999</v>
      </c>
      <c r="T30" s="49">
        <v>2180.3544430000006</v>
      </c>
      <c r="U30" s="25">
        <v>2105.6930929999999</v>
      </c>
      <c r="V30" s="25">
        <v>2305.461335</v>
      </c>
      <c r="W30" s="25">
        <v>2357.6830270000005</v>
      </c>
      <c r="X30" s="25">
        <v>2466.5090750000004</v>
      </c>
      <c r="Y30" s="25">
        <v>2732.929955000001</v>
      </c>
      <c r="Z30" s="25">
        <v>3052.4350190000005</v>
      </c>
      <c r="AA30" s="25">
        <v>2918.4048750000011</v>
      </c>
      <c r="AB30" s="25">
        <v>2690.7856280000001</v>
      </c>
      <c r="AC30" s="25">
        <v>3283.7694500000002</v>
      </c>
      <c r="AD30" s="25">
        <v>4060.461554</v>
      </c>
      <c r="AE30" s="25">
        <f t="shared" si="1"/>
        <v>49999.421917000007</v>
      </c>
    </row>
    <row r="31" spans="1:31" ht="12" customHeight="1">
      <c r="A31" s="29">
        <v>21</v>
      </c>
      <c r="B31" s="36" t="s">
        <v>109</v>
      </c>
      <c r="C31" s="25">
        <v>181.28318300000007</v>
      </c>
      <c r="D31" s="25">
        <v>202.68274200000005</v>
      </c>
      <c r="E31" s="25">
        <v>186.10504699999998</v>
      </c>
      <c r="F31" s="25">
        <v>219.66482999999999</v>
      </c>
      <c r="G31" s="25">
        <v>233.19555299999988</v>
      </c>
      <c r="H31" s="25">
        <v>230.225965</v>
      </c>
      <c r="I31" s="25">
        <v>252.02214100000003</v>
      </c>
      <c r="J31" s="25">
        <v>277.71585799999997</v>
      </c>
      <c r="K31" s="49">
        <v>328.60044599999986</v>
      </c>
      <c r="L31" s="49">
        <v>414.56755599999997</v>
      </c>
      <c r="M31" s="49">
        <v>479.72951800000004</v>
      </c>
      <c r="N31" s="49">
        <v>535.37351500000022</v>
      </c>
      <c r="O31" s="49">
        <v>591.44498299999964</v>
      </c>
      <c r="P31" s="49">
        <v>673.8276829999993</v>
      </c>
      <c r="Q31" s="49">
        <v>697.07619399999987</v>
      </c>
      <c r="R31" s="49">
        <v>849.51219800000024</v>
      </c>
      <c r="S31" s="49">
        <v>884.14177500000073</v>
      </c>
      <c r="T31" s="49">
        <v>883.31055100000037</v>
      </c>
      <c r="U31" s="25">
        <v>932.19737899999973</v>
      </c>
      <c r="V31" s="25">
        <v>886.73162299999956</v>
      </c>
      <c r="W31" s="25">
        <v>891.9229780000004</v>
      </c>
      <c r="X31" s="25">
        <v>887.87711099999979</v>
      </c>
      <c r="Y31" s="25">
        <v>926.36669199999994</v>
      </c>
      <c r="Z31" s="25">
        <v>987.66864000000032</v>
      </c>
      <c r="AA31" s="25">
        <v>1042.5413049999997</v>
      </c>
      <c r="AB31" s="25">
        <v>1258.721432</v>
      </c>
      <c r="AC31" s="25">
        <v>1367.55042</v>
      </c>
      <c r="AD31" s="25">
        <v>1818.6750029999994</v>
      </c>
      <c r="AE31" s="25">
        <f t="shared" si="1"/>
        <v>19120.732321000003</v>
      </c>
    </row>
    <row r="32" spans="1:31" ht="12" customHeight="1">
      <c r="A32" s="29">
        <v>22</v>
      </c>
      <c r="B32" s="36" t="s">
        <v>110</v>
      </c>
      <c r="C32" s="25">
        <v>569.70922600000006</v>
      </c>
      <c r="D32" s="25">
        <v>727.18831099999966</v>
      </c>
      <c r="E32" s="25">
        <v>900.75803000000019</v>
      </c>
      <c r="F32" s="25">
        <v>1049.0167980000001</v>
      </c>
      <c r="G32" s="25">
        <v>1244.3359219999995</v>
      </c>
      <c r="H32" s="25">
        <v>1609.5917669999992</v>
      </c>
      <c r="I32" s="25">
        <v>1719.5613750000002</v>
      </c>
      <c r="J32" s="25">
        <v>1966.3250030000015</v>
      </c>
      <c r="K32" s="49">
        <v>2119.6533720000011</v>
      </c>
      <c r="L32" s="49">
        <v>2335.5558419999988</v>
      </c>
      <c r="M32" s="49">
        <v>2750.2629400000023</v>
      </c>
      <c r="N32" s="49">
        <v>4303.6996889999982</v>
      </c>
      <c r="O32" s="49">
        <v>3966.3852429999984</v>
      </c>
      <c r="P32" s="49">
        <v>4287.0808700000007</v>
      </c>
      <c r="Q32" s="49">
        <v>3547.1525209999995</v>
      </c>
      <c r="R32" s="49">
        <v>3599.0714830000011</v>
      </c>
      <c r="S32" s="49">
        <v>4437.7640250000031</v>
      </c>
      <c r="T32" s="49">
        <v>5705.5907659999984</v>
      </c>
      <c r="U32" s="25">
        <v>5392.2176189999973</v>
      </c>
      <c r="V32" s="25">
        <v>5321.7785769999991</v>
      </c>
      <c r="W32" s="25">
        <v>5579.0096129999974</v>
      </c>
      <c r="X32" s="25">
        <v>5941.4460009999966</v>
      </c>
      <c r="Y32" s="25">
        <v>6510.7023859999972</v>
      </c>
      <c r="Z32" s="25">
        <v>7055.7673030000024</v>
      </c>
      <c r="AA32" s="25">
        <v>7795.8762869999937</v>
      </c>
      <c r="AB32" s="25">
        <v>8945.8835580000014</v>
      </c>
      <c r="AC32" s="25">
        <v>10634.125480000002</v>
      </c>
      <c r="AD32" s="25">
        <v>12723.558572999997</v>
      </c>
      <c r="AE32" s="25">
        <f t="shared" si="1"/>
        <v>122739.06857999996</v>
      </c>
    </row>
    <row r="33" spans="1:31" ht="12" customHeight="1">
      <c r="A33" s="29">
        <v>23</v>
      </c>
      <c r="B33" s="36" t="s">
        <v>111</v>
      </c>
      <c r="C33" s="25">
        <v>18.888820000000006</v>
      </c>
      <c r="D33" s="25">
        <v>27.942985999999994</v>
      </c>
      <c r="E33" s="25">
        <v>31.149036999999996</v>
      </c>
      <c r="F33" s="25">
        <v>19.655532000000001</v>
      </c>
      <c r="G33" s="25">
        <v>19.523906000000007</v>
      </c>
      <c r="H33" s="25">
        <v>9.497382</v>
      </c>
      <c r="I33" s="25">
        <v>20.675542</v>
      </c>
      <c r="J33" s="25">
        <v>51.955255999999991</v>
      </c>
      <c r="K33" s="49">
        <v>49.488461999999984</v>
      </c>
      <c r="L33" s="49">
        <v>85.101010000000002</v>
      </c>
      <c r="M33" s="49">
        <v>33.080095999999998</v>
      </c>
      <c r="N33" s="49">
        <v>48.730822000000018</v>
      </c>
      <c r="O33" s="49">
        <v>43.133994999999992</v>
      </c>
      <c r="P33" s="49">
        <v>44.618885999999996</v>
      </c>
      <c r="Q33" s="49">
        <v>33.287244999999999</v>
      </c>
      <c r="R33" s="49">
        <v>53.505585999999987</v>
      </c>
      <c r="S33" s="49">
        <v>55.365317000000026</v>
      </c>
      <c r="T33" s="49">
        <v>80.228710999999961</v>
      </c>
      <c r="U33" s="25">
        <v>112.17747299999999</v>
      </c>
      <c r="V33" s="25">
        <v>182.57221099999995</v>
      </c>
      <c r="W33" s="25">
        <v>184.32013099999995</v>
      </c>
      <c r="X33" s="25">
        <v>170.05570300000002</v>
      </c>
      <c r="Y33" s="25">
        <v>175.68455500000007</v>
      </c>
      <c r="Z33" s="25">
        <v>191.85182600000002</v>
      </c>
      <c r="AA33" s="25">
        <v>209.86874499999999</v>
      </c>
      <c r="AB33" s="25">
        <v>210.42986499999998</v>
      </c>
      <c r="AC33" s="25">
        <v>297.96907200000004</v>
      </c>
      <c r="AD33" s="25">
        <v>353.61776900000007</v>
      </c>
      <c r="AE33" s="25">
        <f t="shared" si="1"/>
        <v>2814.3759409999998</v>
      </c>
    </row>
    <row r="34" spans="1:31" ht="12" customHeight="1">
      <c r="A34" s="29">
        <v>24</v>
      </c>
      <c r="B34" s="36" t="s">
        <v>112</v>
      </c>
      <c r="C34" s="25">
        <v>287.16893400000004</v>
      </c>
      <c r="D34" s="25">
        <v>627.7077559999999</v>
      </c>
      <c r="E34" s="25">
        <v>894.67417</v>
      </c>
      <c r="F34" s="25">
        <v>602.6652059999999</v>
      </c>
      <c r="G34" s="25">
        <v>555.46273600000006</v>
      </c>
      <c r="H34" s="25">
        <v>515.63694599999985</v>
      </c>
      <c r="I34" s="25">
        <v>564.36069600000008</v>
      </c>
      <c r="J34" s="25">
        <v>672.29775600000005</v>
      </c>
      <c r="K34" s="49">
        <v>707.5191860000001</v>
      </c>
      <c r="L34" s="49">
        <v>696.32167399999992</v>
      </c>
      <c r="M34" s="49">
        <v>647.70539200000019</v>
      </c>
      <c r="N34" s="49">
        <v>769.02275500000007</v>
      </c>
      <c r="O34" s="49">
        <v>826.80008500000008</v>
      </c>
      <c r="P34" s="49">
        <v>880.37329299999976</v>
      </c>
      <c r="Q34" s="49">
        <v>853.25924199999997</v>
      </c>
      <c r="R34" s="49">
        <v>856.44446399999993</v>
      </c>
      <c r="S34" s="49">
        <v>923.69352099999992</v>
      </c>
      <c r="T34" s="49">
        <v>1087.9562920000001</v>
      </c>
      <c r="U34" s="25">
        <v>1440.7530089999998</v>
      </c>
      <c r="V34" s="25">
        <v>1307.9559680000002</v>
      </c>
      <c r="W34" s="25">
        <v>1334.4369599999998</v>
      </c>
      <c r="X34" s="25">
        <v>1414.4587520000002</v>
      </c>
      <c r="Y34" s="25">
        <v>1393.0043929999997</v>
      </c>
      <c r="Z34" s="25">
        <v>1468.2815009999997</v>
      </c>
      <c r="AA34" s="25">
        <v>1498.2786059999996</v>
      </c>
      <c r="AB34" s="25">
        <v>1427.405305</v>
      </c>
      <c r="AC34" s="25">
        <v>1832.1888369999997</v>
      </c>
      <c r="AD34" s="25">
        <v>1766.5449410000001</v>
      </c>
      <c r="AE34" s="25">
        <f t="shared" si="1"/>
        <v>27852.378376000001</v>
      </c>
    </row>
    <row r="35" spans="1:31" ht="12" customHeight="1">
      <c r="A35" s="29">
        <v>25</v>
      </c>
      <c r="B35" s="36" t="s">
        <v>113</v>
      </c>
      <c r="C35" s="25">
        <v>281.8668090000001</v>
      </c>
      <c r="D35" s="25">
        <v>332.33531899999997</v>
      </c>
      <c r="E35" s="25">
        <v>346.16350199999977</v>
      </c>
      <c r="F35" s="25">
        <v>357.78870200000006</v>
      </c>
      <c r="G35" s="25">
        <v>391.61222699999996</v>
      </c>
      <c r="H35" s="25">
        <v>396.10395700000004</v>
      </c>
      <c r="I35" s="25">
        <v>412.36451100000011</v>
      </c>
      <c r="J35" s="25">
        <v>369.95629899999994</v>
      </c>
      <c r="K35" s="49">
        <v>455.30821299999985</v>
      </c>
      <c r="L35" s="49">
        <v>583.12183599999992</v>
      </c>
      <c r="M35" s="49">
        <v>721.9383009999998</v>
      </c>
      <c r="N35" s="49">
        <v>719.25162</v>
      </c>
      <c r="O35" s="49">
        <v>624.00975500000015</v>
      </c>
      <c r="P35" s="49">
        <v>826.80473499999982</v>
      </c>
      <c r="Q35" s="49">
        <v>472.71302699999973</v>
      </c>
      <c r="R35" s="49">
        <v>564.69632200000001</v>
      </c>
      <c r="S35" s="49">
        <v>784.8259910000005</v>
      </c>
      <c r="T35" s="49">
        <v>719.78071700000044</v>
      </c>
      <c r="U35" s="25">
        <v>713.69699499999967</v>
      </c>
      <c r="V35" s="25">
        <v>875.51139300000045</v>
      </c>
      <c r="W35" s="25">
        <v>848.63385300000004</v>
      </c>
      <c r="X35" s="25">
        <v>655.21464799999956</v>
      </c>
      <c r="Y35" s="25">
        <v>707.91715399999964</v>
      </c>
      <c r="Z35" s="25">
        <v>930.46103700000072</v>
      </c>
      <c r="AA35" s="25">
        <v>865.71812000000023</v>
      </c>
      <c r="AB35" s="25">
        <v>851.65400799999975</v>
      </c>
      <c r="AC35" s="25">
        <v>1046.0176799999995</v>
      </c>
      <c r="AD35" s="25">
        <v>1242.9234489999997</v>
      </c>
      <c r="AE35" s="25">
        <f t="shared" si="1"/>
        <v>18098.390179999995</v>
      </c>
    </row>
    <row r="36" spans="1:31" ht="12" customHeight="1">
      <c r="A36" s="29">
        <v>26</v>
      </c>
      <c r="B36" s="36" t="s">
        <v>114</v>
      </c>
      <c r="C36" s="25">
        <v>774.37466400000005</v>
      </c>
      <c r="D36" s="25">
        <v>697.04597899999987</v>
      </c>
      <c r="E36" s="25">
        <v>640.09566199999972</v>
      </c>
      <c r="F36" s="25">
        <v>752.16000900000006</v>
      </c>
      <c r="G36" s="25">
        <v>488.20796000000013</v>
      </c>
      <c r="H36" s="25">
        <v>404.25680099999994</v>
      </c>
      <c r="I36" s="25">
        <v>411.44725299999988</v>
      </c>
      <c r="J36" s="25">
        <v>430.76467900000017</v>
      </c>
      <c r="K36" s="49">
        <v>351.30223499999994</v>
      </c>
      <c r="L36" s="49">
        <v>647.28720500000031</v>
      </c>
      <c r="M36" s="49">
        <v>1132.9807189999999</v>
      </c>
      <c r="N36" s="49">
        <v>912.19498500000054</v>
      </c>
      <c r="O36" s="49">
        <v>1130.9372470000001</v>
      </c>
      <c r="P36" s="49">
        <v>1086.429607</v>
      </c>
      <c r="Q36" s="49">
        <v>493.68400300000002</v>
      </c>
      <c r="R36" s="49">
        <v>782.76518799999963</v>
      </c>
      <c r="S36" s="49">
        <v>1049.7561050000004</v>
      </c>
      <c r="T36" s="49">
        <v>809.3481740000002</v>
      </c>
      <c r="U36" s="25">
        <v>663.62313499999993</v>
      </c>
      <c r="V36" s="25">
        <v>872.9524829999998</v>
      </c>
      <c r="W36" s="25">
        <v>710.11438499999974</v>
      </c>
      <c r="X36" s="25">
        <v>602.80219399999999</v>
      </c>
      <c r="Y36" s="25">
        <v>1050.462575</v>
      </c>
      <c r="Z36" s="25">
        <v>1235.5889629999997</v>
      </c>
      <c r="AA36" s="25">
        <v>1278.606237</v>
      </c>
      <c r="AB36" s="25">
        <v>719.5210320000001</v>
      </c>
      <c r="AC36" s="25">
        <v>1144.7413289999995</v>
      </c>
      <c r="AD36" s="25">
        <v>1216.4258089999998</v>
      </c>
      <c r="AE36" s="25">
        <f t="shared" si="1"/>
        <v>22489.876616999998</v>
      </c>
    </row>
    <row r="37" spans="1:31" ht="12" customHeight="1">
      <c r="A37" s="29">
        <v>27</v>
      </c>
      <c r="B37" s="36" t="s">
        <v>115</v>
      </c>
      <c r="C37" s="25">
        <v>18743.386100000003</v>
      </c>
      <c r="D37" s="25">
        <v>25856.267932000013</v>
      </c>
      <c r="E37" s="25">
        <v>25894.034035000015</v>
      </c>
      <c r="F37" s="25">
        <v>17675.985063000015</v>
      </c>
      <c r="G37" s="25">
        <v>24048.957972000015</v>
      </c>
      <c r="H37" s="25">
        <v>40738.947473999986</v>
      </c>
      <c r="I37" s="25">
        <v>33509.539868999986</v>
      </c>
      <c r="J37" s="25">
        <v>35689.282512999969</v>
      </c>
      <c r="K37" s="49">
        <v>44081.231274000012</v>
      </c>
      <c r="L37" s="49">
        <v>59355.754994999981</v>
      </c>
      <c r="M37" s="49">
        <v>82583.205350000004</v>
      </c>
      <c r="N37" s="49">
        <v>95397.932319000043</v>
      </c>
      <c r="O37" s="49">
        <v>99315.735254999949</v>
      </c>
      <c r="P37" s="49">
        <v>128058.47808799996</v>
      </c>
      <c r="Q37" s="49">
        <v>77091.195019999999</v>
      </c>
      <c r="R37" s="49">
        <v>96965.647461999979</v>
      </c>
      <c r="S37" s="49">
        <v>132249.42582899999</v>
      </c>
      <c r="T37" s="49">
        <v>119376.00251800008</v>
      </c>
      <c r="U37" s="25">
        <v>100973.23527100004</v>
      </c>
      <c r="V37" s="25">
        <v>90172.920127000005</v>
      </c>
      <c r="W37" s="25">
        <v>48090.151220000029</v>
      </c>
      <c r="X37" s="25">
        <v>34897.993257999988</v>
      </c>
      <c r="Y37" s="25">
        <v>41972.366168000008</v>
      </c>
      <c r="Z37" s="25">
        <v>50025.952303999991</v>
      </c>
      <c r="AA37" s="25">
        <v>36726.253341000025</v>
      </c>
      <c r="AB37" s="25">
        <v>22940.685519999988</v>
      </c>
      <c r="AC37" s="101">
        <v>35698.721120999951</v>
      </c>
      <c r="AD37" s="101">
        <v>57601.855919999987</v>
      </c>
      <c r="AE37" s="25">
        <f t="shared" si="1"/>
        <v>1675731.1433180002</v>
      </c>
    </row>
    <row r="38" spans="1:31" ht="12" customHeight="1">
      <c r="A38" s="29">
        <v>28</v>
      </c>
      <c r="B38" s="38" t="s">
        <v>116</v>
      </c>
      <c r="C38" s="25">
        <v>865.55404599999895</v>
      </c>
      <c r="D38" s="25">
        <v>887.75874300000066</v>
      </c>
      <c r="E38" s="25">
        <v>986.45916099999965</v>
      </c>
      <c r="F38" s="25">
        <v>924.30625900000007</v>
      </c>
      <c r="G38" s="25">
        <v>904.26558800000043</v>
      </c>
      <c r="H38" s="25">
        <v>1064.605231</v>
      </c>
      <c r="I38" s="25">
        <v>1079.8048840000001</v>
      </c>
      <c r="J38" s="25">
        <v>1056.6298720000007</v>
      </c>
      <c r="K38" s="49">
        <v>1469.4056160000005</v>
      </c>
      <c r="L38" s="49">
        <v>1807.2090860000019</v>
      </c>
      <c r="M38" s="49">
        <v>2256.1432840000016</v>
      </c>
      <c r="N38" s="49">
        <v>2354.6203649999998</v>
      </c>
      <c r="O38" s="49">
        <v>2854.6166939999994</v>
      </c>
      <c r="P38" s="49">
        <v>3990.3614480000015</v>
      </c>
      <c r="Q38" s="49">
        <v>1943.5510110000007</v>
      </c>
      <c r="R38" s="49">
        <v>3016.3774039999976</v>
      </c>
      <c r="S38" s="49">
        <v>4033.0930039999989</v>
      </c>
      <c r="T38" s="49">
        <v>4030.3491309999981</v>
      </c>
      <c r="U38" s="25">
        <v>3575.9376420000017</v>
      </c>
      <c r="V38" s="25">
        <v>3441.7311879999984</v>
      </c>
      <c r="W38" s="25">
        <v>2948.568563000003</v>
      </c>
      <c r="X38" s="25">
        <v>2102.2206589999982</v>
      </c>
      <c r="Y38" s="25">
        <v>2110.0372960000022</v>
      </c>
      <c r="Z38" s="25">
        <v>2466.2574710000008</v>
      </c>
      <c r="AA38" s="25">
        <v>2168.1077940000018</v>
      </c>
      <c r="AB38" s="25">
        <v>1807.0469900000007</v>
      </c>
      <c r="AC38" s="25">
        <v>2560.9118329999983</v>
      </c>
      <c r="AD38" s="25">
        <v>4038.7973070000025</v>
      </c>
      <c r="AE38" s="25">
        <f t="shared" si="1"/>
        <v>62744.727570000003</v>
      </c>
    </row>
    <row r="39" spans="1:31" ht="12" customHeight="1">
      <c r="A39" s="29">
        <v>29</v>
      </c>
      <c r="B39" s="36" t="s">
        <v>117</v>
      </c>
      <c r="C39" s="25">
        <v>918.00782299999992</v>
      </c>
      <c r="D39" s="25">
        <v>938.59243500000071</v>
      </c>
      <c r="E39" s="25">
        <v>1106.7231469999999</v>
      </c>
      <c r="F39" s="25">
        <v>1027.3012989999997</v>
      </c>
      <c r="G39" s="25">
        <v>1137.3969829999994</v>
      </c>
      <c r="H39" s="25">
        <v>1498.5954780000004</v>
      </c>
      <c r="I39" s="25">
        <v>1460.9859349999977</v>
      </c>
      <c r="J39" s="25">
        <v>1323.0118659999982</v>
      </c>
      <c r="K39" s="49">
        <v>1502.6431700000016</v>
      </c>
      <c r="L39" s="49">
        <v>1988.7515560000011</v>
      </c>
      <c r="M39" s="49">
        <v>2462.8022980000037</v>
      </c>
      <c r="N39" s="49">
        <v>2672.887880000003</v>
      </c>
      <c r="O39" s="49">
        <v>2728.151272999999</v>
      </c>
      <c r="P39" s="49">
        <v>2900.6106520000067</v>
      </c>
      <c r="Q39" s="49">
        <v>1775.158995</v>
      </c>
      <c r="R39" s="49">
        <v>2485.3184389999979</v>
      </c>
      <c r="S39" s="49">
        <v>2923.4790729999982</v>
      </c>
      <c r="T39" s="49">
        <v>2852.3827930000007</v>
      </c>
      <c r="U39" s="25">
        <v>3148.965470000006</v>
      </c>
      <c r="V39" s="25">
        <v>3133.7595130000013</v>
      </c>
      <c r="W39" s="25">
        <v>2205.3398589999997</v>
      </c>
      <c r="X39" s="25">
        <v>1681.7387300000003</v>
      </c>
      <c r="Y39" s="25">
        <v>2343.0486470000001</v>
      </c>
      <c r="Z39" s="25">
        <v>2318.6939750000001</v>
      </c>
      <c r="AA39" s="25">
        <v>2251.5056190000005</v>
      </c>
      <c r="AB39" s="25">
        <v>1643.0422289999985</v>
      </c>
      <c r="AC39" s="25">
        <v>2065.4518450000019</v>
      </c>
      <c r="AD39" s="25">
        <v>2291.6528540000004</v>
      </c>
      <c r="AE39" s="25">
        <f t="shared" si="1"/>
        <v>56785.999836000025</v>
      </c>
    </row>
    <row r="40" spans="1:31" ht="12" customHeight="1">
      <c r="A40" s="29">
        <v>30</v>
      </c>
      <c r="B40" s="36" t="s">
        <v>118</v>
      </c>
      <c r="C40" s="25">
        <v>24.771753000000007</v>
      </c>
      <c r="D40" s="25">
        <v>35.760570000000001</v>
      </c>
      <c r="E40" s="25">
        <v>40.855518000000004</v>
      </c>
      <c r="F40" s="25">
        <v>50.244185000000009</v>
      </c>
      <c r="G40" s="25">
        <v>72.813393000000005</v>
      </c>
      <c r="H40" s="25">
        <v>71.178280999999998</v>
      </c>
      <c r="I40" s="25">
        <v>132.06514899999996</v>
      </c>
      <c r="J40" s="25">
        <v>200.79108199999993</v>
      </c>
      <c r="K40" s="49">
        <v>265.93812700000007</v>
      </c>
      <c r="L40" s="49">
        <v>489.00516800000008</v>
      </c>
      <c r="M40" s="49">
        <v>419.71371700000014</v>
      </c>
      <c r="N40" s="49">
        <v>417.07929000000001</v>
      </c>
      <c r="O40" s="49">
        <v>295.371014</v>
      </c>
      <c r="P40" s="49">
        <v>387.43715500000008</v>
      </c>
      <c r="Q40" s="49">
        <v>394.85434999999995</v>
      </c>
      <c r="R40" s="49">
        <v>482.60751200000004</v>
      </c>
      <c r="S40" s="49">
        <v>627.55240499999968</v>
      </c>
      <c r="T40" s="49">
        <v>580.21084300000007</v>
      </c>
      <c r="U40" s="25">
        <v>556.26467400000001</v>
      </c>
      <c r="V40" s="25">
        <v>639.09076000000016</v>
      </c>
      <c r="W40" s="25">
        <v>665.75681299999985</v>
      </c>
      <c r="X40" s="25">
        <v>722.43955800000003</v>
      </c>
      <c r="Y40" s="25">
        <v>844.57114100000013</v>
      </c>
      <c r="Z40" s="25">
        <v>998.65473899999961</v>
      </c>
      <c r="AA40" s="25">
        <v>944.27211999999975</v>
      </c>
      <c r="AB40" s="25">
        <v>970.76898900000003</v>
      </c>
      <c r="AC40" s="25">
        <v>1014.3647679999999</v>
      </c>
      <c r="AD40" s="25">
        <v>1139.2979050000001</v>
      </c>
      <c r="AE40" s="25">
        <f t="shared" si="1"/>
        <v>13483.730978999998</v>
      </c>
    </row>
    <row r="41" spans="1:31" ht="12" customHeight="1">
      <c r="A41" s="29">
        <v>31</v>
      </c>
      <c r="B41" s="36" t="s">
        <v>119</v>
      </c>
      <c r="C41" s="25">
        <v>149.60518900000002</v>
      </c>
      <c r="D41" s="25">
        <v>168.60841899999997</v>
      </c>
      <c r="E41" s="25">
        <v>79.324650999999989</v>
      </c>
      <c r="F41" s="25">
        <v>84.606514999999987</v>
      </c>
      <c r="G41" s="25">
        <v>71.463025999999999</v>
      </c>
      <c r="H41" s="25">
        <v>74.716747999999995</v>
      </c>
      <c r="I41" s="25">
        <v>106.15950399999998</v>
      </c>
      <c r="J41" s="25">
        <v>98.253668000000062</v>
      </c>
      <c r="K41" s="49">
        <v>163.35472499999997</v>
      </c>
      <c r="L41" s="49">
        <v>177.02437400000005</v>
      </c>
      <c r="M41" s="49">
        <v>274.11339399999997</v>
      </c>
      <c r="N41" s="49">
        <v>208.50826499999997</v>
      </c>
      <c r="O41" s="49">
        <v>367.86489699999998</v>
      </c>
      <c r="P41" s="49">
        <v>430.48067200000008</v>
      </c>
      <c r="Q41" s="49">
        <v>267.31137100000007</v>
      </c>
      <c r="R41" s="49">
        <v>378.18258900000006</v>
      </c>
      <c r="S41" s="49">
        <v>656.09727800000019</v>
      </c>
      <c r="T41" s="49">
        <v>652.95028699999989</v>
      </c>
      <c r="U41" s="25">
        <v>457.33664200000015</v>
      </c>
      <c r="V41" s="25">
        <v>519.56098699999984</v>
      </c>
      <c r="W41" s="25">
        <v>460.91093800000004</v>
      </c>
      <c r="X41" s="25">
        <v>304.01961400000005</v>
      </c>
      <c r="Y41" s="25">
        <v>261.14562700000005</v>
      </c>
      <c r="Z41" s="25">
        <v>321.42373100000015</v>
      </c>
      <c r="AA41" s="25">
        <v>317.45597200000003</v>
      </c>
      <c r="AB41" s="25">
        <v>272.47058899999996</v>
      </c>
      <c r="AC41" s="25">
        <v>515.92001899999991</v>
      </c>
      <c r="AD41" s="25">
        <v>419.37372800000003</v>
      </c>
      <c r="AE41" s="25">
        <f t="shared" si="1"/>
        <v>8258.2434189999985</v>
      </c>
    </row>
    <row r="42" spans="1:31" ht="12" customHeight="1">
      <c r="A42" s="29">
        <v>32</v>
      </c>
      <c r="B42" s="36" t="s">
        <v>120</v>
      </c>
      <c r="C42" s="25">
        <v>70.140410000000003</v>
      </c>
      <c r="D42" s="25">
        <v>81.736482999999964</v>
      </c>
      <c r="E42" s="25">
        <v>101.54331500000001</v>
      </c>
      <c r="F42" s="25">
        <v>134.89735199999998</v>
      </c>
      <c r="G42" s="25">
        <v>279.53499400000004</v>
      </c>
      <c r="H42" s="25">
        <v>343.45804199999998</v>
      </c>
      <c r="I42" s="25">
        <v>335.28841799999998</v>
      </c>
      <c r="J42" s="25">
        <v>184.11195199999992</v>
      </c>
      <c r="K42" s="49">
        <v>158.63842500000001</v>
      </c>
      <c r="L42" s="49">
        <v>188.14774299999996</v>
      </c>
      <c r="M42" s="49">
        <v>214.87033000000002</v>
      </c>
      <c r="N42" s="49">
        <v>202.14603099999997</v>
      </c>
      <c r="O42" s="49">
        <v>203.85406299999991</v>
      </c>
      <c r="P42" s="49">
        <v>198.30904000000004</v>
      </c>
      <c r="Q42" s="49">
        <v>173.71402100000003</v>
      </c>
      <c r="R42" s="49">
        <v>226.21823400000014</v>
      </c>
      <c r="S42" s="49">
        <v>250.32982100000001</v>
      </c>
      <c r="T42" s="49">
        <v>276.96265399999993</v>
      </c>
      <c r="U42" s="25">
        <v>269.05908700000003</v>
      </c>
      <c r="V42" s="25">
        <v>289.30867199999994</v>
      </c>
      <c r="W42" s="25">
        <v>256.68711899999994</v>
      </c>
      <c r="X42" s="25">
        <v>278.34941900000001</v>
      </c>
      <c r="Y42" s="25">
        <v>287.3112680000001</v>
      </c>
      <c r="Z42" s="25">
        <v>304.99505399999993</v>
      </c>
      <c r="AA42" s="25">
        <v>300.099602</v>
      </c>
      <c r="AB42" s="25">
        <v>319.42564400000003</v>
      </c>
      <c r="AC42" s="25">
        <v>387.76988700000032</v>
      </c>
      <c r="AD42" s="25">
        <v>516.95229699999982</v>
      </c>
      <c r="AE42" s="25">
        <f t="shared" si="1"/>
        <v>6833.8593770000007</v>
      </c>
    </row>
    <row r="43" spans="1:31" ht="12" customHeight="1">
      <c r="A43" s="29">
        <v>33</v>
      </c>
      <c r="B43" s="36" t="s">
        <v>121</v>
      </c>
      <c r="C43" s="25">
        <v>136.62135700000002</v>
      </c>
      <c r="D43" s="25">
        <v>133.762767</v>
      </c>
      <c r="E43" s="25">
        <v>142.97141499999995</v>
      </c>
      <c r="F43" s="25">
        <v>157.520341</v>
      </c>
      <c r="G43" s="25">
        <v>142.09508499999998</v>
      </c>
      <c r="H43" s="25">
        <v>159.62403999999987</v>
      </c>
      <c r="I43" s="25">
        <v>160.78461599999994</v>
      </c>
      <c r="J43" s="25">
        <v>193.63817400000002</v>
      </c>
      <c r="K43" s="49">
        <v>263.34056300000015</v>
      </c>
      <c r="L43" s="49">
        <v>247.90970799999982</v>
      </c>
      <c r="M43" s="49">
        <v>348.45487199999991</v>
      </c>
      <c r="N43" s="49">
        <v>410.81906600000002</v>
      </c>
      <c r="O43" s="49">
        <v>497.10158099999978</v>
      </c>
      <c r="P43" s="49">
        <v>513.11718299999984</v>
      </c>
      <c r="Q43" s="49">
        <v>612.0687039999998</v>
      </c>
      <c r="R43" s="49">
        <v>730.63898900000027</v>
      </c>
      <c r="S43" s="49">
        <v>876.5053089999999</v>
      </c>
      <c r="T43" s="49">
        <v>992.86413299999981</v>
      </c>
      <c r="U43" s="25">
        <v>1216.8244689999999</v>
      </c>
      <c r="V43" s="25">
        <v>1242.4171810000007</v>
      </c>
      <c r="W43" s="25">
        <v>1310.9740420000005</v>
      </c>
      <c r="X43" s="25">
        <v>1315.5050859999994</v>
      </c>
      <c r="Y43" s="25">
        <v>1328.4505619999993</v>
      </c>
      <c r="Z43" s="25">
        <v>1363.3912780000003</v>
      </c>
      <c r="AA43" s="25">
        <v>1312.8890400000003</v>
      </c>
      <c r="AB43" s="25">
        <v>1228.4424700000006</v>
      </c>
      <c r="AC43" s="25">
        <v>1422.9411400000008</v>
      </c>
      <c r="AD43" s="25">
        <v>1798.0839429999999</v>
      </c>
      <c r="AE43" s="25">
        <f t="shared" si="1"/>
        <v>20259.757114000004</v>
      </c>
    </row>
    <row r="44" spans="1:31" ht="12" customHeight="1">
      <c r="A44" s="29">
        <v>34</v>
      </c>
      <c r="B44" s="36" t="s">
        <v>122</v>
      </c>
      <c r="C44" s="25">
        <v>105.52152100000002</v>
      </c>
      <c r="D44" s="25">
        <v>141.30808599999995</v>
      </c>
      <c r="E44" s="25">
        <v>193.4808119999999</v>
      </c>
      <c r="F44" s="25">
        <v>249.35671799999992</v>
      </c>
      <c r="G44" s="25">
        <v>308.73048</v>
      </c>
      <c r="H44" s="25">
        <v>352.55013199999996</v>
      </c>
      <c r="I44" s="25">
        <v>304.89054200000004</v>
      </c>
      <c r="J44" s="25">
        <v>296.84324800000002</v>
      </c>
      <c r="K44" s="49">
        <v>261.47242199999988</v>
      </c>
      <c r="L44" s="49">
        <v>267.20854300000002</v>
      </c>
      <c r="M44" s="49">
        <v>291.55435399999999</v>
      </c>
      <c r="N44" s="49">
        <v>365.73553800000013</v>
      </c>
      <c r="O44" s="49">
        <v>382.36545199999983</v>
      </c>
      <c r="P44" s="49">
        <v>431.93890499999998</v>
      </c>
      <c r="Q44" s="49">
        <v>324.03285199999982</v>
      </c>
      <c r="R44" s="49">
        <v>350.81154599999991</v>
      </c>
      <c r="S44" s="49">
        <v>388.79441800000012</v>
      </c>
      <c r="T44" s="49">
        <v>372.2203159999998</v>
      </c>
      <c r="U44" s="25">
        <v>411.27008300000011</v>
      </c>
      <c r="V44" s="25">
        <v>411.65619300000003</v>
      </c>
      <c r="W44" s="25">
        <v>429.60888299999988</v>
      </c>
      <c r="X44" s="25">
        <v>429.21902300000005</v>
      </c>
      <c r="Y44" s="25">
        <v>462.47429699999986</v>
      </c>
      <c r="Z44" s="25">
        <v>486.9232530000001</v>
      </c>
      <c r="AA44" s="25">
        <v>547.19157799999971</v>
      </c>
      <c r="AB44" s="25">
        <v>774.18016700000044</v>
      </c>
      <c r="AC44" s="25">
        <v>885.21830599999987</v>
      </c>
      <c r="AD44" s="25">
        <v>1113.6267020000003</v>
      </c>
      <c r="AE44" s="25">
        <f t="shared" si="1"/>
        <v>11340.184370000001</v>
      </c>
    </row>
    <row r="45" spans="1:31" ht="12" customHeight="1">
      <c r="A45" s="29">
        <v>35</v>
      </c>
      <c r="B45" s="36" t="s">
        <v>123</v>
      </c>
      <c r="C45" s="25">
        <v>34.957582000000002</v>
      </c>
      <c r="D45" s="25">
        <v>43.833191999999997</v>
      </c>
      <c r="E45" s="25">
        <v>48.317957000000007</v>
      </c>
      <c r="F45" s="25">
        <v>50.715964000000007</v>
      </c>
      <c r="G45" s="25">
        <v>50.884535000000007</v>
      </c>
      <c r="H45" s="25">
        <v>51.376967000000008</v>
      </c>
      <c r="I45" s="25">
        <v>49.701419000000016</v>
      </c>
      <c r="J45" s="25">
        <v>47.307735999999991</v>
      </c>
      <c r="K45" s="49">
        <v>58.127560999999986</v>
      </c>
      <c r="L45" s="49">
        <v>65.054517999999987</v>
      </c>
      <c r="M45" s="49">
        <v>76.69213100000006</v>
      </c>
      <c r="N45" s="49">
        <v>99.683954000000043</v>
      </c>
      <c r="O45" s="49">
        <v>132.35192000000004</v>
      </c>
      <c r="P45" s="49">
        <v>162.51388000000003</v>
      </c>
      <c r="Q45" s="49">
        <v>177.07383500000003</v>
      </c>
      <c r="R45" s="49">
        <v>172.53730099999996</v>
      </c>
      <c r="S45" s="49">
        <v>197.52906999999999</v>
      </c>
      <c r="T45" s="49">
        <v>208.385897</v>
      </c>
      <c r="U45" s="25">
        <v>246.32920900000011</v>
      </c>
      <c r="V45" s="25">
        <v>250.94492399999996</v>
      </c>
      <c r="W45" s="25">
        <v>231.36538400000001</v>
      </c>
      <c r="X45" s="25">
        <v>214.87090800000001</v>
      </c>
      <c r="Y45" s="25">
        <v>230.847962</v>
      </c>
      <c r="Z45" s="25">
        <v>262.29117899999994</v>
      </c>
      <c r="AA45" s="25">
        <v>282.81103600000006</v>
      </c>
      <c r="AB45" s="25">
        <v>287.67736500000001</v>
      </c>
      <c r="AC45" s="25">
        <v>407.81261299999983</v>
      </c>
      <c r="AD45" s="25">
        <v>582.69404599999984</v>
      </c>
      <c r="AE45" s="25">
        <f t="shared" si="1"/>
        <v>4724.6900449999994</v>
      </c>
    </row>
    <row r="46" spans="1:31" ht="12" customHeight="1">
      <c r="A46" s="29">
        <v>36</v>
      </c>
      <c r="B46" s="36" t="s">
        <v>124</v>
      </c>
      <c r="C46" s="25">
        <v>11.87726</v>
      </c>
      <c r="D46" s="25">
        <v>14.435711000000001</v>
      </c>
      <c r="E46" s="25">
        <v>15.181386999999999</v>
      </c>
      <c r="F46" s="25">
        <v>17.759877999999993</v>
      </c>
      <c r="G46" s="25">
        <v>16.961596</v>
      </c>
      <c r="H46" s="25">
        <v>19.819745000000001</v>
      </c>
      <c r="I46" s="25">
        <v>28.714695999999996</v>
      </c>
      <c r="J46" s="25">
        <v>31.914090000000005</v>
      </c>
      <c r="K46" s="49">
        <v>31.425067000000002</v>
      </c>
      <c r="L46" s="49">
        <v>29.039567999999999</v>
      </c>
      <c r="M46" s="49">
        <v>37.450701000000002</v>
      </c>
      <c r="N46" s="49">
        <v>84.941352000000023</v>
      </c>
      <c r="O46" s="49">
        <v>109.15948199999998</v>
      </c>
      <c r="P46" s="49">
        <v>100.395803</v>
      </c>
      <c r="Q46" s="49">
        <v>76.564906000000008</v>
      </c>
      <c r="R46" s="49">
        <v>84.920350999999997</v>
      </c>
      <c r="S46" s="49">
        <v>92.736477000000008</v>
      </c>
      <c r="T46" s="49">
        <v>88.489656999999994</v>
      </c>
      <c r="U46" s="25">
        <v>86.963832999999994</v>
      </c>
      <c r="V46" s="25">
        <v>88.030138999999991</v>
      </c>
      <c r="W46" s="25">
        <v>81.066150000000007</v>
      </c>
      <c r="X46" s="25">
        <v>76.92718600000002</v>
      </c>
      <c r="Y46" s="25">
        <v>85.947721999999999</v>
      </c>
      <c r="Z46" s="25">
        <v>112.57666599999999</v>
      </c>
      <c r="AA46" s="25">
        <v>126.31787500000002</v>
      </c>
      <c r="AB46" s="25">
        <v>106.02865299999999</v>
      </c>
      <c r="AC46" s="25">
        <v>116.97606400000001</v>
      </c>
      <c r="AD46" s="25">
        <v>132.45680600000003</v>
      </c>
      <c r="AE46" s="25">
        <f t="shared" si="1"/>
        <v>1905.0788210000005</v>
      </c>
    </row>
    <row r="47" spans="1:31" ht="12" customHeight="1">
      <c r="A47" s="29">
        <v>37</v>
      </c>
      <c r="B47" s="36" t="s">
        <v>125</v>
      </c>
      <c r="C47" s="25">
        <v>96.957253999999978</v>
      </c>
      <c r="D47" s="25">
        <v>94.642777999999964</v>
      </c>
      <c r="E47" s="25">
        <v>106.56258800000001</v>
      </c>
      <c r="F47" s="25">
        <v>176.96038999999996</v>
      </c>
      <c r="G47" s="25">
        <v>259.03336699999994</v>
      </c>
      <c r="H47" s="25">
        <v>312.97752899999995</v>
      </c>
      <c r="I47" s="25">
        <v>228.39269000000004</v>
      </c>
      <c r="J47" s="25">
        <v>185.17607999999996</v>
      </c>
      <c r="K47" s="49">
        <v>125.72700400000001</v>
      </c>
      <c r="L47" s="49">
        <v>233.34586999999993</v>
      </c>
      <c r="M47" s="49">
        <v>135.028076</v>
      </c>
      <c r="N47" s="49">
        <v>121.42007600000002</v>
      </c>
      <c r="O47" s="49">
        <v>129.13412499999998</v>
      </c>
      <c r="P47" s="49">
        <v>107.47584800000006</v>
      </c>
      <c r="Q47" s="49">
        <v>89.637421999999987</v>
      </c>
      <c r="R47" s="49">
        <v>77.586931999999976</v>
      </c>
      <c r="S47" s="49">
        <v>64.688421000000005</v>
      </c>
      <c r="T47" s="49">
        <v>59.142796000000011</v>
      </c>
      <c r="U47" s="25">
        <v>52.804621000000026</v>
      </c>
      <c r="V47" s="25">
        <v>50.050511999999998</v>
      </c>
      <c r="W47" s="25">
        <v>42.044844999999995</v>
      </c>
      <c r="X47" s="25">
        <v>27.416464000000005</v>
      </c>
      <c r="Y47" s="25">
        <v>22.106448999999998</v>
      </c>
      <c r="Z47" s="25">
        <v>17.079452000000003</v>
      </c>
      <c r="AA47" s="25">
        <v>14.339841000000002</v>
      </c>
      <c r="AB47" s="25">
        <v>14.203804</v>
      </c>
      <c r="AC47" s="25">
        <v>22.351846000000002</v>
      </c>
      <c r="AD47" s="25">
        <v>18.729040000000001</v>
      </c>
      <c r="AE47" s="25">
        <f t="shared" si="1"/>
        <v>2885.0161199999998</v>
      </c>
    </row>
    <row r="48" spans="1:31" ht="12" customHeight="1">
      <c r="A48" s="29">
        <v>38</v>
      </c>
      <c r="B48" s="36" t="s">
        <v>126</v>
      </c>
      <c r="C48" s="25">
        <v>130.24606700000001</v>
      </c>
      <c r="D48" s="25">
        <v>164.91446900000003</v>
      </c>
      <c r="E48" s="25">
        <v>223.52268400000008</v>
      </c>
      <c r="F48" s="25">
        <v>206.33281300000002</v>
      </c>
      <c r="G48" s="25">
        <v>222.93554899999998</v>
      </c>
      <c r="H48" s="25">
        <v>227.23798400000001</v>
      </c>
      <c r="I48" s="25">
        <v>288.30454900000007</v>
      </c>
      <c r="J48" s="25">
        <v>250.47058099999987</v>
      </c>
      <c r="K48" s="49">
        <v>251.37951100000004</v>
      </c>
      <c r="L48" s="49">
        <v>304.47973999999994</v>
      </c>
      <c r="M48" s="49">
        <v>379.76935899999995</v>
      </c>
      <c r="N48" s="49">
        <v>463.12903899999992</v>
      </c>
      <c r="O48" s="49">
        <v>463.61927799999984</v>
      </c>
      <c r="P48" s="49">
        <v>1156.0114219999996</v>
      </c>
      <c r="Q48" s="49">
        <v>367.67836399999999</v>
      </c>
      <c r="R48" s="49">
        <v>403.89104600000019</v>
      </c>
      <c r="S48" s="49">
        <v>451.07225900000014</v>
      </c>
      <c r="T48" s="49">
        <v>528.22709700000019</v>
      </c>
      <c r="U48" s="25">
        <v>977.08823700000016</v>
      </c>
      <c r="V48" s="25">
        <v>770.51986299999976</v>
      </c>
      <c r="W48" s="25">
        <v>1060.5092889999999</v>
      </c>
      <c r="X48" s="25">
        <v>1784.4392049999992</v>
      </c>
      <c r="Y48" s="25">
        <v>1345.3289930000001</v>
      </c>
      <c r="Z48" s="25">
        <v>658.79534100000046</v>
      </c>
      <c r="AA48" s="25">
        <v>748.96773199999984</v>
      </c>
      <c r="AB48" s="25">
        <v>1011.280534</v>
      </c>
      <c r="AC48" s="25">
        <v>964.71141200000011</v>
      </c>
      <c r="AD48" s="25">
        <v>1420.1425800000013</v>
      </c>
      <c r="AE48" s="25">
        <f t="shared" si="1"/>
        <v>17225.004997</v>
      </c>
    </row>
    <row r="49" spans="1:31" ht="12" customHeight="1">
      <c r="A49" s="29">
        <v>39</v>
      </c>
      <c r="B49" s="36" t="s">
        <v>127</v>
      </c>
      <c r="C49" s="25">
        <v>916.45622399999934</v>
      </c>
      <c r="D49" s="25">
        <v>960.84830900000009</v>
      </c>
      <c r="E49" s="25">
        <v>1048.2073</v>
      </c>
      <c r="F49" s="25">
        <v>1190.5940300000004</v>
      </c>
      <c r="G49" s="25">
        <v>1303.6917850000002</v>
      </c>
      <c r="H49" s="25">
        <v>1525.3569170000003</v>
      </c>
      <c r="I49" s="25">
        <v>1608.0551260000004</v>
      </c>
      <c r="J49" s="25">
        <v>1716.2837639999993</v>
      </c>
      <c r="K49" s="49">
        <v>1983.2548329999995</v>
      </c>
      <c r="L49" s="49">
        <v>2547.1032339999997</v>
      </c>
      <c r="M49" s="49">
        <v>3187.509235</v>
      </c>
      <c r="N49" s="49">
        <v>3532.0282329999964</v>
      </c>
      <c r="O49" s="49">
        <v>3606.6848340000033</v>
      </c>
      <c r="P49" s="49">
        <v>3642.6747610000007</v>
      </c>
      <c r="Q49" s="49">
        <v>3159.5245250000025</v>
      </c>
      <c r="R49" s="49">
        <v>3779.6776640000044</v>
      </c>
      <c r="S49" s="49">
        <v>4352.6602290000001</v>
      </c>
      <c r="T49" s="49">
        <v>4650.5256920000002</v>
      </c>
      <c r="U49" s="25">
        <v>4959.9809789999981</v>
      </c>
      <c r="V49" s="25">
        <v>5605.8539440000059</v>
      </c>
      <c r="W49" s="25">
        <v>5650.8631639999985</v>
      </c>
      <c r="X49" s="25">
        <v>5781.8468869999924</v>
      </c>
      <c r="Y49" s="25">
        <v>6144.4294980000004</v>
      </c>
      <c r="Z49" s="25">
        <v>6700.7908209999987</v>
      </c>
      <c r="AA49" s="25">
        <v>6540.1383050000031</v>
      </c>
      <c r="AB49" s="25">
        <v>6342.8575780000065</v>
      </c>
      <c r="AC49" s="101">
        <v>8425.8897360000065</v>
      </c>
      <c r="AD49" s="101">
        <v>10193.14385799999</v>
      </c>
      <c r="AE49" s="25">
        <f t="shared" si="1"/>
        <v>111056.93146500002</v>
      </c>
    </row>
    <row r="50" spans="1:31" ht="12" customHeight="1">
      <c r="A50" s="29">
        <v>40</v>
      </c>
      <c r="B50" s="36" t="s">
        <v>128</v>
      </c>
      <c r="C50" s="25">
        <v>492.04241600000017</v>
      </c>
      <c r="D50" s="25">
        <v>514.74615799999992</v>
      </c>
      <c r="E50" s="25">
        <v>624.96195499999999</v>
      </c>
      <c r="F50" s="25">
        <v>719.18914500000028</v>
      </c>
      <c r="G50" s="25">
        <v>924.70022200000039</v>
      </c>
      <c r="H50" s="25">
        <v>989.68290499999944</v>
      </c>
      <c r="I50" s="25">
        <v>856.10259499999972</v>
      </c>
      <c r="J50" s="25">
        <v>963.49799699999971</v>
      </c>
      <c r="K50" s="49">
        <v>1117.1886230000005</v>
      </c>
      <c r="L50" s="49">
        <v>1317.8149250000008</v>
      </c>
      <c r="M50" s="49">
        <v>1535.2040149999982</v>
      </c>
      <c r="N50" s="49">
        <v>1582.8719379999995</v>
      </c>
      <c r="O50" s="49">
        <v>1835.5431159999996</v>
      </c>
      <c r="P50" s="49">
        <v>1975.8554739999986</v>
      </c>
      <c r="Q50" s="49">
        <v>1504.1050370000007</v>
      </c>
      <c r="R50" s="49">
        <v>2125.5762879999997</v>
      </c>
      <c r="S50" s="49">
        <v>2788.4507800000015</v>
      </c>
      <c r="T50" s="49">
        <v>3056.8567960000041</v>
      </c>
      <c r="U50" s="25">
        <v>2898.9496079999994</v>
      </c>
      <c r="V50" s="25">
        <v>3031.7946540000003</v>
      </c>
      <c r="W50" s="25">
        <v>3099.146982000002</v>
      </c>
      <c r="X50" s="25">
        <v>3034.8278140000011</v>
      </c>
      <c r="Y50" s="25">
        <v>3349.4321109999992</v>
      </c>
      <c r="Z50" s="25">
        <v>3630.634881999998</v>
      </c>
      <c r="AA50" s="25">
        <v>3827.6812529999975</v>
      </c>
      <c r="AB50" s="25">
        <v>3358.3681169999973</v>
      </c>
      <c r="AC50" s="25">
        <v>4495.6829340000004</v>
      </c>
      <c r="AD50" s="25">
        <v>5384.5587709999963</v>
      </c>
      <c r="AE50" s="25">
        <f t="shared" si="1"/>
        <v>61035.467510999995</v>
      </c>
    </row>
    <row r="51" spans="1:31" ht="12" customHeight="1">
      <c r="A51" s="29">
        <v>41</v>
      </c>
      <c r="B51" s="36" t="s">
        <v>129</v>
      </c>
      <c r="C51" s="25">
        <v>379.57714599999997</v>
      </c>
      <c r="D51" s="25">
        <v>368.05799499999989</v>
      </c>
      <c r="E51" s="25">
        <v>457.5814470000002</v>
      </c>
      <c r="F51" s="25">
        <v>468.56993000000006</v>
      </c>
      <c r="G51" s="25">
        <v>454.18005800000009</v>
      </c>
      <c r="H51" s="25">
        <v>482.50457500000005</v>
      </c>
      <c r="I51" s="25">
        <v>429.76817900000003</v>
      </c>
      <c r="J51" s="25">
        <v>380.87181699999991</v>
      </c>
      <c r="K51" s="49">
        <v>339.94207200000034</v>
      </c>
      <c r="L51" s="49">
        <v>378.40835500000003</v>
      </c>
      <c r="M51" s="49">
        <v>409.95946099999992</v>
      </c>
      <c r="N51" s="49">
        <v>364.48234600000018</v>
      </c>
      <c r="O51" s="49">
        <v>334.831748</v>
      </c>
      <c r="P51" s="49">
        <v>256.4094419999999</v>
      </c>
      <c r="Q51" s="49">
        <v>196.17068400000005</v>
      </c>
      <c r="R51" s="49">
        <v>266.77403400000009</v>
      </c>
      <c r="S51" s="49">
        <v>263.40683499999994</v>
      </c>
      <c r="T51" s="49">
        <v>282.91482999999999</v>
      </c>
      <c r="U51" s="25">
        <v>305.61509899999993</v>
      </c>
      <c r="V51" s="25">
        <v>342.03891400000009</v>
      </c>
      <c r="W51" s="25">
        <v>336.7671439999998</v>
      </c>
      <c r="X51" s="25">
        <v>303.16481099999999</v>
      </c>
      <c r="Y51" s="25">
        <v>305.29775899999993</v>
      </c>
      <c r="Z51" s="25">
        <v>312.894992</v>
      </c>
      <c r="AA51" s="25">
        <v>218.95471800000001</v>
      </c>
      <c r="AB51" s="25">
        <v>173.275969</v>
      </c>
      <c r="AC51" s="25">
        <v>234.35594900000009</v>
      </c>
      <c r="AD51" s="25">
        <v>205.52211300000002</v>
      </c>
      <c r="AE51" s="25">
        <f t="shared" si="1"/>
        <v>9252.2984220000017</v>
      </c>
    </row>
    <row r="52" spans="1:31" ht="12" customHeight="1">
      <c r="A52" s="29">
        <v>42</v>
      </c>
      <c r="B52" s="36" t="s">
        <v>130</v>
      </c>
      <c r="C52" s="25">
        <v>321.15065799999974</v>
      </c>
      <c r="D52" s="25">
        <v>380.78268699999973</v>
      </c>
      <c r="E52" s="25">
        <v>370.16559900000004</v>
      </c>
      <c r="F52" s="25">
        <v>384.82677100000006</v>
      </c>
      <c r="G52" s="25">
        <v>407.28956600000004</v>
      </c>
      <c r="H52" s="25">
        <v>357.68979699999994</v>
      </c>
      <c r="I52" s="25">
        <v>273.10483900000014</v>
      </c>
      <c r="J52" s="25">
        <v>282.25720400000006</v>
      </c>
      <c r="K52" s="49">
        <v>229.90733900000012</v>
      </c>
      <c r="L52" s="49">
        <v>230.43961500000009</v>
      </c>
      <c r="M52" s="49">
        <v>216.5235120000001</v>
      </c>
      <c r="N52" s="49">
        <v>219.10932700000001</v>
      </c>
      <c r="O52" s="49">
        <v>209.71652599999985</v>
      </c>
      <c r="P52" s="49">
        <v>187.98181099999994</v>
      </c>
      <c r="Q52" s="49">
        <v>156.61801299999999</v>
      </c>
      <c r="R52" s="49">
        <v>152.8026680000001</v>
      </c>
      <c r="S52" s="49">
        <v>188.99457300000009</v>
      </c>
      <c r="T52" s="49">
        <v>237.09147599999991</v>
      </c>
      <c r="U52" s="25">
        <v>245.20195799999993</v>
      </c>
      <c r="V52" s="25">
        <v>280.80566899999997</v>
      </c>
      <c r="W52" s="25">
        <v>294.35660599999989</v>
      </c>
      <c r="X52" s="25">
        <v>283.32113200000015</v>
      </c>
      <c r="Y52" s="25">
        <v>280.13695899999999</v>
      </c>
      <c r="Z52" s="25">
        <v>362.62125399999996</v>
      </c>
      <c r="AA52" s="25">
        <v>290.09849999999989</v>
      </c>
      <c r="AB52" s="25">
        <v>258.65751699999993</v>
      </c>
      <c r="AC52" s="25">
        <v>367.42331200000001</v>
      </c>
      <c r="AD52" s="25">
        <v>463.93993499999999</v>
      </c>
      <c r="AE52" s="25">
        <f t="shared" si="1"/>
        <v>7933.0148230000004</v>
      </c>
    </row>
    <row r="53" spans="1:31" ht="12" customHeight="1">
      <c r="A53" s="29">
        <v>43</v>
      </c>
      <c r="B53" s="36" t="s">
        <v>131</v>
      </c>
      <c r="C53" s="25">
        <v>20.623097000000001</v>
      </c>
      <c r="D53" s="25">
        <v>20.454186000000004</v>
      </c>
      <c r="E53" s="25">
        <v>21.655024000000001</v>
      </c>
      <c r="F53" s="25">
        <v>13.717003000000005</v>
      </c>
      <c r="G53" s="25">
        <v>12.907454999999999</v>
      </c>
      <c r="H53" s="25">
        <v>16.602992999999998</v>
      </c>
      <c r="I53" s="25">
        <v>18.411392999999997</v>
      </c>
      <c r="J53" s="25">
        <v>14.550977</v>
      </c>
      <c r="K53" s="49">
        <v>13.171275</v>
      </c>
      <c r="L53" s="49">
        <v>14.849416999999999</v>
      </c>
      <c r="M53" s="49">
        <v>16.882269000000001</v>
      </c>
      <c r="N53" s="49">
        <v>18.141202999999997</v>
      </c>
      <c r="O53" s="49">
        <v>19.075234000000005</v>
      </c>
      <c r="P53" s="49">
        <v>17.896395999999996</v>
      </c>
      <c r="Q53" s="49">
        <v>13.049179999999998</v>
      </c>
      <c r="R53" s="49">
        <v>15.377092000000003</v>
      </c>
      <c r="S53" s="49">
        <v>19.290689</v>
      </c>
      <c r="T53" s="49">
        <v>25.421872999999994</v>
      </c>
      <c r="U53" s="25">
        <v>27.440438999999998</v>
      </c>
      <c r="V53" s="25">
        <v>25.306310999999997</v>
      </c>
      <c r="W53" s="25">
        <v>31.442726</v>
      </c>
      <c r="X53" s="25">
        <v>27.155168000000003</v>
      </c>
      <c r="Y53" s="25">
        <v>30.004354000000006</v>
      </c>
      <c r="Z53" s="25">
        <v>25.08114999999999</v>
      </c>
      <c r="AA53" s="25">
        <v>25.381832000000003</v>
      </c>
      <c r="AB53" s="25">
        <v>24.529488000000001</v>
      </c>
      <c r="AC53" s="25">
        <v>32.735711000000002</v>
      </c>
      <c r="AD53" s="25">
        <v>30.471795</v>
      </c>
      <c r="AE53" s="25">
        <f t="shared" si="1"/>
        <v>591.62572999999998</v>
      </c>
    </row>
    <row r="54" spans="1:31" ht="12" customHeight="1">
      <c r="A54" s="29">
        <v>44</v>
      </c>
      <c r="B54" s="36" t="s">
        <v>132</v>
      </c>
      <c r="C54" s="25">
        <v>997.55959799999971</v>
      </c>
      <c r="D54" s="25">
        <v>1087.2673619999994</v>
      </c>
      <c r="E54" s="25">
        <v>1296.2469740000004</v>
      </c>
      <c r="F54" s="25">
        <v>1289.1762080000008</v>
      </c>
      <c r="G54" s="25">
        <v>1610.4059889999996</v>
      </c>
      <c r="H54" s="25">
        <v>1565.038139999999</v>
      </c>
      <c r="I54" s="25">
        <v>1636.4390409999999</v>
      </c>
      <c r="J54" s="25">
        <v>1909.7643119999987</v>
      </c>
      <c r="K54" s="49">
        <v>2099.935348</v>
      </c>
      <c r="L54" s="49">
        <v>3176.5131259999994</v>
      </c>
      <c r="M54" s="49">
        <v>3193.9878850000018</v>
      </c>
      <c r="N54" s="49">
        <v>3359.4630830000024</v>
      </c>
      <c r="O54" s="49">
        <v>2602.5823179999998</v>
      </c>
      <c r="P54" s="49">
        <v>2031.9692749999995</v>
      </c>
      <c r="Q54" s="49">
        <v>1463.5477030000002</v>
      </c>
      <c r="R54" s="49">
        <v>1568.2579490000007</v>
      </c>
      <c r="S54" s="49">
        <v>1545.0876940000005</v>
      </c>
      <c r="T54" s="49">
        <v>1643.1513319999999</v>
      </c>
      <c r="U54" s="25">
        <v>1955.3895369999991</v>
      </c>
      <c r="V54" s="25">
        <v>2125.6771320000007</v>
      </c>
      <c r="W54" s="25">
        <v>2289.7603780000009</v>
      </c>
      <c r="X54" s="25">
        <v>2347.3324360000006</v>
      </c>
      <c r="Y54" s="25">
        <v>2559.6224199999997</v>
      </c>
      <c r="Z54" s="25">
        <v>2837.5180929999988</v>
      </c>
      <c r="AA54" s="25">
        <v>2781.2338789999976</v>
      </c>
      <c r="AB54" s="25">
        <v>3267.7577619999988</v>
      </c>
      <c r="AC54" s="25">
        <v>4536.0893829999977</v>
      </c>
      <c r="AD54" s="25">
        <v>5562.8460240000013</v>
      </c>
      <c r="AE54" s="25">
        <f t="shared" si="1"/>
        <v>64339.620380999993</v>
      </c>
    </row>
    <row r="55" spans="1:31" ht="12" customHeight="1">
      <c r="A55" s="29">
        <v>45</v>
      </c>
      <c r="B55" s="36" t="s">
        <v>133</v>
      </c>
      <c r="C55" s="25">
        <v>0.52942699999999987</v>
      </c>
      <c r="D55" s="25">
        <v>1.2720039999999999</v>
      </c>
      <c r="E55" s="25">
        <v>1.8751390000000001</v>
      </c>
      <c r="F55" s="25">
        <v>1.9512850000000002</v>
      </c>
      <c r="G55" s="25">
        <v>1.7213240000000001</v>
      </c>
      <c r="H55" s="25">
        <v>1.084049</v>
      </c>
      <c r="I55" s="25">
        <v>1.492165</v>
      </c>
      <c r="J55" s="25">
        <v>1.6284049999999999</v>
      </c>
      <c r="K55" s="49">
        <v>0.69935200000000008</v>
      </c>
      <c r="L55" s="49">
        <v>1.0194799999999999</v>
      </c>
      <c r="M55" s="49">
        <v>0.96521100000000004</v>
      </c>
      <c r="N55" s="49">
        <v>1.2398750000000001</v>
      </c>
      <c r="O55" s="49">
        <v>0.56868399999999997</v>
      </c>
      <c r="P55" s="49">
        <v>0.23879499999999998</v>
      </c>
      <c r="Q55" s="49">
        <v>0.25628000000000001</v>
      </c>
      <c r="R55" s="49">
        <v>0.138709</v>
      </c>
      <c r="S55" s="49">
        <v>0.17301499999999997</v>
      </c>
      <c r="T55" s="49">
        <v>0.41073799999999999</v>
      </c>
      <c r="U55" s="25">
        <v>0.7888670000000001</v>
      </c>
      <c r="V55" s="25">
        <v>1.5574059999999998</v>
      </c>
      <c r="W55" s="25">
        <v>1.7139899999999999</v>
      </c>
      <c r="X55" s="25">
        <v>0.98007799999999989</v>
      </c>
      <c r="Y55" s="25">
        <v>1.7187489999999999</v>
      </c>
      <c r="Z55" s="25">
        <v>1.1961979999999999</v>
      </c>
      <c r="AA55" s="25">
        <v>1.8250930000000001</v>
      </c>
      <c r="AB55" s="25">
        <v>1.679281</v>
      </c>
      <c r="AC55" s="25">
        <v>3.1194849999999996</v>
      </c>
      <c r="AD55" s="25">
        <v>3.9442780000000002</v>
      </c>
      <c r="AE55" s="25">
        <f t="shared" si="1"/>
        <v>35.787361999999987</v>
      </c>
    </row>
    <row r="56" spans="1:31" ht="12" customHeight="1">
      <c r="A56" s="29">
        <v>46</v>
      </c>
      <c r="B56" s="36" t="s">
        <v>134</v>
      </c>
      <c r="C56" s="25">
        <v>7.8108129999999996</v>
      </c>
      <c r="D56" s="25">
        <v>4.6949579999999989</v>
      </c>
      <c r="E56" s="25">
        <v>3.7163129999999995</v>
      </c>
      <c r="F56" s="25">
        <v>3.9953900000000004</v>
      </c>
      <c r="G56" s="25">
        <v>3.5831829999999996</v>
      </c>
      <c r="H56" s="25">
        <v>3.5306760000000001</v>
      </c>
      <c r="I56" s="25">
        <v>3.2575309999999997</v>
      </c>
      <c r="J56" s="25">
        <v>3.4318029999999999</v>
      </c>
      <c r="K56" s="49">
        <v>4.8602810000000023</v>
      </c>
      <c r="L56" s="49">
        <v>7.1345630000000018</v>
      </c>
      <c r="M56" s="49">
        <v>8.3972830000000016</v>
      </c>
      <c r="N56" s="49">
        <v>11.63358</v>
      </c>
      <c r="O56" s="49">
        <v>10.249180000000001</v>
      </c>
      <c r="P56" s="49">
        <v>12.018561000000002</v>
      </c>
      <c r="Q56" s="49">
        <v>9.2981790000000029</v>
      </c>
      <c r="R56" s="49">
        <v>10.511562000000003</v>
      </c>
      <c r="S56" s="49">
        <v>15.812521</v>
      </c>
      <c r="T56" s="49">
        <v>15.526695</v>
      </c>
      <c r="U56" s="25">
        <v>16.394705000000009</v>
      </c>
      <c r="V56" s="25">
        <v>18.009524000000006</v>
      </c>
      <c r="W56" s="25">
        <v>16.827359000000001</v>
      </c>
      <c r="X56" s="25">
        <v>13.568780999999996</v>
      </c>
      <c r="Y56" s="25">
        <v>14.992996000000002</v>
      </c>
      <c r="Z56" s="25">
        <v>16.751674000000005</v>
      </c>
      <c r="AA56" s="25">
        <v>25.092344000000001</v>
      </c>
      <c r="AB56" s="25">
        <v>24.504202000000003</v>
      </c>
      <c r="AC56" s="25">
        <v>35.761518000000002</v>
      </c>
      <c r="AD56" s="25">
        <v>31.36124400000001</v>
      </c>
      <c r="AE56" s="25">
        <f t="shared" si="1"/>
        <v>352.72741900000011</v>
      </c>
    </row>
    <row r="57" spans="1:31" ht="12" customHeight="1">
      <c r="A57" s="29">
        <v>47</v>
      </c>
      <c r="B57" s="36" t="s">
        <v>135</v>
      </c>
      <c r="C57" s="25">
        <v>479.26020399999999</v>
      </c>
      <c r="D57" s="25">
        <v>315.46380999999997</v>
      </c>
      <c r="E57" s="25">
        <v>302.81257599999986</v>
      </c>
      <c r="F57" s="25">
        <v>334.37347900000003</v>
      </c>
      <c r="G57" s="25">
        <v>353.18661800000001</v>
      </c>
      <c r="H57" s="25">
        <v>502.795591</v>
      </c>
      <c r="I57" s="25">
        <v>402.83186000000001</v>
      </c>
      <c r="J57" s="25">
        <v>357.81303900000006</v>
      </c>
      <c r="K57" s="49">
        <v>451.45192700000001</v>
      </c>
      <c r="L57" s="49">
        <v>475.54138</v>
      </c>
      <c r="M57" s="49">
        <v>549.51077200000009</v>
      </c>
      <c r="N57" s="49">
        <v>610.60378199999991</v>
      </c>
      <c r="O57" s="49">
        <v>726.31896900000004</v>
      </c>
      <c r="P57" s="49">
        <v>897.1376479999999</v>
      </c>
      <c r="Q57" s="49">
        <v>532.70070600000008</v>
      </c>
      <c r="R57" s="49">
        <v>983.53183899999999</v>
      </c>
      <c r="S57" s="49">
        <v>1044.2901440000001</v>
      </c>
      <c r="T57" s="49">
        <v>990.60618499999987</v>
      </c>
      <c r="U57" s="25">
        <v>1199.9421109999998</v>
      </c>
      <c r="V57" s="25">
        <v>1104.282997</v>
      </c>
      <c r="W57" s="25">
        <v>1113.6514909999996</v>
      </c>
      <c r="X57" s="25">
        <v>1058.8962549999999</v>
      </c>
      <c r="Y57" s="25">
        <v>1199.637103</v>
      </c>
      <c r="Z57" s="25">
        <v>1483.0025739999999</v>
      </c>
      <c r="AA57" s="25">
        <v>1381.0518619999998</v>
      </c>
      <c r="AB57" s="25">
        <v>1059.9571899999999</v>
      </c>
      <c r="AC57" s="25">
        <v>1588.0095070000002</v>
      </c>
      <c r="AD57" s="25">
        <v>1972.6969929999998</v>
      </c>
      <c r="AE57" s="25">
        <f t="shared" si="1"/>
        <v>23471.358612</v>
      </c>
    </row>
    <row r="58" spans="1:31" ht="12" customHeight="1">
      <c r="A58" s="29">
        <v>48</v>
      </c>
      <c r="B58" s="36" t="s">
        <v>136</v>
      </c>
      <c r="C58" s="25">
        <v>524.3383520000001</v>
      </c>
      <c r="D58" s="25">
        <v>419.16944100000012</v>
      </c>
      <c r="E58" s="25">
        <v>492.48534900000004</v>
      </c>
      <c r="F58" s="25">
        <v>580.94371899999987</v>
      </c>
      <c r="G58" s="25">
        <v>614.22796300000005</v>
      </c>
      <c r="H58" s="25">
        <v>672.06407100000013</v>
      </c>
      <c r="I58" s="25">
        <v>695.75749899999994</v>
      </c>
      <c r="J58" s="25">
        <v>804.14506100000062</v>
      </c>
      <c r="K58" s="49">
        <v>903.35149300000023</v>
      </c>
      <c r="L58" s="49">
        <v>1037.957328</v>
      </c>
      <c r="M58" s="49">
        <v>1067.9807150000008</v>
      </c>
      <c r="N58" s="49">
        <v>1223.3968030000008</v>
      </c>
      <c r="O58" s="49">
        <v>1215.6818760000012</v>
      </c>
      <c r="P58" s="49">
        <v>1217.38698</v>
      </c>
      <c r="Q58" s="49">
        <v>1098.8176489999996</v>
      </c>
      <c r="R58" s="49">
        <v>1203.1036759999995</v>
      </c>
      <c r="S58" s="49">
        <v>1291.9953520000001</v>
      </c>
      <c r="T58" s="49">
        <v>1125.6351740000005</v>
      </c>
      <c r="U58" s="25">
        <v>1234.9174400000006</v>
      </c>
      <c r="V58" s="25">
        <v>1345.285095</v>
      </c>
      <c r="W58" s="25">
        <v>1344.788471999999</v>
      </c>
      <c r="X58" s="25">
        <v>1296.166577</v>
      </c>
      <c r="Y58" s="25">
        <v>1310.6343870000005</v>
      </c>
      <c r="Z58" s="25">
        <v>1465.9191179999993</v>
      </c>
      <c r="AA58" s="25">
        <v>1503.6932189999998</v>
      </c>
      <c r="AB58" s="25">
        <v>1624.7339520000014</v>
      </c>
      <c r="AC58" s="25">
        <v>1632.057863999999</v>
      </c>
      <c r="AD58" s="25">
        <v>2082.6290969999991</v>
      </c>
      <c r="AE58" s="25">
        <f t="shared" si="1"/>
        <v>31029.263722000003</v>
      </c>
    </row>
    <row r="59" spans="1:31" ht="12" customHeight="1">
      <c r="A59" s="29">
        <v>49</v>
      </c>
      <c r="B59" s="36" t="s">
        <v>137</v>
      </c>
      <c r="C59" s="25">
        <v>131.483462</v>
      </c>
      <c r="D59" s="25">
        <v>143.65433799999994</v>
      </c>
      <c r="E59" s="25">
        <v>162.80884900000007</v>
      </c>
      <c r="F59" s="25">
        <v>180.27033399999991</v>
      </c>
      <c r="G59" s="25">
        <v>185.25997099999992</v>
      </c>
      <c r="H59" s="25">
        <v>190.44341799999995</v>
      </c>
      <c r="I59" s="25">
        <v>187.67038300000004</v>
      </c>
      <c r="J59" s="25">
        <v>191.79094800000007</v>
      </c>
      <c r="K59" s="49">
        <v>219.621377</v>
      </c>
      <c r="L59" s="49">
        <v>240.30431899999996</v>
      </c>
      <c r="M59" s="49">
        <v>354.56577499999997</v>
      </c>
      <c r="N59" s="49">
        <v>399.33381799999989</v>
      </c>
      <c r="O59" s="49">
        <v>431.84782300000012</v>
      </c>
      <c r="P59" s="49">
        <v>353.33044200000006</v>
      </c>
      <c r="Q59" s="49">
        <v>267.76203499999986</v>
      </c>
      <c r="R59" s="49">
        <v>307.94052899999991</v>
      </c>
      <c r="S59" s="49">
        <v>322.46789400000006</v>
      </c>
      <c r="T59" s="49">
        <v>325.86581699999999</v>
      </c>
      <c r="U59" s="25">
        <v>332.15128399999986</v>
      </c>
      <c r="V59" s="25">
        <v>345.11001799999991</v>
      </c>
      <c r="W59" s="25">
        <v>349.09940099999994</v>
      </c>
      <c r="X59" s="25">
        <v>353.76219499999996</v>
      </c>
      <c r="Y59" s="25">
        <v>303.12500599999998</v>
      </c>
      <c r="Z59" s="25">
        <v>280.02180099999993</v>
      </c>
      <c r="AA59" s="25">
        <v>287.67546199999992</v>
      </c>
      <c r="AB59" s="25">
        <v>253.95642199999989</v>
      </c>
      <c r="AC59" s="25">
        <v>310.32270999999997</v>
      </c>
      <c r="AD59" s="25">
        <v>392.99669999999998</v>
      </c>
      <c r="AE59" s="25">
        <f t="shared" si="1"/>
        <v>7804.6425309999995</v>
      </c>
    </row>
    <row r="60" spans="1:31" ht="12" customHeight="1">
      <c r="A60" s="29">
        <v>50</v>
      </c>
      <c r="B60" s="36" t="s">
        <v>138</v>
      </c>
      <c r="C60" s="25">
        <v>3.3072830000000004</v>
      </c>
      <c r="D60" s="25">
        <v>2.4630610000000002</v>
      </c>
      <c r="E60" s="25">
        <v>1.9443479999999995</v>
      </c>
      <c r="F60" s="25">
        <v>1.9382980000000001</v>
      </c>
      <c r="G60" s="25">
        <v>1.5195440000000002</v>
      </c>
      <c r="H60" s="25">
        <v>1.926382</v>
      </c>
      <c r="I60" s="25">
        <v>1.2987</v>
      </c>
      <c r="J60" s="25">
        <v>1.179074</v>
      </c>
      <c r="K60" s="49">
        <v>1.4154589999999998</v>
      </c>
      <c r="L60" s="49">
        <v>1.4689240000000001</v>
      </c>
      <c r="M60" s="49">
        <v>1.543676</v>
      </c>
      <c r="N60" s="49">
        <v>1.174709</v>
      </c>
      <c r="O60" s="49">
        <v>1.632231</v>
      </c>
      <c r="P60" s="49">
        <v>3.0336229999999991</v>
      </c>
      <c r="Q60" s="49">
        <v>2.2214769999999997</v>
      </c>
      <c r="R60" s="49">
        <v>2.6479399999999993</v>
      </c>
      <c r="S60" s="49">
        <v>0.89709899999999998</v>
      </c>
      <c r="T60" s="49">
        <v>1.1812710000000002</v>
      </c>
      <c r="U60" s="25">
        <v>0.422539</v>
      </c>
      <c r="V60" s="25">
        <v>0.47661399999999998</v>
      </c>
      <c r="W60" s="25">
        <v>0.48110000000000003</v>
      </c>
      <c r="X60" s="25">
        <v>0.63297999999999999</v>
      </c>
      <c r="Y60" s="25">
        <v>0.56177599999999994</v>
      </c>
      <c r="Z60" s="25">
        <v>2.1170359999999997</v>
      </c>
      <c r="AA60" s="25">
        <v>2.7610909999999991</v>
      </c>
      <c r="AB60" s="25">
        <v>2.3959820000000001</v>
      </c>
      <c r="AC60" s="25">
        <v>3.1165940000000005</v>
      </c>
      <c r="AD60" s="25">
        <v>2.3497050000000002</v>
      </c>
      <c r="AE60" s="25">
        <f t="shared" si="1"/>
        <v>48.108516000000002</v>
      </c>
    </row>
    <row r="61" spans="1:31" ht="12" customHeight="1">
      <c r="A61" s="29">
        <v>51</v>
      </c>
      <c r="B61" s="36" t="s">
        <v>139</v>
      </c>
      <c r="C61" s="25">
        <v>40.611332000000004</v>
      </c>
      <c r="D61" s="25">
        <v>41.993591000000002</v>
      </c>
      <c r="E61" s="25">
        <v>52.30732900000001</v>
      </c>
      <c r="F61" s="25">
        <v>48.258398999999997</v>
      </c>
      <c r="G61" s="25">
        <v>46.482115999999998</v>
      </c>
      <c r="H61" s="25">
        <v>74.254648000000046</v>
      </c>
      <c r="I61" s="25">
        <v>57.955349999999996</v>
      </c>
      <c r="J61" s="25">
        <v>38.493619000000017</v>
      </c>
      <c r="K61" s="49">
        <v>41.203921000000008</v>
      </c>
      <c r="L61" s="49">
        <v>43.803778999999977</v>
      </c>
      <c r="M61" s="49">
        <v>53.389347999999998</v>
      </c>
      <c r="N61" s="49">
        <v>55.333091000000003</v>
      </c>
      <c r="O61" s="49">
        <v>56.886697999999988</v>
      </c>
      <c r="P61" s="49">
        <v>51.566058000000005</v>
      </c>
      <c r="Q61" s="49">
        <v>39.933461000000001</v>
      </c>
      <c r="R61" s="49">
        <v>48.658084999999993</v>
      </c>
      <c r="S61" s="49">
        <v>51.351852000000022</v>
      </c>
      <c r="T61" s="49">
        <v>54.37061200000003</v>
      </c>
      <c r="U61" s="25">
        <v>57.570919000000011</v>
      </c>
      <c r="V61" s="25">
        <v>56.496559000000012</v>
      </c>
      <c r="W61" s="25">
        <v>61.598417999999988</v>
      </c>
      <c r="X61" s="25">
        <v>63.78962600000002</v>
      </c>
      <c r="Y61" s="25">
        <v>63.700127000000009</v>
      </c>
      <c r="Z61" s="25">
        <v>74.290652999999992</v>
      </c>
      <c r="AA61" s="25">
        <v>70.141383000000005</v>
      </c>
      <c r="AB61" s="25">
        <v>59.629164999999993</v>
      </c>
      <c r="AC61" s="25">
        <v>80.799502999999987</v>
      </c>
      <c r="AD61" s="25">
        <v>88.272582999999997</v>
      </c>
      <c r="AE61" s="25">
        <f t="shared" si="1"/>
        <v>1573.1422250000001</v>
      </c>
    </row>
    <row r="62" spans="1:31" ht="12" customHeight="1">
      <c r="A62" s="29">
        <v>52</v>
      </c>
      <c r="B62" s="36" t="s">
        <v>140</v>
      </c>
      <c r="C62" s="25">
        <v>233.34667399999995</v>
      </c>
      <c r="D62" s="25">
        <v>344.01583499999975</v>
      </c>
      <c r="E62" s="25">
        <v>286.07391100000007</v>
      </c>
      <c r="F62" s="25">
        <v>280.42492500000014</v>
      </c>
      <c r="G62" s="25">
        <v>299.146792</v>
      </c>
      <c r="H62" s="25">
        <v>284.08302799999973</v>
      </c>
      <c r="I62" s="25">
        <v>193.95405400000004</v>
      </c>
      <c r="J62" s="25">
        <v>222.18324000000004</v>
      </c>
      <c r="K62" s="49">
        <v>188.3042329999999</v>
      </c>
      <c r="L62" s="49">
        <v>201.89231500000011</v>
      </c>
      <c r="M62" s="49">
        <v>159.40958800000004</v>
      </c>
      <c r="N62" s="49">
        <v>116.03836400000002</v>
      </c>
      <c r="O62" s="49">
        <v>95.08083400000001</v>
      </c>
      <c r="P62" s="49">
        <v>61.765360000000051</v>
      </c>
      <c r="Q62" s="49">
        <v>56.055551000000001</v>
      </c>
      <c r="R62" s="49">
        <v>73.889431000000002</v>
      </c>
      <c r="S62" s="49">
        <v>92.140496000000027</v>
      </c>
      <c r="T62" s="49">
        <v>67.969798999999981</v>
      </c>
      <c r="U62" s="25">
        <v>65.964226999999994</v>
      </c>
      <c r="V62" s="25">
        <v>62.431207000000057</v>
      </c>
      <c r="W62" s="25">
        <v>60.548356000000027</v>
      </c>
      <c r="X62" s="25">
        <v>65.306532999999959</v>
      </c>
      <c r="Y62" s="25">
        <v>62.620288999999993</v>
      </c>
      <c r="Z62" s="25">
        <v>70.314770000000024</v>
      </c>
      <c r="AA62" s="25">
        <v>49.608287000000004</v>
      </c>
      <c r="AB62" s="25">
        <v>39.060020000000002</v>
      </c>
      <c r="AC62" s="25">
        <v>74.773436999999959</v>
      </c>
      <c r="AD62" s="25">
        <v>68.285234000000088</v>
      </c>
      <c r="AE62" s="25">
        <f t="shared" si="1"/>
        <v>3874.6867899999988</v>
      </c>
    </row>
    <row r="63" spans="1:31" ht="12" customHeight="1">
      <c r="A63" s="29">
        <v>53</v>
      </c>
      <c r="B63" s="36" t="s">
        <v>141</v>
      </c>
      <c r="C63" s="25">
        <v>7.9065439999999985</v>
      </c>
      <c r="D63" s="25">
        <v>8.9718970000000002</v>
      </c>
      <c r="E63" s="25">
        <v>10.163305000000001</v>
      </c>
      <c r="F63" s="25">
        <v>8.2284710000000025</v>
      </c>
      <c r="G63" s="25">
        <v>6.5447630000000014</v>
      </c>
      <c r="H63" s="25">
        <v>6.6628980000000002</v>
      </c>
      <c r="I63" s="25">
        <v>6.0367890000000006</v>
      </c>
      <c r="J63" s="25">
        <v>4.8040849999999997</v>
      </c>
      <c r="K63" s="49">
        <v>3.9652110000000009</v>
      </c>
      <c r="L63" s="49">
        <v>4.2581220000000011</v>
      </c>
      <c r="M63" s="49">
        <v>4.4927080000000004</v>
      </c>
      <c r="N63" s="49">
        <v>4.268052</v>
      </c>
      <c r="O63" s="49">
        <v>5.8957609999999985</v>
      </c>
      <c r="P63" s="49">
        <v>4.1656879999999994</v>
      </c>
      <c r="Q63" s="49">
        <v>3.1476530000000005</v>
      </c>
      <c r="R63" s="49">
        <v>5.0319900000000022</v>
      </c>
      <c r="S63" s="49">
        <v>5.0436519999999989</v>
      </c>
      <c r="T63" s="49">
        <v>5.4299350000000004</v>
      </c>
      <c r="U63" s="25">
        <v>7.8712970000000002</v>
      </c>
      <c r="V63" s="25">
        <v>3.9980939999999996</v>
      </c>
      <c r="W63" s="25">
        <v>5.0651140000000003</v>
      </c>
      <c r="X63" s="25">
        <v>3.4954540000000009</v>
      </c>
      <c r="Y63" s="25">
        <v>4.5886399999999998</v>
      </c>
      <c r="Z63" s="25">
        <v>9.2873660000000005</v>
      </c>
      <c r="AA63" s="25">
        <v>4.9216540000000002</v>
      </c>
      <c r="AB63" s="25">
        <v>4.3762320000000008</v>
      </c>
      <c r="AC63" s="25">
        <v>6.4946490000000008</v>
      </c>
      <c r="AD63" s="25">
        <v>5.2687599999999994</v>
      </c>
      <c r="AE63" s="25">
        <f t="shared" si="1"/>
        <v>160.38478399999997</v>
      </c>
    </row>
    <row r="64" spans="1:31" ht="12" customHeight="1">
      <c r="A64" s="29">
        <v>54</v>
      </c>
      <c r="B64" s="36" t="s">
        <v>142</v>
      </c>
      <c r="C64" s="25">
        <v>124.35197800000006</v>
      </c>
      <c r="D64" s="25">
        <v>144.0545369999999</v>
      </c>
      <c r="E64" s="25">
        <v>153.52971700000009</v>
      </c>
      <c r="F64" s="25">
        <v>150.36429299999995</v>
      </c>
      <c r="G64" s="25">
        <v>172.65608000000006</v>
      </c>
      <c r="H64" s="25">
        <v>225.91892000000004</v>
      </c>
      <c r="I64" s="25">
        <v>234.71678899999995</v>
      </c>
      <c r="J64" s="25">
        <v>249.31639499999994</v>
      </c>
      <c r="K64" s="49">
        <v>260.68742100000003</v>
      </c>
      <c r="L64" s="49">
        <v>304.3248549999999</v>
      </c>
      <c r="M64" s="49">
        <v>329.94004499999988</v>
      </c>
      <c r="N64" s="49">
        <v>319.61458400000015</v>
      </c>
      <c r="O64" s="49">
        <v>268.36703299999982</v>
      </c>
      <c r="P64" s="49">
        <v>248.63311399999986</v>
      </c>
      <c r="Q64" s="49">
        <v>203.24327200000008</v>
      </c>
      <c r="R64" s="49">
        <v>212.59585099999998</v>
      </c>
      <c r="S64" s="49">
        <v>230.94854600000014</v>
      </c>
      <c r="T64" s="49">
        <v>237.74578100000005</v>
      </c>
      <c r="U64" s="25">
        <v>233.89554400000009</v>
      </c>
      <c r="V64" s="25">
        <v>183.10296899999997</v>
      </c>
      <c r="W64" s="25">
        <v>174.90322300000014</v>
      </c>
      <c r="X64" s="25">
        <v>151.19461700000005</v>
      </c>
      <c r="Y64" s="25">
        <v>146.49101900000008</v>
      </c>
      <c r="Z64" s="25">
        <v>150.87748499999987</v>
      </c>
      <c r="AA64" s="25">
        <v>153.5159459999999</v>
      </c>
      <c r="AB64" s="25">
        <v>133.00551000000002</v>
      </c>
      <c r="AC64" s="25">
        <v>162.45946899999996</v>
      </c>
      <c r="AD64" s="25">
        <v>180.82562399999998</v>
      </c>
      <c r="AE64" s="25">
        <f t="shared" si="1"/>
        <v>5741.2806170000003</v>
      </c>
    </row>
    <row r="65" spans="1:31" ht="12" customHeight="1">
      <c r="A65" s="29">
        <v>55</v>
      </c>
      <c r="B65" s="36" t="s">
        <v>143</v>
      </c>
      <c r="C65" s="25">
        <v>150.42987100000005</v>
      </c>
      <c r="D65" s="25">
        <v>132.17441100000002</v>
      </c>
      <c r="E65" s="25">
        <v>117.19338599999998</v>
      </c>
      <c r="F65" s="25">
        <v>107.537541</v>
      </c>
      <c r="G65" s="25">
        <v>101.57751200000004</v>
      </c>
      <c r="H65" s="25">
        <v>136.83252300000009</v>
      </c>
      <c r="I65" s="25">
        <v>142.064966</v>
      </c>
      <c r="J65" s="25">
        <v>168.96456800000004</v>
      </c>
      <c r="K65" s="49">
        <v>135.67750499999985</v>
      </c>
      <c r="L65" s="49">
        <v>107.658636</v>
      </c>
      <c r="M65" s="49">
        <v>121.76146699999995</v>
      </c>
      <c r="N65" s="49">
        <v>83.396815000000032</v>
      </c>
      <c r="O65" s="49">
        <v>96.20596100000003</v>
      </c>
      <c r="P65" s="49">
        <v>65.902973000000046</v>
      </c>
      <c r="Q65" s="49">
        <v>42.462463</v>
      </c>
      <c r="R65" s="49">
        <v>50.848585000000035</v>
      </c>
      <c r="S65" s="49">
        <v>67.037614000000005</v>
      </c>
      <c r="T65" s="49">
        <v>68.830858000000063</v>
      </c>
      <c r="U65" s="25">
        <v>60.422265999999993</v>
      </c>
      <c r="V65" s="25">
        <v>85.02598799999997</v>
      </c>
      <c r="W65" s="25">
        <v>92.93987400000006</v>
      </c>
      <c r="X65" s="25">
        <v>69.904831999999999</v>
      </c>
      <c r="Y65" s="25">
        <v>66.768527999999961</v>
      </c>
      <c r="Z65" s="25">
        <v>76.56666899999999</v>
      </c>
      <c r="AA65" s="25">
        <v>65.902410999999987</v>
      </c>
      <c r="AB65" s="25">
        <v>49.055761000000018</v>
      </c>
      <c r="AC65" s="25">
        <v>61.594977000000021</v>
      </c>
      <c r="AD65" s="25">
        <v>86.765938999999946</v>
      </c>
      <c r="AE65" s="25">
        <f t="shared" si="1"/>
        <v>2611.5049000000008</v>
      </c>
    </row>
    <row r="66" spans="1:31" ht="12" customHeight="1">
      <c r="A66" s="29">
        <v>56</v>
      </c>
      <c r="B66" s="36" t="s">
        <v>144</v>
      </c>
      <c r="C66" s="25">
        <v>116.73996900000003</v>
      </c>
      <c r="D66" s="25">
        <v>135.89507500000002</v>
      </c>
      <c r="E66" s="25">
        <v>199.3778100000001</v>
      </c>
      <c r="F66" s="25">
        <v>186.40278099999998</v>
      </c>
      <c r="G66" s="25">
        <v>201.59362799999994</v>
      </c>
      <c r="H66" s="25">
        <v>198.08227700000003</v>
      </c>
      <c r="I66" s="25">
        <v>207.0588230000001</v>
      </c>
      <c r="J66" s="25">
        <v>192.05742400000003</v>
      </c>
      <c r="K66" s="49">
        <v>179.809485</v>
      </c>
      <c r="L66" s="49">
        <v>213.02452600000001</v>
      </c>
      <c r="M66" s="49">
        <v>226.94502500000004</v>
      </c>
      <c r="N66" s="49">
        <v>258.084318</v>
      </c>
      <c r="O66" s="49">
        <v>255.15797099999995</v>
      </c>
      <c r="P66" s="49">
        <v>258.75976200000014</v>
      </c>
      <c r="Q66" s="49">
        <v>221.93907300000004</v>
      </c>
      <c r="R66" s="49">
        <v>276.38092700000004</v>
      </c>
      <c r="S66" s="49">
        <v>237.59298599999997</v>
      </c>
      <c r="T66" s="49">
        <v>199.50173700000013</v>
      </c>
      <c r="U66" s="25">
        <v>202.90162500000005</v>
      </c>
      <c r="V66" s="25">
        <v>225.33384000000004</v>
      </c>
      <c r="W66" s="25">
        <v>219.97274899999994</v>
      </c>
      <c r="X66" s="25">
        <v>204.53092900000007</v>
      </c>
      <c r="Y66" s="25">
        <v>220.73298100000011</v>
      </c>
      <c r="Z66" s="25">
        <v>199.57223199999993</v>
      </c>
      <c r="AA66" s="25">
        <v>195.45004599999999</v>
      </c>
      <c r="AB66" s="25">
        <v>199.75076599999991</v>
      </c>
      <c r="AC66" s="25">
        <v>235.53468100000006</v>
      </c>
      <c r="AD66" s="25">
        <v>284.24635600000005</v>
      </c>
      <c r="AE66" s="25">
        <f t="shared" si="1"/>
        <v>5952.4298020000006</v>
      </c>
    </row>
    <row r="67" spans="1:31" ht="12" customHeight="1">
      <c r="A67" s="29">
        <v>57</v>
      </c>
      <c r="B67" s="36" t="s">
        <v>145</v>
      </c>
      <c r="C67" s="25">
        <v>12.494948000000001</v>
      </c>
      <c r="D67" s="25">
        <v>24.800111999999995</v>
      </c>
      <c r="E67" s="25">
        <v>28.299037999999992</v>
      </c>
      <c r="F67" s="25">
        <v>17.729847999999997</v>
      </c>
      <c r="G67" s="25">
        <v>20.441416000000004</v>
      </c>
      <c r="H67" s="25">
        <v>16.093281999999999</v>
      </c>
      <c r="I67" s="25">
        <v>20.134593999999996</v>
      </c>
      <c r="J67" s="25">
        <v>23.286042000000002</v>
      </c>
      <c r="K67" s="49">
        <v>19.548442000000001</v>
      </c>
      <c r="L67" s="49">
        <v>16.955698000000002</v>
      </c>
      <c r="M67" s="49">
        <v>17.226652000000001</v>
      </c>
      <c r="N67" s="49">
        <v>19.811336999999995</v>
      </c>
      <c r="O67" s="49">
        <v>24.444839000000012</v>
      </c>
      <c r="P67" s="49">
        <v>21.662153999999997</v>
      </c>
      <c r="Q67" s="49">
        <v>12.947124000000001</v>
      </c>
      <c r="R67" s="49">
        <v>17.482209000000001</v>
      </c>
      <c r="S67" s="49">
        <v>16.732567999999997</v>
      </c>
      <c r="T67" s="49">
        <v>17.122973000000002</v>
      </c>
      <c r="U67" s="25">
        <v>21.882768999999993</v>
      </c>
      <c r="V67" s="25">
        <v>25.450201</v>
      </c>
      <c r="W67" s="25">
        <v>29.02282099999999</v>
      </c>
      <c r="X67" s="25">
        <v>26.609954000000005</v>
      </c>
      <c r="Y67" s="25">
        <v>41.745505000000001</v>
      </c>
      <c r="Z67" s="25">
        <v>51.914608000000023</v>
      </c>
      <c r="AA67" s="25">
        <v>71.74776</v>
      </c>
      <c r="AB67" s="25">
        <v>68.540543000000014</v>
      </c>
      <c r="AC67" s="25">
        <v>74.417953000000026</v>
      </c>
      <c r="AD67" s="25">
        <v>132.21814699999996</v>
      </c>
      <c r="AE67" s="25">
        <f t="shared" si="1"/>
        <v>890.76353699999981</v>
      </c>
    </row>
    <row r="68" spans="1:31" ht="12" customHeight="1">
      <c r="A68" s="29">
        <v>58</v>
      </c>
      <c r="B68" s="36" t="s">
        <v>146</v>
      </c>
      <c r="C68" s="25">
        <v>29.977210999999997</v>
      </c>
      <c r="D68" s="25">
        <v>38.220022999999998</v>
      </c>
      <c r="E68" s="25">
        <v>49.025987999999998</v>
      </c>
      <c r="F68" s="25">
        <v>41.859066999999982</v>
      </c>
      <c r="G68" s="25">
        <v>40.463608000000029</v>
      </c>
      <c r="H68" s="25">
        <v>52.118249999999968</v>
      </c>
      <c r="I68" s="25">
        <v>49.139783999999992</v>
      </c>
      <c r="J68" s="25">
        <v>55.44600599999999</v>
      </c>
      <c r="K68" s="49">
        <v>65.246668999999983</v>
      </c>
      <c r="L68" s="49">
        <v>83.209675999999959</v>
      </c>
      <c r="M68" s="49">
        <v>90.903294999999972</v>
      </c>
      <c r="N68" s="49">
        <v>74.254182999999998</v>
      </c>
      <c r="O68" s="49">
        <v>73.484909000000016</v>
      </c>
      <c r="P68" s="49">
        <v>57.678454000000002</v>
      </c>
      <c r="Q68" s="49">
        <v>42.783577000000001</v>
      </c>
      <c r="R68" s="49">
        <v>56.985815999999993</v>
      </c>
      <c r="S68" s="49">
        <v>59.85676299999998</v>
      </c>
      <c r="T68" s="49">
        <v>61.381691000000018</v>
      </c>
      <c r="U68" s="25">
        <v>57.223648000000011</v>
      </c>
      <c r="V68" s="25">
        <v>57.786843999999988</v>
      </c>
      <c r="W68" s="25">
        <v>56.713036000000002</v>
      </c>
      <c r="X68" s="25">
        <v>50.906659999999988</v>
      </c>
      <c r="Y68" s="25">
        <v>49.198816999999991</v>
      </c>
      <c r="Z68" s="25">
        <v>49.864097999999998</v>
      </c>
      <c r="AA68" s="25">
        <v>48.339974000000012</v>
      </c>
      <c r="AB68" s="25">
        <v>44.860592000000004</v>
      </c>
      <c r="AC68" s="25">
        <v>57.809090000000005</v>
      </c>
      <c r="AD68" s="25">
        <v>65.888857000000016</v>
      </c>
      <c r="AE68" s="25">
        <f t="shared" si="1"/>
        <v>1560.6265859999996</v>
      </c>
    </row>
    <row r="69" spans="1:31" ht="12" customHeight="1">
      <c r="A69" s="29">
        <v>59</v>
      </c>
      <c r="B69" s="36" t="s">
        <v>147</v>
      </c>
      <c r="C69" s="25">
        <v>31.369751000000001</v>
      </c>
      <c r="D69" s="25">
        <v>35.600763000000008</v>
      </c>
      <c r="E69" s="25">
        <v>38.326449999999994</v>
      </c>
      <c r="F69" s="25">
        <v>52.487940000000002</v>
      </c>
      <c r="G69" s="25">
        <v>57.487067000000003</v>
      </c>
      <c r="H69" s="25">
        <v>66.618043</v>
      </c>
      <c r="I69" s="25">
        <v>60.477367999999998</v>
      </c>
      <c r="J69" s="25">
        <v>85.484497000000033</v>
      </c>
      <c r="K69" s="49">
        <v>100.16666200000004</v>
      </c>
      <c r="L69" s="49">
        <v>121.91003099999998</v>
      </c>
      <c r="M69" s="49">
        <v>140.23710699999995</v>
      </c>
      <c r="N69" s="49">
        <v>172.28729200000001</v>
      </c>
      <c r="O69" s="49">
        <v>233.93107700000002</v>
      </c>
      <c r="P69" s="49">
        <v>226.93833900000001</v>
      </c>
      <c r="Q69" s="49">
        <v>238.53474</v>
      </c>
      <c r="R69" s="49">
        <v>276.87270600000005</v>
      </c>
      <c r="S69" s="49">
        <v>274.74832200000003</v>
      </c>
      <c r="T69" s="49">
        <v>285.605255</v>
      </c>
      <c r="U69" s="25">
        <v>306.94915199999997</v>
      </c>
      <c r="V69" s="25">
        <v>340.23559399999999</v>
      </c>
      <c r="W69" s="25">
        <v>323.849221</v>
      </c>
      <c r="X69" s="25">
        <v>340.69646100000006</v>
      </c>
      <c r="Y69" s="25">
        <v>343.340082</v>
      </c>
      <c r="Z69" s="25">
        <v>348.91009200000002</v>
      </c>
      <c r="AA69" s="25">
        <v>359.92113300000005</v>
      </c>
      <c r="AB69" s="25">
        <v>363.43838600000004</v>
      </c>
      <c r="AC69" s="25">
        <v>420.92379499999998</v>
      </c>
      <c r="AD69" s="25">
        <v>459.17131400000011</v>
      </c>
      <c r="AE69" s="25">
        <f t="shared" si="1"/>
        <v>6106.5186399999993</v>
      </c>
    </row>
    <row r="70" spans="1:31" ht="12" customHeight="1">
      <c r="A70" s="29">
        <v>60</v>
      </c>
      <c r="B70" s="36" t="s">
        <v>148</v>
      </c>
      <c r="C70" s="25">
        <v>19.269538999999995</v>
      </c>
      <c r="D70" s="25">
        <v>36.096394000000004</v>
      </c>
      <c r="E70" s="25">
        <v>51.153142999999993</v>
      </c>
      <c r="F70" s="25">
        <v>56.686731999999999</v>
      </c>
      <c r="G70" s="25">
        <v>71.133903000000018</v>
      </c>
      <c r="H70" s="25">
        <v>90.846605999999966</v>
      </c>
      <c r="I70" s="25">
        <v>91.470623000000032</v>
      </c>
      <c r="J70" s="25">
        <v>91.65513100000004</v>
      </c>
      <c r="K70" s="49">
        <v>91.052840000000003</v>
      </c>
      <c r="L70" s="49">
        <v>92.09818999999996</v>
      </c>
      <c r="M70" s="49">
        <v>93.073552000000021</v>
      </c>
      <c r="N70" s="49">
        <v>106.85184299999996</v>
      </c>
      <c r="O70" s="49">
        <v>87.943708000000044</v>
      </c>
      <c r="P70" s="49">
        <v>62.757408999999996</v>
      </c>
      <c r="Q70" s="49">
        <v>38.965406999999992</v>
      </c>
      <c r="R70" s="49">
        <v>32.349733999999998</v>
      </c>
      <c r="S70" s="49">
        <v>32.908493000000021</v>
      </c>
      <c r="T70" s="49">
        <v>28.177286000000009</v>
      </c>
      <c r="U70" s="25">
        <v>29.221503000000002</v>
      </c>
      <c r="V70" s="25">
        <v>27.770927000000011</v>
      </c>
      <c r="W70" s="25">
        <v>30.865714999999998</v>
      </c>
      <c r="X70" s="25">
        <v>33.443733999999985</v>
      </c>
      <c r="Y70" s="25">
        <v>31.177295999999995</v>
      </c>
      <c r="Z70" s="25">
        <v>34.910308000000008</v>
      </c>
      <c r="AA70" s="25">
        <v>34.726334999999999</v>
      </c>
      <c r="AB70" s="25">
        <v>27.683033000000009</v>
      </c>
      <c r="AC70" s="25">
        <v>34.068016000000007</v>
      </c>
      <c r="AD70" s="25">
        <v>39.482014000000007</v>
      </c>
      <c r="AE70" s="25">
        <f t="shared" si="1"/>
        <v>1497.839414</v>
      </c>
    </row>
    <row r="71" spans="1:31" ht="12" customHeight="1">
      <c r="A71" s="29">
        <v>61</v>
      </c>
      <c r="B71" s="36" t="s">
        <v>149</v>
      </c>
      <c r="C71" s="25">
        <v>3407.5554729999999</v>
      </c>
      <c r="D71" s="25">
        <v>4348.3645269999943</v>
      </c>
      <c r="E71" s="25">
        <v>6039.3229359999978</v>
      </c>
      <c r="F71" s="25">
        <v>7296.9626570000019</v>
      </c>
      <c r="G71" s="25">
        <v>8577.7725020000016</v>
      </c>
      <c r="H71" s="25">
        <v>9469.7944780000216</v>
      </c>
      <c r="I71" s="25">
        <v>9288.8276320000077</v>
      </c>
      <c r="J71" s="25">
        <v>9294.6656180000136</v>
      </c>
      <c r="K71" s="49">
        <v>9664.396292999998</v>
      </c>
      <c r="L71" s="49">
        <v>10065.922300999993</v>
      </c>
      <c r="M71" s="49">
        <v>9889.1358889999865</v>
      </c>
      <c r="N71" s="49">
        <v>9542.8622250000026</v>
      </c>
      <c r="O71" s="49">
        <v>8869.5191600000016</v>
      </c>
      <c r="P71" s="49">
        <v>8650.6615489999931</v>
      </c>
      <c r="Q71" s="49">
        <v>7194.7938510000013</v>
      </c>
      <c r="R71" s="49">
        <v>8028.1324470000027</v>
      </c>
      <c r="S71" s="49">
        <v>8894.3467230000097</v>
      </c>
      <c r="T71" s="49">
        <v>8579.0292209999898</v>
      </c>
      <c r="U71" s="25">
        <v>8740.3115220000109</v>
      </c>
      <c r="V71" s="25">
        <v>9078.5677530000048</v>
      </c>
      <c r="W71" s="25">
        <v>9282.6987559999852</v>
      </c>
      <c r="X71" s="25">
        <v>9180.2617889999783</v>
      </c>
      <c r="Y71" s="25">
        <v>9330.2078820000152</v>
      </c>
      <c r="Z71" s="25">
        <v>9468.047568</v>
      </c>
      <c r="AA71" s="25">
        <v>9694.8428059999915</v>
      </c>
      <c r="AB71" s="25">
        <v>7139.340213000005</v>
      </c>
      <c r="AC71" s="101">
        <v>10104.136484999999</v>
      </c>
      <c r="AD71" s="101">
        <v>12183.000491999999</v>
      </c>
      <c r="AE71" s="25">
        <f t="shared" si="1"/>
        <v>241303.48074800003</v>
      </c>
    </row>
    <row r="72" spans="1:31" ht="12" customHeight="1">
      <c r="A72" s="29">
        <v>62</v>
      </c>
      <c r="B72" s="36" t="s">
        <v>150</v>
      </c>
      <c r="C72" s="25">
        <v>5456.6396969999923</v>
      </c>
      <c r="D72" s="25">
        <v>6002.2381809999988</v>
      </c>
      <c r="E72" s="25">
        <v>7452.3826180000024</v>
      </c>
      <c r="F72" s="25">
        <v>8356.9452400000064</v>
      </c>
      <c r="G72" s="25">
        <v>8750.9933889999847</v>
      </c>
      <c r="H72" s="25">
        <v>9740.4790840000005</v>
      </c>
      <c r="I72" s="25">
        <v>9144.853027000001</v>
      </c>
      <c r="J72" s="25">
        <v>8752.7089449999803</v>
      </c>
      <c r="K72" s="49">
        <v>8321.9391389999928</v>
      </c>
      <c r="L72" s="49">
        <v>8287.72032699999</v>
      </c>
      <c r="M72" s="49">
        <v>7579.9773090000144</v>
      </c>
      <c r="N72" s="49">
        <v>6421.0544010000112</v>
      </c>
      <c r="O72" s="49">
        <v>5550.8699450000004</v>
      </c>
      <c r="P72" s="49">
        <v>4785.963888000002</v>
      </c>
      <c r="Q72" s="49">
        <v>3885.7401590000022</v>
      </c>
      <c r="R72" s="49">
        <v>4201.1843799999906</v>
      </c>
      <c r="S72" s="49">
        <v>4684.6445760000106</v>
      </c>
      <c r="T72" s="49">
        <v>4742.3080030000028</v>
      </c>
      <c r="U72" s="25">
        <v>4718.3399570000001</v>
      </c>
      <c r="V72" s="25">
        <v>4751.9993059999988</v>
      </c>
      <c r="W72" s="25">
        <v>4587.5025619999988</v>
      </c>
      <c r="X72" s="25">
        <v>4238.695263999999</v>
      </c>
      <c r="Y72" s="25">
        <v>4087.6126309999995</v>
      </c>
      <c r="Z72" s="25">
        <v>4245.4120799999992</v>
      </c>
      <c r="AA72" s="25">
        <v>4159.244585000004</v>
      </c>
      <c r="AB72" s="25">
        <v>3021.1948939999993</v>
      </c>
      <c r="AC72" s="25">
        <v>3725.3180350000021</v>
      </c>
      <c r="AD72" s="25">
        <v>4101.5294189999986</v>
      </c>
      <c r="AE72" s="25">
        <f t="shared" si="1"/>
        <v>163755.491041</v>
      </c>
    </row>
    <row r="73" spans="1:31" ht="12" customHeight="1">
      <c r="A73" s="29">
        <v>63</v>
      </c>
      <c r="B73" s="36" t="s">
        <v>151</v>
      </c>
      <c r="C73" s="25">
        <v>446.86273500000004</v>
      </c>
      <c r="D73" s="25">
        <v>441.2861620000001</v>
      </c>
      <c r="E73" s="25">
        <v>573.1731590000004</v>
      </c>
      <c r="F73" s="25">
        <v>644.6063780000004</v>
      </c>
      <c r="G73" s="25">
        <v>708.55675500000018</v>
      </c>
      <c r="H73" s="25">
        <v>844.55418100000031</v>
      </c>
      <c r="I73" s="25">
        <v>858.0402610000001</v>
      </c>
      <c r="J73" s="25">
        <v>1023.1617899999994</v>
      </c>
      <c r="K73" s="49">
        <v>1059.434121</v>
      </c>
      <c r="L73" s="49">
        <v>1115.3120249999999</v>
      </c>
      <c r="M73" s="49">
        <v>1139.1521890000001</v>
      </c>
      <c r="N73" s="49">
        <v>1086.7484540000007</v>
      </c>
      <c r="O73" s="49">
        <v>1146.1658340000008</v>
      </c>
      <c r="P73" s="49">
        <v>958.7045619999999</v>
      </c>
      <c r="Q73" s="49">
        <v>895.30942399999947</v>
      </c>
      <c r="R73" s="49">
        <v>932.13534000000038</v>
      </c>
      <c r="S73" s="49">
        <v>919.09839100000011</v>
      </c>
      <c r="T73" s="49">
        <v>943.14781599999981</v>
      </c>
      <c r="U73" s="25">
        <v>969.18625100000008</v>
      </c>
      <c r="V73" s="25">
        <v>1049.5860410000005</v>
      </c>
      <c r="W73" s="25">
        <v>1093.5425870000008</v>
      </c>
      <c r="X73" s="25">
        <v>1090.0845549999995</v>
      </c>
      <c r="Y73" s="25">
        <v>1123.8408860000002</v>
      </c>
      <c r="Z73" s="25">
        <v>1177.0361000000005</v>
      </c>
      <c r="AA73" s="25">
        <v>1251.155814</v>
      </c>
      <c r="AB73" s="25">
        <v>1723.0981339999998</v>
      </c>
      <c r="AC73" s="25">
        <v>1515.8094469999999</v>
      </c>
      <c r="AD73" s="25">
        <v>1505.1770839999997</v>
      </c>
      <c r="AE73" s="25">
        <f t="shared" si="1"/>
        <v>28233.966476000001</v>
      </c>
    </row>
    <row r="74" spans="1:31" ht="12" customHeight="1">
      <c r="A74" s="29">
        <v>64</v>
      </c>
      <c r="B74" s="36" t="s">
        <v>152</v>
      </c>
      <c r="C74" s="25">
        <v>1690.3380279999997</v>
      </c>
      <c r="D74" s="25">
        <v>1842.010419</v>
      </c>
      <c r="E74" s="25">
        <v>1896.8028970000005</v>
      </c>
      <c r="F74" s="25">
        <v>1725.4622189999995</v>
      </c>
      <c r="G74" s="25">
        <v>1595.2183589999997</v>
      </c>
      <c r="H74" s="25">
        <v>1711.2802090000009</v>
      </c>
      <c r="I74" s="25">
        <v>1685.9806629999998</v>
      </c>
      <c r="J74" s="25">
        <v>1520.2094319999997</v>
      </c>
      <c r="K74" s="49">
        <v>1481.614843999999</v>
      </c>
      <c r="L74" s="49">
        <v>1484.2270280000002</v>
      </c>
      <c r="M74" s="49">
        <v>1437.6519369999994</v>
      </c>
      <c r="N74" s="49">
        <v>1325.3326229999996</v>
      </c>
      <c r="O74" s="49">
        <v>1156.1948100000009</v>
      </c>
      <c r="P74" s="49">
        <v>925.9843360000001</v>
      </c>
      <c r="Q74" s="49">
        <v>781.97399200000007</v>
      </c>
      <c r="R74" s="49">
        <v>876.68499799999961</v>
      </c>
      <c r="S74" s="49">
        <v>880.33438500000045</v>
      </c>
      <c r="T74" s="49">
        <v>1003.079476</v>
      </c>
      <c r="U74" s="25">
        <v>1068.785813</v>
      </c>
      <c r="V74" s="25">
        <v>1065.6547430000003</v>
      </c>
      <c r="W74" s="25">
        <v>1096.0268979999996</v>
      </c>
      <c r="X74" s="25">
        <v>1021.4211069999999</v>
      </c>
      <c r="Y74" s="25">
        <v>955.34746699999994</v>
      </c>
      <c r="Z74" s="25">
        <v>1006.0757710000001</v>
      </c>
      <c r="AA74" s="25">
        <v>937.16575400000011</v>
      </c>
      <c r="AB74" s="25">
        <v>681.87319200000047</v>
      </c>
      <c r="AC74" s="25">
        <v>1049.5418929999998</v>
      </c>
      <c r="AD74" s="25">
        <v>1437.8341899999998</v>
      </c>
      <c r="AE74" s="25">
        <f t="shared" si="1"/>
        <v>35340.107483</v>
      </c>
    </row>
    <row r="75" spans="1:31" ht="12" customHeight="1">
      <c r="A75" s="29">
        <v>65</v>
      </c>
      <c r="B75" s="36" t="s">
        <v>153</v>
      </c>
      <c r="C75" s="25">
        <v>115.85175100000005</v>
      </c>
      <c r="D75" s="25">
        <v>111.869393</v>
      </c>
      <c r="E75" s="25">
        <v>104.98331500000008</v>
      </c>
      <c r="F75" s="25">
        <v>104.18429899999997</v>
      </c>
      <c r="G75" s="25">
        <v>104.33844699999996</v>
      </c>
      <c r="H75" s="25">
        <v>122.27083400000001</v>
      </c>
      <c r="I75" s="25">
        <v>116.803383</v>
      </c>
      <c r="J75" s="25">
        <v>102.12179500000003</v>
      </c>
      <c r="K75" s="49">
        <v>94.472145000000012</v>
      </c>
      <c r="L75" s="49">
        <v>90.353650000000016</v>
      </c>
      <c r="M75" s="49">
        <v>77.771356000000026</v>
      </c>
      <c r="N75" s="49">
        <v>64.117875999999995</v>
      </c>
      <c r="O75" s="49">
        <v>56.51437499999998</v>
      </c>
      <c r="P75" s="49">
        <v>58.109114999999981</v>
      </c>
      <c r="Q75" s="49">
        <v>51.567236000000001</v>
      </c>
      <c r="R75" s="49">
        <v>61.406465999999988</v>
      </c>
      <c r="S75" s="49">
        <v>72.718394000000004</v>
      </c>
      <c r="T75" s="49">
        <v>77.937318000000019</v>
      </c>
      <c r="U75" s="25">
        <v>81.281912000000005</v>
      </c>
      <c r="V75" s="25">
        <v>87.047272000000021</v>
      </c>
      <c r="W75" s="25">
        <v>98.619830999999991</v>
      </c>
      <c r="X75" s="25">
        <v>111.61379599999999</v>
      </c>
      <c r="Y75" s="25">
        <v>141.80195099999997</v>
      </c>
      <c r="Z75" s="25">
        <v>215.41009499999998</v>
      </c>
      <c r="AA75" s="25">
        <v>309.96416099999999</v>
      </c>
      <c r="AB75" s="25">
        <v>289.94618999999989</v>
      </c>
      <c r="AC75" s="25">
        <v>348.23641300000003</v>
      </c>
      <c r="AD75" s="25">
        <v>398.91129999999998</v>
      </c>
      <c r="AE75" s="25">
        <f t="shared" ref="AE75:AE108" si="2">SUM(C75:AD75)</f>
        <v>3670.2240689999999</v>
      </c>
    </row>
    <row r="76" spans="1:31" ht="12" customHeight="1">
      <c r="A76" s="29">
        <v>66</v>
      </c>
      <c r="B76" s="36" t="s">
        <v>154</v>
      </c>
      <c r="C76" s="25">
        <v>1.3261250000000002</v>
      </c>
      <c r="D76" s="25">
        <v>1.55382</v>
      </c>
      <c r="E76" s="25">
        <v>2.2794440000000002</v>
      </c>
      <c r="F76" s="25">
        <v>2.2787109999999999</v>
      </c>
      <c r="G76" s="25">
        <v>1.5226739999999999</v>
      </c>
      <c r="H76" s="25">
        <v>2.81134</v>
      </c>
      <c r="I76" s="25">
        <v>4.0860040000000009</v>
      </c>
      <c r="J76" s="25">
        <v>4.0122770000000001</v>
      </c>
      <c r="K76" s="49">
        <v>1.9627809999999999</v>
      </c>
      <c r="L76" s="49">
        <v>2.6656380000000008</v>
      </c>
      <c r="M76" s="49">
        <v>2.0487859999999998</v>
      </c>
      <c r="N76" s="49">
        <v>1.1022589999999999</v>
      </c>
      <c r="O76" s="49">
        <v>0.98789600000000011</v>
      </c>
      <c r="P76" s="49">
        <v>0.96016599999999996</v>
      </c>
      <c r="Q76" s="49">
        <v>1.073585</v>
      </c>
      <c r="R76" s="49">
        <v>1.2783799999999998</v>
      </c>
      <c r="S76" s="49">
        <v>1.4147289999999997</v>
      </c>
      <c r="T76" s="49">
        <v>2.3503500000000002</v>
      </c>
      <c r="U76" s="25">
        <v>2.9817390000000001</v>
      </c>
      <c r="V76" s="25">
        <v>3.4807210000000004</v>
      </c>
      <c r="W76" s="25">
        <v>3.9532110000000005</v>
      </c>
      <c r="X76" s="25">
        <v>4.4182689999999996</v>
      </c>
      <c r="Y76" s="25">
        <v>5.1151</v>
      </c>
      <c r="Z76" s="25">
        <v>5.0593980000000007</v>
      </c>
      <c r="AA76" s="25">
        <v>3.8670360000000001</v>
      </c>
      <c r="AB76" s="25">
        <v>1.9579240000000002</v>
      </c>
      <c r="AC76" s="25">
        <v>3.2073449999999992</v>
      </c>
      <c r="AD76" s="25">
        <v>3.9205449999999993</v>
      </c>
      <c r="AE76" s="25">
        <f t="shared" si="2"/>
        <v>73.676253000000017</v>
      </c>
    </row>
    <row r="77" spans="1:31" ht="12" customHeight="1">
      <c r="A77" s="29">
        <v>67</v>
      </c>
      <c r="B77" s="36" t="s">
        <v>155</v>
      </c>
      <c r="C77" s="25">
        <v>3.2395879999999999</v>
      </c>
      <c r="D77" s="25">
        <v>3.309453</v>
      </c>
      <c r="E77" s="25">
        <v>5.0307230000000001</v>
      </c>
      <c r="F77" s="25">
        <v>4.9035380000000002</v>
      </c>
      <c r="G77" s="25">
        <v>3.7386309999999998</v>
      </c>
      <c r="H77" s="25">
        <v>3.1018019999999993</v>
      </c>
      <c r="I77" s="25">
        <v>4.1786290000000008</v>
      </c>
      <c r="J77" s="25">
        <v>2.66703</v>
      </c>
      <c r="K77" s="49">
        <v>2.2037260000000005</v>
      </c>
      <c r="L77" s="49">
        <v>3.2798789999999993</v>
      </c>
      <c r="M77" s="49">
        <v>2.6185890000000005</v>
      </c>
      <c r="N77" s="49">
        <v>3.260629999999999</v>
      </c>
      <c r="O77" s="49">
        <v>3.5997950000000003</v>
      </c>
      <c r="P77" s="49">
        <v>4.3713800000000003</v>
      </c>
      <c r="Q77" s="49">
        <v>3.7659540000000002</v>
      </c>
      <c r="R77" s="49">
        <v>4.6239420000000004</v>
      </c>
      <c r="S77" s="49">
        <v>5.9089579999999984</v>
      </c>
      <c r="T77" s="49">
        <v>4.2639129999999996</v>
      </c>
      <c r="U77" s="25">
        <v>7.133902</v>
      </c>
      <c r="V77" s="25">
        <v>11.415907999999998</v>
      </c>
      <c r="W77" s="25">
        <v>11.705504999999999</v>
      </c>
      <c r="X77" s="25">
        <v>13.564497000000001</v>
      </c>
      <c r="Y77" s="25">
        <v>11.296447000000001</v>
      </c>
      <c r="Z77" s="25">
        <v>12.107943000000001</v>
      </c>
      <c r="AA77" s="25">
        <v>14.212140999999999</v>
      </c>
      <c r="AB77" s="25">
        <v>14.736109000000001</v>
      </c>
      <c r="AC77" s="25">
        <v>12.934445999999999</v>
      </c>
      <c r="AD77" s="25">
        <v>13.947884</v>
      </c>
      <c r="AE77" s="25">
        <f t="shared" si="2"/>
        <v>191.12094200000001</v>
      </c>
    </row>
    <row r="78" spans="1:31" ht="12" customHeight="1">
      <c r="A78" s="29">
        <v>68</v>
      </c>
      <c r="B78" s="36" t="s">
        <v>156</v>
      </c>
      <c r="C78" s="25">
        <v>177.36733700000008</v>
      </c>
      <c r="D78" s="25">
        <v>205.30615900000006</v>
      </c>
      <c r="E78" s="25">
        <v>239.93507699999998</v>
      </c>
      <c r="F78" s="25">
        <v>284.19691800000004</v>
      </c>
      <c r="G78" s="25">
        <v>358.94140499999997</v>
      </c>
      <c r="H78" s="25">
        <v>433.72857999999997</v>
      </c>
      <c r="I78" s="25">
        <v>458.24309399999993</v>
      </c>
      <c r="J78" s="25">
        <v>547.06486799999982</v>
      </c>
      <c r="K78" s="49">
        <v>646.18680900000004</v>
      </c>
      <c r="L78" s="49">
        <v>815.48358200000007</v>
      </c>
      <c r="M78" s="49">
        <v>1052.0086980000003</v>
      </c>
      <c r="N78" s="49">
        <v>1308.9619050000006</v>
      </c>
      <c r="O78" s="49">
        <v>1261.9103579999994</v>
      </c>
      <c r="P78" s="49">
        <v>1062.1269989999996</v>
      </c>
      <c r="Q78" s="49">
        <v>748.99699899999985</v>
      </c>
      <c r="R78" s="49">
        <v>969.3013040000003</v>
      </c>
      <c r="S78" s="49">
        <v>1013.8804320000004</v>
      </c>
      <c r="T78" s="49">
        <v>1097.8656800000006</v>
      </c>
      <c r="U78" s="25">
        <v>1331.9759379999996</v>
      </c>
      <c r="V78" s="25">
        <v>1430.5673460000005</v>
      </c>
      <c r="W78" s="25">
        <v>1485.4354400000002</v>
      </c>
      <c r="X78" s="25">
        <v>1397.6929959999995</v>
      </c>
      <c r="Y78" s="25">
        <v>1425.0639769999993</v>
      </c>
      <c r="Z78" s="25">
        <v>1393.3574029999995</v>
      </c>
      <c r="AA78" s="25">
        <v>1505.58419</v>
      </c>
      <c r="AB78" s="25">
        <v>1435.4703890000001</v>
      </c>
      <c r="AC78" s="25">
        <v>1814.3116289999998</v>
      </c>
      <c r="AD78" s="25">
        <v>2067.6442140000004</v>
      </c>
      <c r="AE78" s="25">
        <f t="shared" si="2"/>
        <v>27968.609725999999</v>
      </c>
    </row>
    <row r="79" spans="1:31" ht="12" customHeight="1">
      <c r="A79" s="29">
        <v>69</v>
      </c>
      <c r="B79" s="36" t="s">
        <v>157</v>
      </c>
      <c r="C79" s="25">
        <v>371.70035600000006</v>
      </c>
      <c r="D79" s="25">
        <v>422.39553299999989</v>
      </c>
      <c r="E79" s="25">
        <v>469.20542000000012</v>
      </c>
      <c r="F79" s="25">
        <v>526.07062600000029</v>
      </c>
      <c r="G79" s="25">
        <v>682.36981400000002</v>
      </c>
      <c r="H79" s="25">
        <v>802.0169699999999</v>
      </c>
      <c r="I79" s="25">
        <v>693.4830079999997</v>
      </c>
      <c r="J79" s="25">
        <v>745.78521599999999</v>
      </c>
      <c r="K79" s="49">
        <v>816.02351199999976</v>
      </c>
      <c r="L79" s="49">
        <v>993.51672099999939</v>
      </c>
      <c r="M79" s="49">
        <v>1158.1006870000001</v>
      </c>
      <c r="N79" s="49">
        <v>1249.3574840000006</v>
      </c>
      <c r="O79" s="49">
        <v>1156.8647120000005</v>
      </c>
      <c r="P79" s="49">
        <v>1039.9137230000001</v>
      </c>
      <c r="Q79" s="49">
        <v>761.88157000000024</v>
      </c>
      <c r="R79" s="49">
        <v>858.804937</v>
      </c>
      <c r="S79" s="49">
        <v>948.69807499999945</v>
      </c>
      <c r="T79" s="49">
        <v>1006.3047289999998</v>
      </c>
      <c r="U79" s="25">
        <v>1132.4400520000002</v>
      </c>
      <c r="V79" s="25">
        <v>1248.1683629999993</v>
      </c>
      <c r="W79" s="25">
        <v>1263.8569379999992</v>
      </c>
      <c r="X79" s="25">
        <v>1221.4774340000008</v>
      </c>
      <c r="Y79" s="25">
        <v>1234.6251330000002</v>
      </c>
      <c r="Z79" s="25">
        <v>1267.4539219999999</v>
      </c>
      <c r="AA79" s="25">
        <v>1259.3550549999998</v>
      </c>
      <c r="AB79" s="25">
        <v>1187.4281949999997</v>
      </c>
      <c r="AC79" s="25">
        <v>1408.5486379999988</v>
      </c>
      <c r="AD79" s="25">
        <v>1490.3824679999998</v>
      </c>
      <c r="AE79" s="25">
        <f t="shared" si="2"/>
        <v>27416.229291000003</v>
      </c>
    </row>
    <row r="80" spans="1:31" ht="12" customHeight="1">
      <c r="A80" s="29">
        <v>70</v>
      </c>
      <c r="B80" s="36" t="s">
        <v>158</v>
      </c>
      <c r="C80" s="25">
        <v>439.93406600000009</v>
      </c>
      <c r="D80" s="25">
        <v>503.84727600000002</v>
      </c>
      <c r="E80" s="25">
        <v>561.67965599999991</v>
      </c>
      <c r="F80" s="25">
        <v>661.38950400000044</v>
      </c>
      <c r="G80" s="25">
        <v>775.04097899999988</v>
      </c>
      <c r="H80" s="25">
        <v>872.97432200000048</v>
      </c>
      <c r="I80" s="25">
        <v>824.02533899999935</v>
      </c>
      <c r="J80" s="25">
        <v>903.50844899999947</v>
      </c>
      <c r="K80" s="49">
        <v>938.88259000000005</v>
      </c>
      <c r="L80" s="49">
        <v>1078.4383699999994</v>
      </c>
      <c r="M80" s="49">
        <v>1120.5523070000006</v>
      </c>
      <c r="N80" s="49">
        <v>1168.3229310000002</v>
      </c>
      <c r="O80" s="49">
        <v>1187.7957540000002</v>
      </c>
      <c r="P80" s="49">
        <v>1141.3695700000001</v>
      </c>
      <c r="Q80" s="49">
        <v>981.53964399999984</v>
      </c>
      <c r="R80" s="49">
        <v>1149.3293290000004</v>
      </c>
      <c r="S80" s="49">
        <v>1189.9548690000006</v>
      </c>
      <c r="T80" s="49">
        <v>1203.1264250000004</v>
      </c>
      <c r="U80" s="25">
        <v>1246.8564870000002</v>
      </c>
      <c r="V80" s="25">
        <v>1323.5948679999995</v>
      </c>
      <c r="W80" s="25">
        <v>1379.3717760000004</v>
      </c>
      <c r="X80" s="25">
        <v>1439.7905649999998</v>
      </c>
      <c r="Y80" s="25">
        <v>1362.6904289999998</v>
      </c>
      <c r="Z80" s="25">
        <v>1458.6145109999986</v>
      </c>
      <c r="AA80" s="25">
        <v>1529.7717049999994</v>
      </c>
      <c r="AB80" s="25">
        <v>1518.4199009999988</v>
      </c>
      <c r="AC80" s="25">
        <v>1867.6400730000007</v>
      </c>
      <c r="AD80" s="25">
        <v>2186.016932</v>
      </c>
      <c r="AE80" s="25">
        <f t="shared" si="2"/>
        <v>32014.478626999997</v>
      </c>
    </row>
    <row r="81" spans="1:31" ht="12" customHeight="1">
      <c r="A81" s="29">
        <v>71</v>
      </c>
      <c r="B81" s="38" t="s">
        <v>159</v>
      </c>
      <c r="C81" s="25">
        <v>1911.4130040000016</v>
      </c>
      <c r="D81" s="25">
        <v>2095.1979559999995</v>
      </c>
      <c r="E81" s="25">
        <v>1980.8470230000005</v>
      </c>
      <c r="F81" s="25">
        <v>2361.4842740000026</v>
      </c>
      <c r="G81" s="25">
        <v>2061.3434130000001</v>
      </c>
      <c r="H81" s="25">
        <v>1879.6256940000014</v>
      </c>
      <c r="I81" s="25">
        <v>1638.8757800000012</v>
      </c>
      <c r="J81" s="25">
        <v>1984.5482610000006</v>
      </c>
      <c r="K81" s="49">
        <v>2718.4669490000015</v>
      </c>
      <c r="L81" s="49">
        <v>4015.5263780000005</v>
      </c>
      <c r="M81" s="49">
        <v>4931.0219479999996</v>
      </c>
      <c r="N81" s="49">
        <v>6309.7814179999923</v>
      </c>
      <c r="O81" s="49">
        <v>5567.9878559999979</v>
      </c>
      <c r="P81" s="49">
        <v>6768.8453720000025</v>
      </c>
      <c r="Q81" s="49">
        <v>8724.2521709999946</v>
      </c>
      <c r="R81" s="49">
        <v>11691.814133999986</v>
      </c>
      <c r="S81" s="49">
        <v>17063.880244</v>
      </c>
      <c r="T81" s="49">
        <v>19055.727077999989</v>
      </c>
      <c r="U81" s="25">
        <v>16426.83760100001</v>
      </c>
      <c r="V81" s="25">
        <v>13790.49408</v>
      </c>
      <c r="W81" s="25">
        <v>11449.261867000001</v>
      </c>
      <c r="X81" s="25">
        <v>13128.76930899999</v>
      </c>
      <c r="Y81" s="25">
        <v>11801.699771999984</v>
      </c>
      <c r="Z81" s="25">
        <v>10933.499808999995</v>
      </c>
      <c r="AA81" s="25">
        <v>9111.9227120000087</v>
      </c>
      <c r="AB81" s="25">
        <v>10697.543719999994</v>
      </c>
      <c r="AC81" s="25">
        <v>11754.920593000001</v>
      </c>
      <c r="AD81" s="25">
        <v>10352.373992000017</v>
      </c>
      <c r="AE81" s="25">
        <f t="shared" si="2"/>
        <v>222207.96240799996</v>
      </c>
    </row>
    <row r="82" spans="1:31" ht="12" customHeight="1">
      <c r="A82" s="29">
        <v>72</v>
      </c>
      <c r="B82" s="36" t="s">
        <v>160</v>
      </c>
      <c r="C82" s="25">
        <v>2348.0252089999958</v>
      </c>
      <c r="D82" s="25">
        <v>2640.9119989999999</v>
      </c>
      <c r="E82" s="25">
        <v>2744.7300989999999</v>
      </c>
      <c r="F82" s="25">
        <v>2679.3668810000017</v>
      </c>
      <c r="G82" s="25">
        <v>2605.2224899999997</v>
      </c>
      <c r="H82" s="25">
        <v>2961.271205999999</v>
      </c>
      <c r="I82" s="25">
        <v>2319.8806310000004</v>
      </c>
      <c r="J82" s="25">
        <v>2985.4486119999988</v>
      </c>
      <c r="K82" s="49">
        <v>2739.2338560000007</v>
      </c>
      <c r="L82" s="49">
        <v>5696.4931790000001</v>
      </c>
      <c r="M82" s="49">
        <v>5890.2794330000033</v>
      </c>
      <c r="N82" s="49">
        <v>5797.0877840000021</v>
      </c>
      <c r="O82" s="49">
        <v>6115.8901329999935</v>
      </c>
      <c r="P82" s="49">
        <v>7438.8309680000029</v>
      </c>
      <c r="Q82" s="49">
        <v>2464.7558759999997</v>
      </c>
      <c r="R82" s="49">
        <v>4180.3477650000013</v>
      </c>
      <c r="S82" s="49">
        <v>6876.8702650000077</v>
      </c>
      <c r="T82" s="49">
        <v>6678.9557280000017</v>
      </c>
      <c r="U82" s="25">
        <v>5914.6934020000035</v>
      </c>
      <c r="V82" s="25">
        <v>6936.2178519999961</v>
      </c>
      <c r="W82" s="25">
        <v>5013.4043840000004</v>
      </c>
      <c r="X82" s="25">
        <v>3947.6578319999981</v>
      </c>
      <c r="Y82" s="25">
        <v>5391.3037419999955</v>
      </c>
      <c r="Z82" s="25">
        <v>6313.902893000004</v>
      </c>
      <c r="AA82" s="25">
        <v>6180.9939540000023</v>
      </c>
      <c r="AB82" s="25">
        <v>4490.4570660000009</v>
      </c>
      <c r="AC82" s="101">
        <v>9730.5701310000004</v>
      </c>
      <c r="AD82" s="101">
        <v>10764.589342999998</v>
      </c>
      <c r="AE82" s="25">
        <f t="shared" si="2"/>
        <v>139847.39271300001</v>
      </c>
    </row>
    <row r="83" spans="1:31" ht="12" customHeight="1">
      <c r="A83" s="29">
        <v>73</v>
      </c>
      <c r="B83" s="36" t="s">
        <v>161</v>
      </c>
      <c r="C83" s="25">
        <v>902.11377100000016</v>
      </c>
      <c r="D83" s="25">
        <v>1078.8452069999996</v>
      </c>
      <c r="E83" s="25">
        <v>1268.2601570000011</v>
      </c>
      <c r="F83" s="25">
        <v>1426.6899560000011</v>
      </c>
      <c r="G83" s="25">
        <v>1555.2452780000001</v>
      </c>
      <c r="H83" s="25">
        <v>1866.4620210000003</v>
      </c>
      <c r="I83" s="25">
        <v>1893.2250800000008</v>
      </c>
      <c r="J83" s="25">
        <v>1994.0560860000016</v>
      </c>
      <c r="K83" s="49">
        <v>2067.309064</v>
      </c>
      <c r="L83" s="49">
        <v>2596.8549489999996</v>
      </c>
      <c r="M83" s="49">
        <v>2985.3233010000022</v>
      </c>
      <c r="N83" s="49">
        <v>3380.3023289999992</v>
      </c>
      <c r="O83" s="49">
        <v>3461.9290099999944</v>
      </c>
      <c r="P83" s="49">
        <v>4074.7810150000073</v>
      </c>
      <c r="Q83" s="49">
        <v>2679.9188929999959</v>
      </c>
      <c r="R83" s="49">
        <v>3191.6653950000023</v>
      </c>
      <c r="S83" s="49">
        <v>3991.0084970000021</v>
      </c>
      <c r="T83" s="49">
        <v>4607.6225410000015</v>
      </c>
      <c r="U83" s="25">
        <v>4334.6168679999992</v>
      </c>
      <c r="V83" s="25">
        <v>4972.5466490000017</v>
      </c>
      <c r="W83" s="25">
        <v>4681.1084399999963</v>
      </c>
      <c r="X83" s="25">
        <v>4155.6810570000025</v>
      </c>
      <c r="Y83" s="25">
        <v>5047.6147389999951</v>
      </c>
      <c r="Z83" s="25">
        <v>5648.673558999998</v>
      </c>
      <c r="AA83" s="25">
        <v>5635.3949090000033</v>
      </c>
      <c r="AB83" s="25">
        <v>5049.9768080000067</v>
      </c>
      <c r="AC83" s="25">
        <v>6974.9377299999969</v>
      </c>
      <c r="AD83" s="25">
        <v>8884.7562820000039</v>
      </c>
      <c r="AE83" s="25">
        <f t="shared" si="2"/>
        <v>100406.91959100001</v>
      </c>
    </row>
    <row r="84" spans="1:31" ht="12" customHeight="1">
      <c r="A84" s="29">
        <v>74</v>
      </c>
      <c r="B84" s="36" t="s">
        <v>162</v>
      </c>
      <c r="C84" s="25">
        <v>1072.4005329999998</v>
      </c>
      <c r="D84" s="25">
        <v>1104.9453610000003</v>
      </c>
      <c r="E84" s="25">
        <v>1254.1796439999996</v>
      </c>
      <c r="F84" s="25">
        <v>1251.6147219999991</v>
      </c>
      <c r="G84" s="25">
        <v>1499.6218870000007</v>
      </c>
      <c r="H84" s="25">
        <v>1949.1168899999998</v>
      </c>
      <c r="I84" s="25">
        <v>1965.4315899999986</v>
      </c>
      <c r="J84" s="25">
        <v>1668.1164559999988</v>
      </c>
      <c r="K84" s="49">
        <v>1293.833505000001</v>
      </c>
      <c r="L84" s="49">
        <v>1907.1718790000014</v>
      </c>
      <c r="M84" s="49">
        <v>3364.6236939999985</v>
      </c>
      <c r="N84" s="49">
        <v>6672.3566319999973</v>
      </c>
      <c r="O84" s="49">
        <v>6029.9595309999977</v>
      </c>
      <c r="P84" s="49">
        <v>4797.2412360000017</v>
      </c>
      <c r="Q84" s="49">
        <v>2645.1416310000009</v>
      </c>
      <c r="R84" s="49">
        <v>3790.0834079999959</v>
      </c>
      <c r="S84" s="49">
        <v>5427.6782090000015</v>
      </c>
      <c r="T84" s="49">
        <v>4855.9199049999952</v>
      </c>
      <c r="U84" s="25">
        <v>4858.3246870000021</v>
      </c>
      <c r="V84" s="25">
        <v>3585.3008249999998</v>
      </c>
      <c r="W84" s="25">
        <v>3268.9156450000005</v>
      </c>
      <c r="X84" s="25">
        <v>2952.2163729999993</v>
      </c>
      <c r="Y84" s="25">
        <v>4344.188443</v>
      </c>
      <c r="Z84" s="25">
        <v>4368.7992339999964</v>
      </c>
      <c r="AA84" s="25">
        <v>3883.2380500000036</v>
      </c>
      <c r="AB84" s="25">
        <v>3842.352331000001</v>
      </c>
      <c r="AC84" s="101">
        <v>7876.0939229999994</v>
      </c>
      <c r="AD84" s="101">
        <v>6755.1694440000038</v>
      </c>
      <c r="AE84" s="25">
        <f t="shared" si="2"/>
        <v>98284.035667999982</v>
      </c>
    </row>
    <row r="85" spans="1:31" ht="12" customHeight="1">
      <c r="A85" s="29">
        <v>75</v>
      </c>
      <c r="B85" s="36" t="s">
        <v>163</v>
      </c>
      <c r="C85" s="25">
        <v>21.285352000000003</v>
      </c>
      <c r="D85" s="25">
        <v>3.9097940000000007</v>
      </c>
      <c r="E85" s="25">
        <v>6.572743</v>
      </c>
      <c r="F85" s="25">
        <v>15.151064</v>
      </c>
      <c r="G85" s="25">
        <v>35.48760399999999</v>
      </c>
      <c r="H85" s="25">
        <v>57.728562000000011</v>
      </c>
      <c r="I85" s="25">
        <v>27.686076999999997</v>
      </c>
      <c r="J85" s="25">
        <v>16.098350000000003</v>
      </c>
      <c r="K85" s="49">
        <v>48.046802999999997</v>
      </c>
      <c r="L85" s="49">
        <v>48.213073000000001</v>
      </c>
      <c r="M85" s="49">
        <v>41.900644</v>
      </c>
      <c r="N85" s="49">
        <v>41.558259</v>
      </c>
      <c r="O85" s="49">
        <v>63.319742000000019</v>
      </c>
      <c r="P85" s="49">
        <v>46.721561999999999</v>
      </c>
      <c r="Q85" s="49">
        <v>47.020771000000011</v>
      </c>
      <c r="R85" s="49">
        <v>100.45353800000002</v>
      </c>
      <c r="S85" s="49">
        <v>135.33380900000006</v>
      </c>
      <c r="T85" s="49">
        <v>113.47009700000001</v>
      </c>
      <c r="U85" s="25">
        <v>101.17752400000001</v>
      </c>
      <c r="V85" s="25">
        <v>181.17045599999997</v>
      </c>
      <c r="W85" s="25">
        <v>156.38290499999997</v>
      </c>
      <c r="X85" s="25">
        <v>96.412530000000004</v>
      </c>
      <c r="Y85" s="25">
        <v>94.175938000000002</v>
      </c>
      <c r="Z85" s="25">
        <v>140.15029700000002</v>
      </c>
      <c r="AA85" s="25">
        <v>137.54753800000003</v>
      </c>
      <c r="AB85" s="25">
        <v>107.67524400000001</v>
      </c>
      <c r="AC85" s="25">
        <v>132.451021</v>
      </c>
      <c r="AD85" s="25">
        <v>167.23997899999998</v>
      </c>
      <c r="AE85" s="25">
        <f t="shared" si="2"/>
        <v>2184.3412760000006</v>
      </c>
    </row>
    <row r="86" spans="1:31" ht="12" customHeight="1">
      <c r="A86" s="29">
        <v>76</v>
      </c>
      <c r="B86" s="36" t="s">
        <v>164</v>
      </c>
      <c r="C86" s="25">
        <v>815.87913999999967</v>
      </c>
      <c r="D86" s="25">
        <v>623.67836</v>
      </c>
      <c r="E86" s="25">
        <v>726.50603999999976</v>
      </c>
      <c r="F86" s="25">
        <v>758.32010100000014</v>
      </c>
      <c r="G86" s="25">
        <v>837.61918100000059</v>
      </c>
      <c r="H86" s="25">
        <v>994.50229999999976</v>
      </c>
      <c r="I86" s="25">
        <v>898.55115200000137</v>
      </c>
      <c r="J86" s="25">
        <v>1031.697737</v>
      </c>
      <c r="K86" s="49">
        <v>1124.6608820000006</v>
      </c>
      <c r="L86" s="49">
        <v>1623.8978309999998</v>
      </c>
      <c r="M86" s="49">
        <v>1780.2604479999986</v>
      </c>
      <c r="N86" s="49">
        <v>2032.0591640000002</v>
      </c>
      <c r="O86" s="49">
        <v>1753.0658859999996</v>
      </c>
      <c r="P86" s="49">
        <v>2117.9942740000001</v>
      </c>
      <c r="Q86" s="49">
        <v>1562.5966260000002</v>
      </c>
      <c r="R86" s="49">
        <v>1606.4327039999989</v>
      </c>
      <c r="S86" s="49">
        <v>1595.8855990000004</v>
      </c>
      <c r="T86" s="49">
        <v>1609.5565339999998</v>
      </c>
      <c r="U86" s="25">
        <v>1317.4417280000002</v>
      </c>
      <c r="V86" s="25">
        <v>1474.231859</v>
      </c>
      <c r="W86" s="25">
        <v>1433.7656350000007</v>
      </c>
      <c r="X86" s="25">
        <v>1727.3555019999988</v>
      </c>
      <c r="Y86" s="25">
        <v>2176.2067600000005</v>
      </c>
      <c r="Z86" s="25">
        <v>2326.3248059999992</v>
      </c>
      <c r="AA86" s="25">
        <v>2004.4644319999998</v>
      </c>
      <c r="AB86" s="25">
        <v>2115.6830250000012</v>
      </c>
      <c r="AC86" s="25">
        <v>2887.4536949999988</v>
      </c>
      <c r="AD86" s="25">
        <v>4087.8265630000001</v>
      </c>
      <c r="AE86" s="25">
        <f t="shared" si="2"/>
        <v>45043.917963999993</v>
      </c>
    </row>
    <row r="87" spans="1:31" ht="12" customHeight="1">
      <c r="A87" s="29">
        <v>78</v>
      </c>
      <c r="B87" s="36" t="s">
        <v>165</v>
      </c>
      <c r="C87" s="25">
        <v>51.525869000000007</v>
      </c>
      <c r="D87" s="25">
        <v>63.476191999999976</v>
      </c>
      <c r="E87" s="25">
        <v>50.728183999999999</v>
      </c>
      <c r="F87" s="25">
        <v>44.897811000000011</v>
      </c>
      <c r="G87" s="25">
        <v>25.674392999999998</v>
      </c>
      <c r="H87" s="25">
        <v>15.496810000000004</v>
      </c>
      <c r="I87" s="25">
        <v>11.705582</v>
      </c>
      <c r="J87" s="25">
        <v>5.6806959999999984</v>
      </c>
      <c r="K87" s="49">
        <v>6.3085680000000002</v>
      </c>
      <c r="L87" s="49">
        <v>19.024570000000001</v>
      </c>
      <c r="M87" s="49">
        <v>42.801919000000019</v>
      </c>
      <c r="N87" s="49">
        <v>69.85647800000001</v>
      </c>
      <c r="O87" s="49">
        <v>143.85683599999999</v>
      </c>
      <c r="P87" s="49">
        <v>160.02444800000004</v>
      </c>
      <c r="Q87" s="49">
        <v>77.373555999999979</v>
      </c>
      <c r="R87" s="49">
        <v>74.458421000000001</v>
      </c>
      <c r="S87" s="49">
        <v>104.56645200000004</v>
      </c>
      <c r="T87" s="49">
        <v>111.20319900000005</v>
      </c>
      <c r="U87" s="25">
        <v>279.4449130000001</v>
      </c>
      <c r="V87" s="25">
        <v>298.54128800000001</v>
      </c>
      <c r="W87" s="25">
        <v>200.26474499999998</v>
      </c>
      <c r="X87" s="25">
        <v>192.09753099999995</v>
      </c>
      <c r="Y87" s="25">
        <v>349.33245999999986</v>
      </c>
      <c r="Z87" s="25">
        <v>337.73456600000009</v>
      </c>
      <c r="AA87" s="25">
        <v>265.63124099999993</v>
      </c>
      <c r="AB87" s="25">
        <v>175.43787599999999</v>
      </c>
      <c r="AC87" s="25">
        <v>192.88891099999998</v>
      </c>
      <c r="AD87" s="25">
        <v>213.56682900000001</v>
      </c>
      <c r="AE87" s="25">
        <f t="shared" si="2"/>
        <v>3583.600344</v>
      </c>
    </row>
    <row r="88" spans="1:31" ht="12" customHeight="1">
      <c r="A88" s="29">
        <v>79</v>
      </c>
      <c r="B88" s="36" t="s">
        <v>166</v>
      </c>
      <c r="C88" s="25">
        <v>190.35818800000004</v>
      </c>
      <c r="D88" s="25">
        <v>191.43778500000005</v>
      </c>
      <c r="E88" s="25">
        <v>219.57051800000005</v>
      </c>
      <c r="F88" s="25">
        <v>209.56700899999996</v>
      </c>
      <c r="G88" s="25">
        <v>281.42099999999999</v>
      </c>
      <c r="H88" s="25">
        <v>248.40495200000004</v>
      </c>
      <c r="I88" s="25">
        <v>250.06421400000005</v>
      </c>
      <c r="J88" s="25">
        <v>218.26798400000001</v>
      </c>
      <c r="K88" s="49">
        <v>225.71774099999999</v>
      </c>
      <c r="L88" s="49">
        <v>248.34565000000001</v>
      </c>
      <c r="M88" s="49">
        <v>316.78592499999996</v>
      </c>
      <c r="N88" s="49">
        <v>480.89915500000001</v>
      </c>
      <c r="O88" s="49">
        <v>439.58036600000003</v>
      </c>
      <c r="P88" s="49">
        <v>247.74179699999999</v>
      </c>
      <c r="Q88" s="49">
        <v>222.71608300000005</v>
      </c>
      <c r="R88" s="49">
        <v>258.33889599999998</v>
      </c>
      <c r="S88" s="49">
        <v>382.337852</v>
      </c>
      <c r="T88" s="49">
        <v>345.84166299999993</v>
      </c>
      <c r="U88" s="25">
        <v>387.346316</v>
      </c>
      <c r="V88" s="25">
        <v>354.45583900000003</v>
      </c>
      <c r="W88" s="25">
        <v>296.02258900000004</v>
      </c>
      <c r="X88" s="25">
        <v>342.70013800000009</v>
      </c>
      <c r="Y88" s="25">
        <v>440.61710699999998</v>
      </c>
      <c r="Z88" s="25">
        <v>453.91047399999991</v>
      </c>
      <c r="AA88" s="25">
        <v>551.51549099999988</v>
      </c>
      <c r="AB88" s="25">
        <v>436.82611100000008</v>
      </c>
      <c r="AC88" s="25">
        <v>444.059819</v>
      </c>
      <c r="AD88" s="25">
        <v>582.62818700000014</v>
      </c>
      <c r="AE88" s="25">
        <f t="shared" si="2"/>
        <v>9267.4788490000028</v>
      </c>
    </row>
    <row r="89" spans="1:31" ht="12" customHeight="1">
      <c r="A89" s="29">
        <v>80</v>
      </c>
      <c r="B89" s="36" t="s">
        <v>167</v>
      </c>
      <c r="C89" s="25">
        <v>119.56403199999998</v>
      </c>
      <c r="D89" s="25">
        <v>134.335992</v>
      </c>
      <c r="E89" s="25">
        <v>135.09370600000008</v>
      </c>
      <c r="F89" s="25">
        <v>111.31126099999997</v>
      </c>
      <c r="G89" s="25">
        <v>131.42463800000002</v>
      </c>
      <c r="H89" s="25">
        <v>166.09013700000006</v>
      </c>
      <c r="I89" s="25">
        <v>127.92816300000003</v>
      </c>
      <c r="J89" s="25">
        <v>129.79370299999999</v>
      </c>
      <c r="K89" s="49">
        <v>142.3281750000001</v>
      </c>
      <c r="L89" s="49">
        <v>250.11051299999991</v>
      </c>
      <c r="M89" s="49">
        <v>214.23442000000006</v>
      </c>
      <c r="N89" s="49">
        <v>294.70360899999991</v>
      </c>
      <c r="O89" s="49">
        <v>386.00841099999997</v>
      </c>
      <c r="P89" s="49">
        <v>540.53304100000014</v>
      </c>
      <c r="Q89" s="49">
        <v>392.747882</v>
      </c>
      <c r="R89" s="49">
        <v>496.11360800000011</v>
      </c>
      <c r="S89" s="49">
        <v>574.08868399999994</v>
      </c>
      <c r="T89" s="49">
        <v>495.40819000000005</v>
      </c>
      <c r="U89" s="25">
        <v>490.46762000000001</v>
      </c>
      <c r="V89" s="25">
        <v>410.30218500000007</v>
      </c>
      <c r="W89" s="25">
        <v>282.11935600000004</v>
      </c>
      <c r="X89" s="25">
        <v>278.20778899999993</v>
      </c>
      <c r="Y89" s="25">
        <v>340.50154400000002</v>
      </c>
      <c r="Z89" s="25">
        <v>343.59937299999996</v>
      </c>
      <c r="AA89" s="25">
        <v>347.38153899999992</v>
      </c>
      <c r="AB89" s="25">
        <v>314.152939</v>
      </c>
      <c r="AC89" s="25">
        <v>700.80062999999996</v>
      </c>
      <c r="AD89" s="25">
        <v>882.72132499999998</v>
      </c>
      <c r="AE89" s="25">
        <f t="shared" si="2"/>
        <v>9232.0724650000011</v>
      </c>
    </row>
    <row r="90" spans="1:31" ht="12" customHeight="1">
      <c r="A90" s="29">
        <v>81</v>
      </c>
      <c r="B90" s="36" t="s">
        <v>168</v>
      </c>
      <c r="C90" s="25">
        <v>23.342801999999995</v>
      </c>
      <c r="D90" s="25">
        <v>29.764376999999996</v>
      </c>
      <c r="E90" s="25">
        <v>34.337171000000005</v>
      </c>
      <c r="F90" s="25">
        <v>39.022235000000002</v>
      </c>
      <c r="G90" s="25">
        <v>32.899838000000003</v>
      </c>
      <c r="H90" s="25">
        <v>45.383251999999992</v>
      </c>
      <c r="I90" s="25">
        <v>52.520093000000003</v>
      </c>
      <c r="J90" s="25">
        <v>37.073042000000008</v>
      </c>
      <c r="K90" s="49">
        <v>42.670770999999995</v>
      </c>
      <c r="L90" s="49">
        <v>43.841805000000001</v>
      </c>
      <c r="M90" s="49">
        <v>75.323688000000004</v>
      </c>
      <c r="N90" s="49">
        <v>85.843871000000007</v>
      </c>
      <c r="O90" s="49">
        <v>111.38013200000003</v>
      </c>
      <c r="P90" s="49">
        <v>144.53308400000003</v>
      </c>
      <c r="Q90" s="49">
        <v>94.528709999999975</v>
      </c>
      <c r="R90" s="49">
        <v>146.19203099999999</v>
      </c>
      <c r="S90" s="49">
        <v>160.11203599999996</v>
      </c>
      <c r="T90" s="49">
        <v>175.573159</v>
      </c>
      <c r="U90" s="25">
        <v>166.02513500000001</v>
      </c>
      <c r="V90" s="25">
        <v>181.29633799999996</v>
      </c>
      <c r="W90" s="25">
        <v>169.48866000000004</v>
      </c>
      <c r="X90" s="25">
        <v>153.05944400000004</v>
      </c>
      <c r="Y90" s="25">
        <v>173.32496</v>
      </c>
      <c r="Z90" s="25">
        <v>185.272594</v>
      </c>
      <c r="AA90" s="25">
        <v>186.74343299999998</v>
      </c>
      <c r="AB90" s="25">
        <v>117.57338500000002</v>
      </c>
      <c r="AC90" s="25">
        <v>121.54085799999999</v>
      </c>
      <c r="AD90" s="25">
        <v>173.33269599999994</v>
      </c>
      <c r="AE90" s="25">
        <f t="shared" si="2"/>
        <v>3001.9996000000001</v>
      </c>
    </row>
    <row r="91" spans="1:31" ht="12" customHeight="1">
      <c r="A91" s="29">
        <v>82</v>
      </c>
      <c r="B91" s="36" t="s">
        <v>169</v>
      </c>
      <c r="C91" s="25">
        <v>155.21600299999994</v>
      </c>
      <c r="D91" s="25">
        <v>153.48236899999995</v>
      </c>
      <c r="E91" s="25">
        <v>171.01215399999992</v>
      </c>
      <c r="F91" s="25">
        <v>173.19861300000002</v>
      </c>
      <c r="G91" s="25">
        <v>201.79369900000006</v>
      </c>
      <c r="H91" s="25">
        <v>262.64817500000009</v>
      </c>
      <c r="I91" s="25">
        <v>278.95503500000001</v>
      </c>
      <c r="J91" s="25">
        <v>253.77339600000016</v>
      </c>
      <c r="K91" s="49">
        <v>245.50388299999995</v>
      </c>
      <c r="L91" s="49">
        <v>274.72190900000021</v>
      </c>
      <c r="M91" s="49">
        <v>333.8267399999998</v>
      </c>
      <c r="N91" s="49">
        <v>375.24339099999997</v>
      </c>
      <c r="O91" s="49">
        <v>408.75223599999987</v>
      </c>
      <c r="P91" s="49">
        <v>415.36339000000004</v>
      </c>
      <c r="Q91" s="49">
        <v>335.36480299999988</v>
      </c>
      <c r="R91" s="49">
        <v>446.85822199999996</v>
      </c>
      <c r="S91" s="49">
        <v>579.78745000000049</v>
      </c>
      <c r="T91" s="49">
        <v>585.327944</v>
      </c>
      <c r="U91" s="25">
        <v>586.09309399999972</v>
      </c>
      <c r="V91" s="25">
        <v>639.24399200000028</v>
      </c>
      <c r="W91" s="25">
        <v>637.34518800000001</v>
      </c>
      <c r="X91" s="25">
        <v>623.25680499999976</v>
      </c>
      <c r="Y91" s="25">
        <v>716.33663100000012</v>
      </c>
      <c r="Z91" s="25">
        <v>676.33667200000014</v>
      </c>
      <c r="AA91" s="25">
        <v>620.7301100000002</v>
      </c>
      <c r="AB91" s="25">
        <v>555.22881899999993</v>
      </c>
      <c r="AC91" s="25">
        <v>764.14195100000006</v>
      </c>
      <c r="AD91" s="25">
        <v>762.76774000000034</v>
      </c>
      <c r="AE91" s="25">
        <f t="shared" si="2"/>
        <v>12232.310414000001</v>
      </c>
    </row>
    <row r="92" spans="1:31" ht="12" customHeight="1">
      <c r="A92" s="29">
        <v>83</v>
      </c>
      <c r="B92" s="36" t="s">
        <v>170</v>
      </c>
      <c r="C92" s="25">
        <v>320.17647799999997</v>
      </c>
      <c r="D92" s="25">
        <v>401.56060899999994</v>
      </c>
      <c r="E92" s="25">
        <v>432.89998499999962</v>
      </c>
      <c r="F92" s="25">
        <v>518.87380600000029</v>
      </c>
      <c r="G92" s="25">
        <v>629.67960200000027</v>
      </c>
      <c r="H92" s="25">
        <v>845.25795099999982</v>
      </c>
      <c r="I92" s="25">
        <v>853.8381340000002</v>
      </c>
      <c r="J92" s="25">
        <v>971.71719600000063</v>
      </c>
      <c r="K92" s="49">
        <v>1018.6203060000003</v>
      </c>
      <c r="L92" s="49">
        <v>1210.6831879999995</v>
      </c>
      <c r="M92" s="49">
        <v>1505.0095080000001</v>
      </c>
      <c r="N92" s="49">
        <v>1478.2006190000009</v>
      </c>
      <c r="O92" s="49">
        <v>1527.1318500000002</v>
      </c>
      <c r="P92" s="49">
        <v>1266.8507790000001</v>
      </c>
      <c r="Q92" s="49">
        <v>1039.4332850000003</v>
      </c>
      <c r="R92" s="49">
        <v>1246.7728450000002</v>
      </c>
      <c r="S92" s="49">
        <v>1360.3325939999997</v>
      </c>
      <c r="T92" s="49">
        <v>1500.4527030000011</v>
      </c>
      <c r="U92" s="25">
        <v>1720.5390450000004</v>
      </c>
      <c r="V92" s="25">
        <v>1765.4106650000008</v>
      </c>
      <c r="W92" s="25">
        <v>1885.3447820000015</v>
      </c>
      <c r="X92" s="25">
        <v>1995.7018189999987</v>
      </c>
      <c r="Y92" s="25">
        <v>2095.254927</v>
      </c>
      <c r="Z92" s="25">
        <v>2146.7657780000013</v>
      </c>
      <c r="AA92" s="25">
        <v>2309.0312959999992</v>
      </c>
      <c r="AB92" s="25">
        <v>2160.9764349999982</v>
      </c>
      <c r="AC92" s="25">
        <v>2442.1690110000004</v>
      </c>
      <c r="AD92" s="25">
        <v>2771.3263190000016</v>
      </c>
      <c r="AE92" s="25">
        <f t="shared" si="2"/>
        <v>39420.011514999998</v>
      </c>
    </row>
    <row r="93" spans="1:31" ht="12" customHeight="1">
      <c r="A93" s="29">
        <v>84</v>
      </c>
      <c r="B93" s="36" t="s">
        <v>171</v>
      </c>
      <c r="C93" s="25">
        <v>7633.3473339999891</v>
      </c>
      <c r="D93" s="25">
        <v>9165.1580080000167</v>
      </c>
      <c r="E93" s="25">
        <v>11343.80469400002</v>
      </c>
      <c r="F93" s="25">
        <v>13419.640323999987</v>
      </c>
      <c r="G93" s="25">
        <v>17145.588632999992</v>
      </c>
      <c r="H93" s="25">
        <v>19279.624271999983</v>
      </c>
      <c r="I93" s="25">
        <v>19539.179172999997</v>
      </c>
      <c r="J93" s="25">
        <v>19422.155129000035</v>
      </c>
      <c r="K93" s="49">
        <v>19313.750737999992</v>
      </c>
      <c r="L93" s="49">
        <v>22462.098315999985</v>
      </c>
      <c r="M93" s="49">
        <v>24656.102667000017</v>
      </c>
      <c r="N93" s="49">
        <v>27054.164027000057</v>
      </c>
      <c r="O93" s="49">
        <v>28066.009761999965</v>
      </c>
      <c r="P93" s="49">
        <v>28330.77797000001</v>
      </c>
      <c r="Q93" s="49">
        <v>26410.422857999998</v>
      </c>
      <c r="R93" s="49">
        <v>38477.340470000054</v>
      </c>
      <c r="S93" s="49">
        <v>41578.326693000061</v>
      </c>
      <c r="T93" s="49">
        <v>45550.885144999913</v>
      </c>
      <c r="U93" s="25">
        <v>45034.496332999996</v>
      </c>
      <c r="V93" s="25">
        <v>47659.181000999917</v>
      </c>
      <c r="W93" s="25">
        <v>51063.176396999988</v>
      </c>
      <c r="X93" s="25">
        <v>52623.936900000066</v>
      </c>
      <c r="Y93" s="25">
        <v>55916.244633999944</v>
      </c>
      <c r="Z93" s="25">
        <v>65515.935365999991</v>
      </c>
      <c r="AA93" s="25">
        <v>68465.571085999953</v>
      </c>
      <c r="AB93" s="25">
        <v>64000.563927999952</v>
      </c>
      <c r="AC93" s="101">
        <v>73546.716097999888</v>
      </c>
      <c r="AD93" s="101">
        <v>89305.056710999837</v>
      </c>
      <c r="AE93" s="25">
        <f t="shared" si="2"/>
        <v>1031979.2546669996</v>
      </c>
    </row>
    <row r="94" spans="1:31" ht="12" customHeight="1">
      <c r="A94" s="39">
        <v>85</v>
      </c>
      <c r="B94" s="37" t="s">
        <v>172</v>
      </c>
      <c r="C94" s="25">
        <v>17207.854907999965</v>
      </c>
      <c r="D94" s="25">
        <v>19535.426254000002</v>
      </c>
      <c r="E94" s="25">
        <v>23226.074090000006</v>
      </c>
      <c r="F94" s="25">
        <v>27100.393647000012</v>
      </c>
      <c r="G94" s="25">
        <v>30237.813268000005</v>
      </c>
      <c r="H94" s="25">
        <v>37758.810360000032</v>
      </c>
      <c r="I94" s="25">
        <v>35910.581512999976</v>
      </c>
      <c r="J94" s="25">
        <v>35420.820353000039</v>
      </c>
      <c r="K94" s="49">
        <v>35914.600758</v>
      </c>
      <c r="L94" s="49">
        <v>39832.613222000015</v>
      </c>
      <c r="M94" s="49">
        <v>42780.488859000019</v>
      </c>
      <c r="N94" s="49">
        <v>50241.758023999966</v>
      </c>
      <c r="O94" s="49">
        <v>57778.809189000101</v>
      </c>
      <c r="P94" s="49">
        <v>56145.561727000015</v>
      </c>
      <c r="Q94" s="49">
        <v>47890.74871199992</v>
      </c>
      <c r="R94" s="49">
        <v>58415.512522000165</v>
      </c>
      <c r="S94" s="49">
        <v>62807.129449000022</v>
      </c>
      <c r="T94" s="49">
        <v>67136.493621999878</v>
      </c>
      <c r="U94" s="25">
        <v>67761.278300000093</v>
      </c>
      <c r="V94" s="25">
        <v>66748.192152000134</v>
      </c>
      <c r="W94" s="25">
        <v>66134.627209999846</v>
      </c>
      <c r="X94" s="25">
        <v>64274.213791000075</v>
      </c>
      <c r="Y94" s="25">
        <v>64070.319521000041</v>
      </c>
      <c r="Z94" s="25">
        <v>66089.329482999936</v>
      </c>
      <c r="AA94" s="25">
        <v>66141.153358999916</v>
      </c>
      <c r="AB94" s="25">
        <v>61919.672841</v>
      </c>
      <c r="AC94" s="101">
        <v>73584.085934999937</v>
      </c>
      <c r="AD94" s="101">
        <v>84531.072936999903</v>
      </c>
      <c r="AE94" s="25">
        <f t="shared" si="2"/>
        <v>1426595.4360059998</v>
      </c>
    </row>
    <row r="95" spans="1:31" ht="12" customHeight="1">
      <c r="A95" s="29">
        <v>86</v>
      </c>
      <c r="B95" s="36" t="s">
        <v>173</v>
      </c>
      <c r="C95" s="25">
        <v>78.59815900000001</v>
      </c>
      <c r="D95" s="25">
        <v>134.80723800000001</v>
      </c>
      <c r="E95" s="25">
        <v>149.26103999999998</v>
      </c>
      <c r="F95" s="25">
        <v>331.64071099999995</v>
      </c>
      <c r="G95" s="25">
        <v>623.29668499999991</v>
      </c>
      <c r="H95" s="25">
        <v>552.30737000000011</v>
      </c>
      <c r="I95" s="25">
        <v>290.56472000000008</v>
      </c>
      <c r="J95" s="25">
        <v>96.416669999999982</v>
      </c>
      <c r="K95" s="49">
        <v>113.02957600000002</v>
      </c>
      <c r="L95" s="49">
        <v>153.09324600000002</v>
      </c>
      <c r="M95" s="49">
        <v>207.75329799999997</v>
      </c>
      <c r="N95" s="49">
        <v>269.51121300000005</v>
      </c>
      <c r="O95" s="49">
        <v>231.54432300000002</v>
      </c>
      <c r="P95" s="49">
        <v>374.96021400000001</v>
      </c>
      <c r="Q95" s="49">
        <v>253.87349799999993</v>
      </c>
      <c r="R95" s="49">
        <v>144.00701800000004</v>
      </c>
      <c r="S95" s="49">
        <v>194.81139399999998</v>
      </c>
      <c r="T95" s="49">
        <v>189.00791599999999</v>
      </c>
      <c r="U95" s="25">
        <v>213.16315899999995</v>
      </c>
      <c r="V95" s="25">
        <v>238.07920000000001</v>
      </c>
      <c r="W95" s="25">
        <v>267.99030499999998</v>
      </c>
      <c r="X95" s="25">
        <v>165.36709499999998</v>
      </c>
      <c r="Y95" s="25">
        <v>133.08408700000001</v>
      </c>
      <c r="Z95" s="25">
        <v>204.30047099999999</v>
      </c>
      <c r="AA95" s="25">
        <v>337.60997000000003</v>
      </c>
      <c r="AB95" s="25">
        <v>234.85400099999995</v>
      </c>
      <c r="AC95" s="25">
        <v>166.32685000000001</v>
      </c>
      <c r="AD95" s="25">
        <v>292.5744029999999</v>
      </c>
      <c r="AE95" s="25">
        <f t="shared" si="2"/>
        <v>6641.8338299999996</v>
      </c>
    </row>
    <row r="96" spans="1:31" ht="12" customHeight="1">
      <c r="A96" s="29">
        <v>87</v>
      </c>
      <c r="B96" s="36" t="s">
        <v>174</v>
      </c>
      <c r="C96" s="25">
        <v>10835.166186000002</v>
      </c>
      <c r="D96" s="25">
        <v>14572.447160000011</v>
      </c>
      <c r="E96" s="25">
        <v>15968.707315999985</v>
      </c>
      <c r="F96" s="25">
        <v>17304.790636000005</v>
      </c>
      <c r="G96" s="25">
        <v>20685.975464000006</v>
      </c>
      <c r="H96" s="25">
        <v>26902.625841999994</v>
      </c>
      <c r="I96" s="25">
        <v>27507.86954299999</v>
      </c>
      <c r="J96" s="25">
        <v>27709.770130000015</v>
      </c>
      <c r="K96" s="49">
        <v>26785.51915499998</v>
      </c>
      <c r="L96" s="49">
        <v>27562.315075000006</v>
      </c>
      <c r="M96" s="49">
        <v>28452.270172000004</v>
      </c>
      <c r="N96" s="49">
        <v>34795.384913999973</v>
      </c>
      <c r="O96" s="49">
        <v>35090.473778999978</v>
      </c>
      <c r="P96" s="49">
        <v>33068.389806999992</v>
      </c>
      <c r="Q96" s="49">
        <v>27276.120551000004</v>
      </c>
      <c r="R96" s="49">
        <v>40803.971264999993</v>
      </c>
      <c r="S96" s="49">
        <v>46541.885451999995</v>
      </c>
      <c r="T96" s="49">
        <v>54306.585735000001</v>
      </c>
      <c r="U96" s="25">
        <v>60198.521735999981</v>
      </c>
      <c r="V96" s="25">
        <v>68765.837685000035</v>
      </c>
      <c r="W96" s="25">
        <v>75397.373734000037</v>
      </c>
      <c r="X96" s="25">
        <v>75770.669567999968</v>
      </c>
      <c r="Y96" s="25">
        <v>84514.020463000008</v>
      </c>
      <c r="Z96" s="25">
        <v>94276.216341999942</v>
      </c>
      <c r="AA96" s="25">
        <v>102261.92604899989</v>
      </c>
      <c r="AB96" s="25">
        <v>83191.272046000056</v>
      </c>
      <c r="AC96" s="101">
        <v>94370.276900999932</v>
      </c>
      <c r="AD96" s="101">
        <v>112270.56791500005</v>
      </c>
      <c r="AE96" s="25">
        <f t="shared" si="2"/>
        <v>1367186.950621</v>
      </c>
    </row>
    <row r="97" spans="1:31" ht="12" customHeight="1">
      <c r="A97" s="29">
        <v>88</v>
      </c>
      <c r="B97" s="36" t="s">
        <v>175</v>
      </c>
      <c r="C97" s="25">
        <v>129.05783200000002</v>
      </c>
      <c r="D97" s="25">
        <v>182.18877699999996</v>
      </c>
      <c r="E97" s="25">
        <v>354.32274500000005</v>
      </c>
      <c r="F97" s="25">
        <v>855.42483900000025</v>
      </c>
      <c r="G97" s="25">
        <v>1286.7538860000004</v>
      </c>
      <c r="H97" s="25">
        <v>1541.0899239999999</v>
      </c>
      <c r="I97" s="25">
        <v>2005.2934700000003</v>
      </c>
      <c r="J97" s="25">
        <v>2077.9359919999988</v>
      </c>
      <c r="K97" s="49">
        <v>1932.559861</v>
      </c>
      <c r="L97" s="49">
        <v>2526.0460170000001</v>
      </c>
      <c r="M97" s="49">
        <v>1851.5968199999998</v>
      </c>
      <c r="N97" s="49">
        <v>1259.8531670000002</v>
      </c>
      <c r="O97" s="49">
        <v>1833.9343599999995</v>
      </c>
      <c r="P97" s="49">
        <v>2491.8567640000001</v>
      </c>
      <c r="Q97" s="49">
        <v>950.12598900000012</v>
      </c>
      <c r="R97" s="49">
        <v>1021.7562769999998</v>
      </c>
      <c r="S97" s="49">
        <v>1360.8670829999999</v>
      </c>
      <c r="T97" s="49">
        <v>1778.2521500000003</v>
      </c>
      <c r="U97" s="25">
        <v>2592.1303070000004</v>
      </c>
      <c r="V97" s="25">
        <v>3503.6552199999996</v>
      </c>
      <c r="W97" s="25">
        <v>4182.9600249999994</v>
      </c>
      <c r="X97" s="25">
        <v>4403.1324220000006</v>
      </c>
      <c r="Y97" s="25">
        <v>3786.7249049999987</v>
      </c>
      <c r="Z97" s="25">
        <v>3436.1214989999999</v>
      </c>
      <c r="AA97" s="25">
        <v>4114.8724260000008</v>
      </c>
      <c r="AB97" s="25">
        <v>2721.433916</v>
      </c>
      <c r="AC97" s="25">
        <v>2384.7910239999997</v>
      </c>
      <c r="AD97" s="25">
        <v>2968.0696719999992</v>
      </c>
      <c r="AE97" s="25">
        <f t="shared" si="2"/>
        <v>59532.807369000002</v>
      </c>
    </row>
    <row r="98" spans="1:31" ht="12" customHeight="1">
      <c r="A98" s="29">
        <v>89</v>
      </c>
      <c r="B98" s="36" t="s">
        <v>176</v>
      </c>
      <c r="C98" s="25">
        <v>5.6008250000000004</v>
      </c>
      <c r="D98" s="25">
        <v>13.903682000000002</v>
      </c>
      <c r="E98" s="25">
        <v>16.555811000000002</v>
      </c>
      <c r="F98" s="25">
        <v>16.016154999999998</v>
      </c>
      <c r="G98" s="25">
        <v>15.006087999999998</v>
      </c>
      <c r="H98" s="25">
        <v>18.941846999999992</v>
      </c>
      <c r="I98" s="25">
        <v>10.875658999999997</v>
      </c>
      <c r="J98" s="25">
        <v>21.543251999999995</v>
      </c>
      <c r="K98" s="49">
        <v>60.712074999999992</v>
      </c>
      <c r="L98" s="49">
        <v>80.357160000000022</v>
      </c>
      <c r="M98" s="49">
        <v>111.70135299999998</v>
      </c>
      <c r="N98" s="49">
        <v>128.43927199999999</v>
      </c>
      <c r="O98" s="49">
        <v>137.94748400000003</v>
      </c>
      <c r="P98" s="49">
        <v>80.697137999999967</v>
      </c>
      <c r="Q98" s="49">
        <v>33.268357000000002</v>
      </c>
      <c r="R98" s="49">
        <v>94.218279999999993</v>
      </c>
      <c r="S98" s="49">
        <v>105.628822</v>
      </c>
      <c r="T98" s="49">
        <v>73.021262000000007</v>
      </c>
      <c r="U98" s="25">
        <v>99.027791999999991</v>
      </c>
      <c r="V98" s="25">
        <v>142.35656400000005</v>
      </c>
      <c r="W98" s="25">
        <v>252.28448499999999</v>
      </c>
      <c r="X98" s="25">
        <v>409.28417399999995</v>
      </c>
      <c r="Y98" s="25">
        <v>434.00061900000009</v>
      </c>
      <c r="Z98" s="25">
        <v>503.07700599999998</v>
      </c>
      <c r="AA98" s="25">
        <v>554.56756899999982</v>
      </c>
      <c r="AB98" s="25">
        <v>441.45414000000011</v>
      </c>
      <c r="AC98" s="25">
        <v>671.96003500000006</v>
      </c>
      <c r="AD98" s="25">
        <v>971.14170100000001</v>
      </c>
      <c r="AE98" s="25">
        <f t="shared" si="2"/>
        <v>5503.5886070000015</v>
      </c>
    </row>
    <row r="99" spans="1:31" ht="12" customHeight="1">
      <c r="A99" s="39">
        <v>90</v>
      </c>
      <c r="B99" s="37" t="s">
        <v>177</v>
      </c>
      <c r="C99" s="25">
        <v>2520.8762789999992</v>
      </c>
      <c r="D99" s="25">
        <v>2779.1309200000023</v>
      </c>
      <c r="E99" s="25">
        <v>3107.5346380000005</v>
      </c>
      <c r="F99" s="25">
        <v>3869.363726000001</v>
      </c>
      <c r="G99" s="25">
        <v>4319.5676650000032</v>
      </c>
      <c r="H99" s="25">
        <v>5133.8516719999961</v>
      </c>
      <c r="I99" s="25">
        <v>5483.6495779999987</v>
      </c>
      <c r="J99" s="25">
        <v>6204.0266510000092</v>
      </c>
      <c r="K99" s="49">
        <v>7024.1640350000043</v>
      </c>
      <c r="L99" s="49">
        <v>7037.4652130000004</v>
      </c>
      <c r="M99" s="49">
        <v>7434.6567800000048</v>
      </c>
      <c r="N99" s="49">
        <v>7970.2875960000056</v>
      </c>
      <c r="O99" s="49">
        <v>8795.8283789999896</v>
      </c>
      <c r="P99" s="49">
        <v>8993.2150589999928</v>
      </c>
      <c r="Q99" s="49">
        <v>8753.4712789999994</v>
      </c>
      <c r="R99" s="49">
        <v>10405.423808999998</v>
      </c>
      <c r="S99" s="49">
        <v>11391.326197999995</v>
      </c>
      <c r="T99" s="49">
        <v>12279.71872100001</v>
      </c>
      <c r="U99" s="25">
        <v>12711.319816000001</v>
      </c>
      <c r="V99" s="25">
        <v>13857.517310000017</v>
      </c>
      <c r="W99" s="25">
        <v>14808.905210999985</v>
      </c>
      <c r="X99" s="25">
        <v>15970.745821999993</v>
      </c>
      <c r="Y99" s="25">
        <v>16922.840706000003</v>
      </c>
      <c r="Z99" s="25">
        <v>18240.809143999992</v>
      </c>
      <c r="AA99" s="25">
        <v>19547.639354999988</v>
      </c>
      <c r="AB99" s="25">
        <v>18348.146199000021</v>
      </c>
      <c r="AC99" s="25">
        <v>21623.56708199995</v>
      </c>
      <c r="AD99" s="25">
        <v>24542.375924999986</v>
      </c>
      <c r="AE99" s="25">
        <f t="shared" si="2"/>
        <v>300077.42476799997</v>
      </c>
    </row>
    <row r="100" spans="1:31" ht="12" customHeight="1">
      <c r="A100" s="29">
        <v>91</v>
      </c>
      <c r="B100" s="36" t="s">
        <v>178</v>
      </c>
      <c r="C100" s="25">
        <v>65.450716000000014</v>
      </c>
      <c r="D100" s="25">
        <v>39.646982999999999</v>
      </c>
      <c r="E100" s="25">
        <v>45.45139600000001</v>
      </c>
      <c r="F100" s="25">
        <v>143.63753500000001</v>
      </c>
      <c r="G100" s="25">
        <v>88.182470000000009</v>
      </c>
      <c r="H100" s="25">
        <v>89.71733900000001</v>
      </c>
      <c r="I100" s="25">
        <v>62.380641999999995</v>
      </c>
      <c r="J100" s="25">
        <v>73.524737999999985</v>
      </c>
      <c r="K100" s="49">
        <v>92.449786000000003</v>
      </c>
      <c r="L100" s="49">
        <v>105.754887</v>
      </c>
      <c r="M100" s="49">
        <v>106.53903000000001</v>
      </c>
      <c r="N100" s="49">
        <v>133.5994959999999</v>
      </c>
      <c r="O100" s="49">
        <v>114.23759800000001</v>
      </c>
      <c r="P100" s="49">
        <v>92.795608999999999</v>
      </c>
      <c r="Q100" s="49">
        <v>92.207909999999984</v>
      </c>
      <c r="R100" s="49">
        <v>98.783528000000018</v>
      </c>
      <c r="S100" s="49">
        <v>72.606476000000001</v>
      </c>
      <c r="T100" s="49">
        <v>69.603390000000005</v>
      </c>
      <c r="U100" s="25">
        <v>67.958916000000002</v>
      </c>
      <c r="V100" s="25">
        <v>65.197953000000027</v>
      </c>
      <c r="W100" s="25">
        <v>65.782071999999999</v>
      </c>
      <c r="X100" s="25">
        <v>64.250537999999992</v>
      </c>
      <c r="Y100" s="25">
        <v>54.225049999999996</v>
      </c>
      <c r="Z100" s="25">
        <v>51.121272999999995</v>
      </c>
      <c r="AA100" s="25">
        <v>56.057359999999989</v>
      </c>
      <c r="AB100" s="25">
        <v>37.426310999999998</v>
      </c>
      <c r="AC100" s="25">
        <v>41.105772000000009</v>
      </c>
      <c r="AD100" s="25">
        <v>40.422937000000012</v>
      </c>
      <c r="AE100" s="25">
        <f t="shared" si="2"/>
        <v>2130.1177109999999</v>
      </c>
    </row>
    <row r="101" spans="1:31" ht="12" customHeight="1">
      <c r="A101" s="29">
        <v>92</v>
      </c>
      <c r="B101" s="36" t="s">
        <v>179</v>
      </c>
      <c r="C101" s="25">
        <v>68.414160999999993</v>
      </c>
      <c r="D101" s="25">
        <v>61.068536000000002</v>
      </c>
      <c r="E101" s="25">
        <v>59.906988999999975</v>
      </c>
      <c r="F101" s="25">
        <v>58.017183000000003</v>
      </c>
      <c r="G101" s="25">
        <v>48.336807999999998</v>
      </c>
      <c r="H101" s="25">
        <v>71.66154499999999</v>
      </c>
      <c r="I101" s="25">
        <v>70.397608000000005</v>
      </c>
      <c r="J101" s="25">
        <v>33.773646999999997</v>
      </c>
      <c r="K101" s="49">
        <v>37.525602999999997</v>
      </c>
      <c r="L101" s="49">
        <v>46.83852899999998</v>
      </c>
      <c r="M101" s="49">
        <v>47.358912000000004</v>
      </c>
      <c r="N101" s="49">
        <v>53.517399999999995</v>
      </c>
      <c r="O101" s="49">
        <v>52.422111000000008</v>
      </c>
      <c r="P101" s="49">
        <v>58.57564499999998</v>
      </c>
      <c r="Q101" s="49">
        <v>50.35937400000001</v>
      </c>
      <c r="R101" s="49">
        <v>50.70787</v>
      </c>
      <c r="S101" s="49">
        <v>61.823937000000008</v>
      </c>
      <c r="T101" s="49">
        <v>68.771574999999984</v>
      </c>
      <c r="U101" s="25">
        <v>74.761946000000023</v>
      </c>
      <c r="V101" s="25">
        <v>78.235380000000006</v>
      </c>
      <c r="W101" s="25">
        <v>84.007415000000009</v>
      </c>
      <c r="X101" s="25">
        <v>75.051711999999995</v>
      </c>
      <c r="Y101" s="25">
        <v>76.455787000000001</v>
      </c>
      <c r="Z101" s="25">
        <v>87.087686000000005</v>
      </c>
      <c r="AA101" s="25">
        <v>99.800756000000035</v>
      </c>
      <c r="AB101" s="25">
        <v>82.029283000000035</v>
      </c>
      <c r="AC101" s="25">
        <v>130.19563699999995</v>
      </c>
      <c r="AD101" s="25">
        <v>137.05747999999997</v>
      </c>
      <c r="AE101" s="25">
        <f t="shared" si="2"/>
        <v>1924.1605150000003</v>
      </c>
    </row>
    <row r="102" spans="1:31" ht="12" customHeight="1">
      <c r="A102" s="29">
        <v>93</v>
      </c>
      <c r="B102" s="36" t="s">
        <v>180</v>
      </c>
      <c r="C102" s="25">
        <v>52.528167000000003</v>
      </c>
      <c r="D102" s="25">
        <v>47.830700999999998</v>
      </c>
      <c r="E102" s="25">
        <v>43.716390000000011</v>
      </c>
      <c r="F102" s="25">
        <v>43.756966000000006</v>
      </c>
      <c r="G102" s="25">
        <v>56.056675999999989</v>
      </c>
      <c r="H102" s="25">
        <v>58.407074000000009</v>
      </c>
      <c r="I102" s="25">
        <v>66.238030999999978</v>
      </c>
      <c r="J102" s="25">
        <v>83.649633000000023</v>
      </c>
      <c r="K102" s="49">
        <v>63.272349999999996</v>
      </c>
      <c r="L102" s="49">
        <v>78.961609999999993</v>
      </c>
      <c r="M102" s="49">
        <v>82.51463499999997</v>
      </c>
      <c r="N102" s="49">
        <v>115.78070399999999</v>
      </c>
      <c r="O102" s="49">
        <v>155.2532240000001</v>
      </c>
      <c r="P102" s="49">
        <v>162.00604200000004</v>
      </c>
      <c r="Q102" s="49">
        <v>227.98854399999996</v>
      </c>
      <c r="R102" s="49">
        <v>210.63811799999999</v>
      </c>
      <c r="S102" s="49">
        <v>202.9057939999999</v>
      </c>
      <c r="T102" s="49">
        <v>275.83609000000001</v>
      </c>
      <c r="U102" s="25">
        <v>292.21512600000005</v>
      </c>
      <c r="V102" s="25">
        <v>188.98728799999998</v>
      </c>
      <c r="W102" s="25">
        <v>225.93844300000003</v>
      </c>
      <c r="X102" s="25">
        <v>243.376544</v>
      </c>
      <c r="Y102" s="25">
        <v>233.91302199999998</v>
      </c>
      <c r="Z102" s="25">
        <v>236.69067599999994</v>
      </c>
      <c r="AA102" s="25">
        <v>226.80044899999999</v>
      </c>
      <c r="AB102" s="25">
        <v>283.35768999999993</v>
      </c>
      <c r="AC102" s="25">
        <v>350.15389699999992</v>
      </c>
      <c r="AD102" s="25">
        <v>360.82826899999998</v>
      </c>
      <c r="AE102" s="25">
        <f t="shared" si="2"/>
        <v>4669.6021529999989</v>
      </c>
    </row>
    <row r="103" spans="1:31" ht="12" customHeight="1">
      <c r="A103" s="39">
        <v>94</v>
      </c>
      <c r="B103" s="37" t="s">
        <v>181</v>
      </c>
      <c r="C103" s="25">
        <v>1568.6584109999997</v>
      </c>
      <c r="D103" s="25">
        <v>1956.4428669999984</v>
      </c>
      <c r="E103" s="25">
        <v>2475.039992999999</v>
      </c>
      <c r="F103" s="25">
        <v>2951.1390769999989</v>
      </c>
      <c r="G103" s="25">
        <v>3680.3988979999986</v>
      </c>
      <c r="H103" s="25">
        <v>4285.6512910000047</v>
      </c>
      <c r="I103" s="25">
        <v>4472.456159000003</v>
      </c>
      <c r="J103" s="25">
        <v>5157.4571579999993</v>
      </c>
      <c r="K103" s="49">
        <v>5677.3696420000015</v>
      </c>
      <c r="L103" s="49">
        <v>5910.9252520000027</v>
      </c>
      <c r="M103" s="49">
        <v>6050.473232000003</v>
      </c>
      <c r="N103" s="49">
        <v>6136.3041570000005</v>
      </c>
      <c r="O103" s="49">
        <v>6234.6332949999996</v>
      </c>
      <c r="P103" s="49">
        <v>5452.918885000001</v>
      </c>
      <c r="Q103" s="49">
        <v>4086.9015300000033</v>
      </c>
      <c r="R103" s="49">
        <v>5923.8089609999934</v>
      </c>
      <c r="S103" s="49">
        <v>6526.1423689999938</v>
      </c>
      <c r="T103" s="49">
        <v>8058.9697019999994</v>
      </c>
      <c r="U103" s="25">
        <v>8759.5616289999998</v>
      </c>
      <c r="V103" s="25">
        <v>9947.1017319999919</v>
      </c>
      <c r="W103" s="25">
        <v>10949.517318999995</v>
      </c>
      <c r="X103" s="25">
        <v>11426.391025999988</v>
      </c>
      <c r="Y103" s="25">
        <v>10920.469315999993</v>
      </c>
      <c r="Z103" s="25">
        <v>11028.135341000014</v>
      </c>
      <c r="AA103" s="25">
        <v>11033.855678000009</v>
      </c>
      <c r="AB103" s="25">
        <v>9872.8754380000009</v>
      </c>
      <c r="AC103" s="101">
        <v>11894.888262000013</v>
      </c>
      <c r="AD103" s="101">
        <v>13731.531919000001</v>
      </c>
      <c r="AE103" s="25">
        <f t="shared" si="2"/>
        <v>196170.01853900001</v>
      </c>
    </row>
    <row r="104" spans="1:31" ht="12" customHeight="1">
      <c r="A104" s="29">
        <v>95</v>
      </c>
      <c r="B104" s="36" t="s">
        <v>182</v>
      </c>
      <c r="C104" s="25">
        <v>661.80593699999974</v>
      </c>
      <c r="D104" s="25">
        <v>766.16675299999997</v>
      </c>
      <c r="E104" s="25">
        <v>825.55090100000018</v>
      </c>
      <c r="F104" s="25">
        <v>891.30648800000051</v>
      </c>
      <c r="G104" s="25">
        <v>782.31013299999927</v>
      </c>
      <c r="H104" s="25">
        <v>733.09504100000004</v>
      </c>
      <c r="I104" s="25">
        <v>834.13369700000055</v>
      </c>
      <c r="J104" s="25">
        <v>1279.3116739999996</v>
      </c>
      <c r="K104" s="49">
        <v>666.87966999999958</v>
      </c>
      <c r="L104" s="49">
        <v>608.5727260000001</v>
      </c>
      <c r="M104" s="49">
        <v>603.32633299999964</v>
      </c>
      <c r="N104" s="49">
        <v>599.4250169999998</v>
      </c>
      <c r="O104" s="49">
        <v>605.65584100000001</v>
      </c>
      <c r="P104" s="49">
        <v>585.45419400000014</v>
      </c>
      <c r="Q104" s="49">
        <v>499.78095600000006</v>
      </c>
      <c r="R104" s="49">
        <v>591.70132899999987</v>
      </c>
      <c r="S104" s="49">
        <v>716.37679400000013</v>
      </c>
      <c r="T104" s="49">
        <v>999.26135500000044</v>
      </c>
      <c r="U104" s="25">
        <v>1000.5389200000003</v>
      </c>
      <c r="V104" s="25">
        <v>1041.9621950000003</v>
      </c>
      <c r="W104" s="25">
        <v>1073.394945</v>
      </c>
      <c r="X104" s="25">
        <v>1054.5381209999998</v>
      </c>
      <c r="Y104" s="25">
        <v>1132.1652770000001</v>
      </c>
      <c r="Z104" s="25">
        <v>1196.775451</v>
      </c>
      <c r="AA104" s="25">
        <v>1032.8224250000001</v>
      </c>
      <c r="AB104" s="25">
        <v>947.78047899999922</v>
      </c>
      <c r="AC104" s="25">
        <v>1309.3951749999994</v>
      </c>
      <c r="AD104" s="25">
        <v>1510.31024</v>
      </c>
      <c r="AE104" s="25">
        <f t="shared" si="2"/>
        <v>24549.798066999996</v>
      </c>
    </row>
    <row r="105" spans="1:31" ht="12" customHeight="1">
      <c r="A105" s="29">
        <v>96</v>
      </c>
      <c r="B105" s="36" t="s">
        <v>183</v>
      </c>
      <c r="C105" s="25">
        <v>228.12508199999988</v>
      </c>
      <c r="D105" s="25">
        <v>224.91391999999999</v>
      </c>
      <c r="E105" s="25">
        <v>253.19473300000004</v>
      </c>
      <c r="F105" s="25">
        <v>288.96087700000004</v>
      </c>
      <c r="G105" s="25">
        <v>295.58918300000005</v>
      </c>
      <c r="H105" s="25">
        <v>315.35686100000015</v>
      </c>
      <c r="I105" s="25">
        <v>355.79714800000028</v>
      </c>
      <c r="J105" s="25">
        <v>427.67295199999978</v>
      </c>
      <c r="K105" s="49">
        <v>443.28352900000004</v>
      </c>
      <c r="L105" s="49">
        <v>541.76480500000025</v>
      </c>
      <c r="M105" s="49">
        <v>553.88349800000015</v>
      </c>
      <c r="N105" s="49">
        <v>585.01849200000004</v>
      </c>
      <c r="O105" s="49">
        <v>520.69950900000026</v>
      </c>
      <c r="P105" s="49">
        <v>454.07643300000035</v>
      </c>
      <c r="Q105" s="49">
        <v>390.29924700000009</v>
      </c>
      <c r="R105" s="49">
        <v>433.22458599999993</v>
      </c>
      <c r="S105" s="49">
        <v>453.20856300000003</v>
      </c>
      <c r="T105" s="49">
        <v>703.56316500000014</v>
      </c>
      <c r="U105" s="25">
        <v>702.92042399999991</v>
      </c>
      <c r="V105" s="25">
        <v>788.6144730000002</v>
      </c>
      <c r="W105" s="25">
        <v>835.6653530000001</v>
      </c>
      <c r="X105" s="25">
        <v>850.42387999999994</v>
      </c>
      <c r="Y105" s="25">
        <v>843.5744209999998</v>
      </c>
      <c r="Z105" s="25">
        <v>847.38871000000029</v>
      </c>
      <c r="AA105" s="25">
        <v>807.33237399999985</v>
      </c>
      <c r="AB105" s="25">
        <v>713.10047799999984</v>
      </c>
      <c r="AC105" s="25">
        <v>911.0649890000002</v>
      </c>
      <c r="AD105" s="25">
        <v>1082.2571340000004</v>
      </c>
      <c r="AE105" s="25">
        <f t="shared" si="2"/>
        <v>15850.974819000003</v>
      </c>
    </row>
    <row r="106" spans="1:31" ht="12" customHeight="1">
      <c r="A106" s="29">
        <v>97</v>
      </c>
      <c r="B106" s="36" t="s">
        <v>184</v>
      </c>
      <c r="C106" s="25">
        <v>74.165326000000022</v>
      </c>
      <c r="D106" s="25">
        <v>52.577852</v>
      </c>
      <c r="E106" s="25">
        <v>68.660583000000003</v>
      </c>
      <c r="F106" s="25">
        <v>87.667766000000015</v>
      </c>
      <c r="G106" s="25">
        <v>84.755304000000024</v>
      </c>
      <c r="H106" s="25">
        <v>158.34326199999998</v>
      </c>
      <c r="I106" s="25">
        <v>71.690528999999998</v>
      </c>
      <c r="J106" s="25">
        <v>62.781403000000005</v>
      </c>
      <c r="K106" s="49">
        <v>64.540126000000001</v>
      </c>
      <c r="L106" s="49">
        <v>82.642698999999951</v>
      </c>
      <c r="M106" s="49">
        <v>82.308761000000004</v>
      </c>
      <c r="N106" s="49">
        <v>91.654873000000009</v>
      </c>
      <c r="O106" s="49">
        <v>97.27213799999997</v>
      </c>
      <c r="P106" s="49">
        <v>130.87817299999995</v>
      </c>
      <c r="Q106" s="49">
        <v>87.660322000000008</v>
      </c>
      <c r="R106" s="49">
        <v>107.75574300000001</v>
      </c>
      <c r="S106" s="49">
        <v>158.89593699999986</v>
      </c>
      <c r="T106" s="49">
        <v>113.55422500000006</v>
      </c>
      <c r="U106" s="25">
        <v>195.12589299999991</v>
      </c>
      <c r="V106" s="25">
        <v>187.39194199999989</v>
      </c>
      <c r="W106" s="25">
        <v>300.35740299999992</v>
      </c>
      <c r="X106" s="25">
        <v>346.62129299999987</v>
      </c>
      <c r="Y106" s="25">
        <v>361.16445399999969</v>
      </c>
      <c r="Z106" s="25">
        <v>338.84642999999988</v>
      </c>
      <c r="AA106" s="25">
        <v>457.92725599999983</v>
      </c>
      <c r="AB106" s="25">
        <v>165.00713699999994</v>
      </c>
      <c r="AC106" s="25">
        <v>261.15644699999984</v>
      </c>
      <c r="AD106" s="25">
        <v>366.20787699999994</v>
      </c>
      <c r="AE106" s="25">
        <f t="shared" si="2"/>
        <v>4657.6111539999993</v>
      </c>
    </row>
    <row r="107" spans="1:31" ht="12" customHeight="1">
      <c r="A107" s="29">
        <v>98</v>
      </c>
      <c r="B107" s="36" t="s">
        <v>185</v>
      </c>
      <c r="C107" s="25">
        <v>2746.9144149999984</v>
      </c>
      <c r="D107" s="25">
        <v>2996.5955619999986</v>
      </c>
      <c r="E107" s="25">
        <v>3448.169445</v>
      </c>
      <c r="F107" s="25">
        <v>4024.7636340000022</v>
      </c>
      <c r="G107" s="25">
        <v>5017.880024</v>
      </c>
      <c r="H107" s="25">
        <v>6123.8854220000012</v>
      </c>
      <c r="I107" s="25">
        <v>5851.1608810000016</v>
      </c>
      <c r="J107" s="25">
        <v>5916.1664540000011</v>
      </c>
      <c r="K107" s="49">
        <v>6208.6584859999966</v>
      </c>
      <c r="L107" s="49">
        <v>6444.4681689999998</v>
      </c>
      <c r="M107" s="49">
        <v>6641.1568909999987</v>
      </c>
      <c r="N107" s="49">
        <v>6858.0948580000013</v>
      </c>
      <c r="O107" s="49">
        <v>6914.2095729999992</v>
      </c>
      <c r="P107" s="49">
        <v>7301.9741859999949</v>
      </c>
      <c r="Q107" s="49">
        <v>6809.2109779999973</v>
      </c>
      <c r="R107" s="49">
        <v>7441.8351219999995</v>
      </c>
      <c r="S107" s="49">
        <v>7864.4608910000052</v>
      </c>
      <c r="T107" s="49">
        <v>9393.2717010000015</v>
      </c>
      <c r="U107" s="25">
        <v>9708.6615059999967</v>
      </c>
      <c r="V107" s="25">
        <v>10752.956482000005</v>
      </c>
      <c r="W107" s="25">
        <v>11463.517240999996</v>
      </c>
      <c r="X107" s="25">
        <v>11038.256931000007</v>
      </c>
      <c r="Y107" s="25">
        <v>11777.494754999996</v>
      </c>
      <c r="Z107" s="25">
        <v>12091.409761999997</v>
      </c>
      <c r="AA107" s="25">
        <v>10996.030828000003</v>
      </c>
      <c r="AB107" s="25">
        <v>9692.4680160000007</v>
      </c>
      <c r="AC107" s="101">
        <v>10509.587389999997</v>
      </c>
      <c r="AD107" s="101">
        <v>12505.273307000003</v>
      </c>
      <c r="AE107" s="25">
        <f t="shared" si="2"/>
        <v>218538.53291000001</v>
      </c>
    </row>
    <row r="108" spans="1:31" ht="12" customHeight="1">
      <c r="A108" s="29">
        <v>99</v>
      </c>
      <c r="B108" s="36" t="s">
        <v>186</v>
      </c>
      <c r="C108" s="25">
        <v>613.23631999999998</v>
      </c>
      <c r="D108" s="25">
        <v>709.80706199999997</v>
      </c>
      <c r="E108" s="25">
        <v>819.47971899999982</v>
      </c>
      <c r="F108" s="25">
        <v>1162.4685660000005</v>
      </c>
      <c r="G108" s="25">
        <v>1691.3426569999997</v>
      </c>
      <c r="H108" s="25">
        <v>2088.4193479999999</v>
      </c>
      <c r="I108" s="25">
        <v>1985.1263490000001</v>
      </c>
      <c r="J108" s="25">
        <v>1991.1410830000002</v>
      </c>
      <c r="K108" s="49">
        <v>2111.7144099999991</v>
      </c>
      <c r="L108" s="49">
        <v>2413.9173759999999</v>
      </c>
      <c r="M108" s="49">
        <v>2742.9536260000004</v>
      </c>
      <c r="N108" s="49">
        <v>3213.5870020000011</v>
      </c>
      <c r="O108" s="49">
        <v>3332.4044159999999</v>
      </c>
      <c r="P108" s="49">
        <v>3756.7204959999995</v>
      </c>
      <c r="Q108" s="49">
        <v>2976.1016160000013</v>
      </c>
      <c r="R108" s="49">
        <v>2283.6954220000002</v>
      </c>
      <c r="S108" s="49">
        <v>2308.1384989999992</v>
      </c>
      <c r="T108" s="49">
        <v>2369.0465319999998</v>
      </c>
      <c r="U108" s="25">
        <v>2640.504312</v>
      </c>
      <c r="V108" s="25">
        <v>2934.0990980000001</v>
      </c>
      <c r="W108" s="25">
        <v>3059.8281020000009</v>
      </c>
      <c r="X108" s="25">
        <v>3169.8656769999998</v>
      </c>
      <c r="Y108" s="25">
        <v>3305.7825779999998</v>
      </c>
      <c r="Z108" s="25">
        <v>3470.3045970000003</v>
      </c>
      <c r="AA108" s="25">
        <v>3453.8569499999999</v>
      </c>
      <c r="AB108" s="25">
        <v>3200.6358059999998</v>
      </c>
      <c r="AC108" s="25">
        <v>3665.2267540000003</v>
      </c>
      <c r="AD108" s="25">
        <v>3870.6586649999999</v>
      </c>
      <c r="AE108" s="25">
        <f t="shared" si="2"/>
        <v>71340.063037999993</v>
      </c>
    </row>
    <row r="109" spans="1:31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</row>
    <row r="110" spans="1:31" ht="12" customHeight="1" thickTop="1">
      <c r="A110" s="15" t="s">
        <v>230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</sheetData>
  <mergeCells count="3">
    <mergeCell ref="A2:V2"/>
    <mergeCell ref="A4:V4"/>
    <mergeCell ref="A6:V6"/>
  </mergeCells>
  <hyperlinks>
    <hyperlink ref="A1" location="INDICE!A1" display="INDICE" xr:uid="{06031D2C-951E-C54D-8EF9-41E89BF2C944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E109"/>
  <sheetViews>
    <sheetView showGridLines="0" zoomScaleNormal="100" workbookViewId="0"/>
  </sheetViews>
  <sheetFormatPr baseColWidth="10" defaultColWidth="12.5" defaultRowHeight="15" customHeight="1"/>
  <cols>
    <col min="1" max="1" width="5.83203125" customWidth="1"/>
    <col min="2" max="2" width="26.33203125" customWidth="1"/>
    <col min="3" max="30" width="10.6640625" customWidth="1"/>
  </cols>
  <sheetData>
    <row r="1" spans="1:31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ht="12" customHeight="1">
      <c r="A2" s="114" t="s">
        <v>214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</row>
    <row r="3" spans="1:31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ht="12" customHeight="1">
      <c r="A4" s="114" t="s">
        <v>254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14"/>
      <c r="AA4" s="14"/>
      <c r="AB4" s="14"/>
      <c r="AC4" s="14"/>
      <c r="AD4" s="14"/>
    </row>
    <row r="5" spans="1:31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</row>
    <row r="7" spans="1:31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1" ht="12" customHeight="1" thickTop="1" thickBot="1">
      <c r="A8" s="29"/>
      <c r="B8" s="33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40">
        <v>2013</v>
      </c>
      <c r="V8" s="34">
        <v>2014</v>
      </c>
      <c r="W8" s="34">
        <v>2015</v>
      </c>
      <c r="X8" s="40">
        <v>2016</v>
      </c>
      <c r="Y8" s="40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40" t="s">
        <v>232</v>
      </c>
    </row>
    <row r="9" spans="1:31" ht="12" customHeight="1" thickTop="1">
      <c r="A9" s="29"/>
      <c r="B9" s="33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31" ht="12" customHeight="1">
      <c r="A10" s="30"/>
      <c r="B10" s="33" t="s">
        <v>79</v>
      </c>
      <c r="C10" s="25">
        <f>SUM(C11:C107)</f>
        <v>95734.422334999996</v>
      </c>
      <c r="D10" s="25">
        <f t="shared" ref="D10:AD10" si="0">SUM(D11:D107)</f>
        <v>108988.66568200004</v>
      </c>
      <c r="E10" s="25">
        <f t="shared" si="0"/>
        <v>133824.18066499993</v>
      </c>
      <c r="F10" s="25">
        <f t="shared" si="0"/>
        <v>141827.44885300007</v>
      </c>
      <c r="G10" s="25">
        <f t="shared" si="0"/>
        <v>141769.23243799992</v>
      </c>
      <c r="H10" s="25">
        <f t="shared" si="0"/>
        <v>170507.02701100011</v>
      </c>
      <c r="I10" s="25">
        <f t="shared" si="0"/>
        <v>159240.13298399985</v>
      </c>
      <c r="J10" s="25">
        <f t="shared" si="0"/>
        <v>148707.79485599996</v>
      </c>
      <c r="K10" s="25">
        <f t="shared" si="0"/>
        <v>149133.98524499999</v>
      </c>
      <c r="L10" s="25">
        <f t="shared" si="0"/>
        <v>171815.87586999996</v>
      </c>
      <c r="M10" s="25">
        <f t="shared" si="0"/>
        <v>192445.91038099994</v>
      </c>
      <c r="N10" s="25">
        <f t="shared" si="0"/>
        <v>221969.16368800003</v>
      </c>
      <c r="O10" s="25">
        <f t="shared" si="0"/>
        <v>242333.19732999994</v>
      </c>
      <c r="P10" s="25">
        <f t="shared" si="0"/>
        <v>287474.09703300038</v>
      </c>
      <c r="Q10" s="25">
        <f t="shared" si="0"/>
        <v>237952.57661099994</v>
      </c>
      <c r="R10" s="25">
        <f t="shared" si="0"/>
        <v>301541.70495399984</v>
      </c>
      <c r="S10" s="25">
        <f t="shared" si="0"/>
        <v>365587.89899399976</v>
      </c>
      <c r="T10" s="25">
        <f t="shared" si="0"/>
        <v>396577.9276709999</v>
      </c>
      <c r="U10" s="25">
        <f t="shared" si="0"/>
        <v>407196.49662900023</v>
      </c>
      <c r="V10" s="25">
        <f t="shared" si="0"/>
        <v>422416.31658600009</v>
      </c>
      <c r="W10" s="25">
        <f t="shared" si="0"/>
        <v>386466.0789020001</v>
      </c>
      <c r="X10" s="25">
        <f t="shared" si="0"/>
        <v>363583.08974799991</v>
      </c>
      <c r="Y10" s="25">
        <f t="shared" si="0"/>
        <v>392191.97617099999</v>
      </c>
      <c r="Z10" s="25">
        <f t="shared" si="0"/>
        <v>427471.30267299985</v>
      </c>
      <c r="AA10" s="25">
        <f t="shared" si="0"/>
        <v>416608.49908400018</v>
      </c>
      <c r="AB10" s="25">
        <f t="shared" si="0"/>
        <v>339820.411907</v>
      </c>
      <c r="AC10" s="25">
        <f t="shared" si="0"/>
        <v>450680.32973299985</v>
      </c>
      <c r="AD10" s="25">
        <f t="shared" si="0"/>
        <v>546787.59202200058</v>
      </c>
      <c r="AE10" s="25">
        <f>SUM(C10:AD10)</f>
        <v>7820653.3360560015</v>
      </c>
    </row>
    <row r="11" spans="1:31" ht="12" customHeight="1">
      <c r="A11" s="29">
        <v>1</v>
      </c>
      <c r="B11" s="36" t="s">
        <v>89</v>
      </c>
      <c r="C11" s="25">
        <v>75.225242000000023</v>
      </c>
      <c r="D11" s="25">
        <v>116.33613399999997</v>
      </c>
      <c r="E11" s="25">
        <v>251.23126499999984</v>
      </c>
      <c r="F11" s="25">
        <v>180.66814200000005</v>
      </c>
      <c r="G11" s="25">
        <v>143.46547299999992</v>
      </c>
      <c r="H11" s="25">
        <v>166.97437199999993</v>
      </c>
      <c r="I11" s="25">
        <v>183.04574900000006</v>
      </c>
      <c r="J11" s="25">
        <v>181.01724499999995</v>
      </c>
      <c r="K11" s="25">
        <v>103.99867099999994</v>
      </c>
      <c r="L11" s="25">
        <v>91.396626999999981</v>
      </c>
      <c r="M11" s="25">
        <v>106.63035099999992</v>
      </c>
      <c r="N11" s="25">
        <v>111.79417000000004</v>
      </c>
      <c r="O11" s="25">
        <v>136.46899600000003</v>
      </c>
      <c r="P11" s="25">
        <v>192.69953100000006</v>
      </c>
      <c r="Q11" s="25">
        <v>154.27236400000004</v>
      </c>
      <c r="R11" s="25">
        <v>158.65981200000002</v>
      </c>
      <c r="S11" s="25">
        <v>162.16713400000006</v>
      </c>
      <c r="T11" s="25">
        <v>159.41097399999998</v>
      </c>
      <c r="U11" s="25">
        <v>198.07207199999999</v>
      </c>
      <c r="V11" s="25">
        <v>213.54982200000009</v>
      </c>
      <c r="W11" s="25">
        <v>178.04363899999996</v>
      </c>
      <c r="X11" s="25">
        <v>189.81772900000001</v>
      </c>
      <c r="Y11" s="25">
        <v>189.94101499999996</v>
      </c>
      <c r="Z11" s="25">
        <v>179.82822800000002</v>
      </c>
      <c r="AA11" s="25">
        <v>179.91879200000002</v>
      </c>
      <c r="AB11" s="25">
        <v>179.68583899999999</v>
      </c>
      <c r="AC11" s="25">
        <v>248.39452499999987</v>
      </c>
      <c r="AD11" s="25">
        <v>260.4084059999999</v>
      </c>
      <c r="AE11" s="25">
        <f t="shared" ref="AE11:AE74" si="1">SUM(C11:AD11)</f>
        <v>4693.1223189999982</v>
      </c>
    </row>
    <row r="12" spans="1:31" ht="12" customHeight="1">
      <c r="A12" s="29">
        <v>2</v>
      </c>
      <c r="B12" s="36" t="s">
        <v>90</v>
      </c>
      <c r="C12" s="25">
        <v>532.66827700000033</v>
      </c>
      <c r="D12" s="25">
        <v>699.54556399999899</v>
      </c>
      <c r="E12" s="25">
        <v>936.8006910000006</v>
      </c>
      <c r="F12" s="25">
        <v>1118.0684279999984</v>
      </c>
      <c r="G12" s="25">
        <v>1123.1362170000004</v>
      </c>
      <c r="H12" s="25">
        <v>1313.672428000001</v>
      </c>
      <c r="I12" s="25">
        <v>1441.0336709999985</v>
      </c>
      <c r="J12" s="25">
        <v>1353.9105430000022</v>
      </c>
      <c r="K12" s="25">
        <v>1504.9846569999975</v>
      </c>
      <c r="L12" s="25">
        <v>1536.678161</v>
      </c>
      <c r="M12" s="25">
        <v>1892.5029520000003</v>
      </c>
      <c r="N12" s="25">
        <v>2128.0445380000019</v>
      </c>
      <c r="O12" s="25">
        <v>2181.8529929999986</v>
      </c>
      <c r="P12" s="25">
        <v>2756.2990080000013</v>
      </c>
      <c r="Q12" s="25">
        <v>2722.098515000002</v>
      </c>
      <c r="R12" s="25">
        <v>3086.926588999997</v>
      </c>
      <c r="S12" s="25">
        <v>3632.2545680000021</v>
      </c>
      <c r="T12" s="25">
        <v>3925.9243420000039</v>
      </c>
      <c r="U12" s="25">
        <v>4290.507752000005</v>
      </c>
      <c r="V12" s="25">
        <v>5054.4528079999973</v>
      </c>
      <c r="W12" s="25">
        <v>4297.7913749999952</v>
      </c>
      <c r="X12" s="25">
        <v>4365.8762240000033</v>
      </c>
      <c r="Y12" s="25">
        <v>4782.8713449999968</v>
      </c>
      <c r="Z12" s="25">
        <v>4751.7895320000043</v>
      </c>
      <c r="AA12" s="25">
        <v>5059.3207959999982</v>
      </c>
      <c r="AB12" s="25">
        <v>4384.5861530000038</v>
      </c>
      <c r="AC12" s="25">
        <v>6176.8797010000017</v>
      </c>
      <c r="AD12" s="25">
        <v>6368.3341229999951</v>
      </c>
      <c r="AE12" s="25">
        <f t="shared" si="1"/>
        <v>83418.811950999996</v>
      </c>
    </row>
    <row r="13" spans="1:31" ht="12" customHeight="1">
      <c r="A13" s="29">
        <v>3</v>
      </c>
      <c r="B13" s="36" t="s">
        <v>91</v>
      </c>
      <c r="C13" s="25">
        <v>62.991174000000001</v>
      </c>
      <c r="D13" s="25">
        <v>65.619970999999964</v>
      </c>
      <c r="E13" s="25">
        <v>66.675460999999984</v>
      </c>
      <c r="F13" s="25">
        <v>75.778593000000015</v>
      </c>
      <c r="G13" s="25">
        <v>78.253318999999991</v>
      </c>
      <c r="H13" s="25">
        <v>86.063420999999977</v>
      </c>
      <c r="I13" s="25">
        <v>113.31328400000004</v>
      </c>
      <c r="J13" s="25">
        <v>74.36249200000006</v>
      </c>
      <c r="K13" s="25">
        <v>88.424421999999907</v>
      </c>
      <c r="L13" s="25">
        <v>86.617769000000081</v>
      </c>
      <c r="M13" s="25">
        <v>92.228113999999977</v>
      </c>
      <c r="N13" s="25">
        <v>102.32115299999998</v>
      </c>
      <c r="O13" s="25">
        <v>110.68306799999995</v>
      </c>
      <c r="P13" s="25">
        <v>116.3434049999999</v>
      </c>
      <c r="Q13" s="25">
        <v>103.04496199999991</v>
      </c>
      <c r="R13" s="25">
        <v>110.72139999999993</v>
      </c>
      <c r="S13" s="25">
        <v>115.05233099999992</v>
      </c>
      <c r="T13" s="25">
        <v>114.62133199999998</v>
      </c>
      <c r="U13" s="25">
        <v>112.07395599999994</v>
      </c>
      <c r="V13" s="25">
        <v>130.83369899999997</v>
      </c>
      <c r="W13" s="25">
        <v>119.45024199999996</v>
      </c>
      <c r="X13" s="25">
        <v>162.53803100000027</v>
      </c>
      <c r="Y13" s="25">
        <v>155.58459700000026</v>
      </c>
      <c r="Z13" s="25">
        <v>149.08390899999998</v>
      </c>
      <c r="AA13" s="25">
        <v>153.18222799999978</v>
      </c>
      <c r="AB13" s="25">
        <v>115.56780600000003</v>
      </c>
      <c r="AC13" s="25">
        <v>154.017967</v>
      </c>
      <c r="AD13" s="25">
        <v>214.1691210000003</v>
      </c>
      <c r="AE13" s="25">
        <f t="shared" si="1"/>
        <v>3129.6172269999993</v>
      </c>
    </row>
    <row r="14" spans="1:31" ht="12" customHeight="1">
      <c r="A14" s="29">
        <v>4</v>
      </c>
      <c r="B14" s="36" t="s">
        <v>92</v>
      </c>
      <c r="C14" s="25">
        <v>210.65659500000027</v>
      </c>
      <c r="D14" s="25">
        <v>171.58336000000003</v>
      </c>
      <c r="E14" s="25">
        <v>267.40234600000025</v>
      </c>
      <c r="F14" s="25">
        <v>303.84378999999979</v>
      </c>
      <c r="G14" s="25">
        <v>267.02110600000037</v>
      </c>
      <c r="H14" s="25">
        <v>261.83955899999995</v>
      </c>
      <c r="I14" s="25">
        <v>332.12516100000005</v>
      </c>
      <c r="J14" s="25">
        <v>271.38840500000009</v>
      </c>
      <c r="K14" s="25">
        <v>313.56320200000016</v>
      </c>
      <c r="L14" s="25">
        <v>495.42447799999934</v>
      </c>
      <c r="M14" s="25">
        <v>564.54680300000007</v>
      </c>
      <c r="N14" s="25">
        <v>557.87054999999987</v>
      </c>
      <c r="O14" s="25">
        <v>938.06460999999922</v>
      </c>
      <c r="P14" s="25">
        <v>1144.5212910000007</v>
      </c>
      <c r="Q14" s="25">
        <v>804.83906600000012</v>
      </c>
      <c r="R14" s="25">
        <v>1096.3729580000004</v>
      </c>
      <c r="S14" s="25">
        <v>1463.186364000001</v>
      </c>
      <c r="T14" s="25">
        <v>1652.0935470000018</v>
      </c>
      <c r="U14" s="25">
        <v>1971.7523980000012</v>
      </c>
      <c r="V14" s="25">
        <v>2212.6013190000003</v>
      </c>
      <c r="W14" s="25">
        <v>1838.3583830000027</v>
      </c>
      <c r="X14" s="25">
        <v>1788.2376470000015</v>
      </c>
      <c r="Y14" s="25">
        <v>1917.1722380000022</v>
      </c>
      <c r="Z14" s="25">
        <v>2070.8168090000031</v>
      </c>
      <c r="AA14" s="25">
        <v>2358.1500680000036</v>
      </c>
      <c r="AB14" s="25">
        <v>2262.0082870000024</v>
      </c>
      <c r="AC14" s="25">
        <v>2783.1734960000017</v>
      </c>
      <c r="AD14" s="25">
        <v>3708.1323239999992</v>
      </c>
      <c r="AE14" s="25">
        <f t="shared" si="1"/>
        <v>34026.746160000024</v>
      </c>
    </row>
    <row r="15" spans="1:31" ht="12" customHeight="1">
      <c r="A15" s="29">
        <v>5</v>
      </c>
      <c r="B15" s="36" t="s">
        <v>93</v>
      </c>
      <c r="C15" s="25">
        <v>52.987110999999985</v>
      </c>
      <c r="D15" s="25">
        <v>65.353467999999992</v>
      </c>
      <c r="E15" s="25">
        <v>77.627348000000026</v>
      </c>
      <c r="F15" s="25">
        <v>83.678730000000002</v>
      </c>
      <c r="G15" s="25">
        <v>84.300926000000004</v>
      </c>
      <c r="H15" s="25">
        <v>115.55654299999995</v>
      </c>
      <c r="I15" s="25">
        <v>224.15332600000002</v>
      </c>
      <c r="J15" s="25">
        <v>257.80681799999991</v>
      </c>
      <c r="K15" s="25">
        <v>279.26308899999998</v>
      </c>
      <c r="L15" s="25">
        <v>267.7743789999999</v>
      </c>
      <c r="M15" s="25">
        <v>356.00487200000015</v>
      </c>
      <c r="N15" s="25">
        <v>415.74591900000007</v>
      </c>
      <c r="O15" s="25">
        <v>483.47117199999968</v>
      </c>
      <c r="P15" s="25">
        <v>585.10774100000015</v>
      </c>
      <c r="Q15" s="25">
        <v>195.77066300000004</v>
      </c>
      <c r="R15" s="25">
        <v>176.94471099999996</v>
      </c>
      <c r="S15" s="25">
        <v>230.63192399999994</v>
      </c>
      <c r="T15" s="25">
        <v>258.8575019999999</v>
      </c>
      <c r="U15" s="25">
        <v>316.33982300000014</v>
      </c>
      <c r="V15" s="25">
        <v>353.46988799999997</v>
      </c>
      <c r="W15" s="25">
        <v>339.66084699999993</v>
      </c>
      <c r="X15" s="25">
        <v>299.40619900000007</v>
      </c>
      <c r="Y15" s="25">
        <v>309.22698599999995</v>
      </c>
      <c r="Z15" s="25">
        <v>347.54186199999975</v>
      </c>
      <c r="AA15" s="25">
        <v>379.10135299999979</v>
      </c>
      <c r="AB15" s="25">
        <v>302.75005999999985</v>
      </c>
      <c r="AC15" s="25">
        <v>329.01196699999997</v>
      </c>
      <c r="AD15" s="25">
        <v>330.84057300000006</v>
      </c>
      <c r="AE15" s="25">
        <f t="shared" si="1"/>
        <v>7518.3858000000009</v>
      </c>
    </row>
    <row r="16" spans="1:31" ht="12" customHeight="1">
      <c r="A16" s="29">
        <v>6</v>
      </c>
      <c r="B16" s="36" t="s">
        <v>94</v>
      </c>
      <c r="C16" s="25">
        <v>32.203218</v>
      </c>
      <c r="D16" s="25">
        <v>36.951855999999999</v>
      </c>
      <c r="E16" s="25">
        <v>41.506449000000003</v>
      </c>
      <c r="F16" s="25">
        <v>41.307415000000006</v>
      </c>
      <c r="G16" s="25">
        <v>44.056995999999984</v>
      </c>
      <c r="H16" s="25">
        <v>40.058128999999987</v>
      </c>
      <c r="I16" s="25">
        <v>38.065406999999986</v>
      </c>
      <c r="J16" s="25">
        <v>30.822791000000002</v>
      </c>
      <c r="K16" s="25">
        <v>34.827314999999984</v>
      </c>
      <c r="L16" s="25">
        <v>34.069795999999997</v>
      </c>
      <c r="M16" s="25">
        <v>40.756580999999997</v>
      </c>
      <c r="N16" s="25">
        <v>48.664230999999994</v>
      </c>
      <c r="O16" s="25">
        <v>50.285521000000003</v>
      </c>
      <c r="P16" s="25">
        <v>55.582628000000014</v>
      </c>
      <c r="Q16" s="25">
        <v>49.844272000000004</v>
      </c>
      <c r="R16" s="25">
        <v>47.327744999999993</v>
      </c>
      <c r="S16" s="25">
        <v>70.028332999999989</v>
      </c>
      <c r="T16" s="25">
        <v>76.583124999999939</v>
      </c>
      <c r="U16" s="25">
        <v>85.639476999999971</v>
      </c>
      <c r="V16" s="25">
        <v>90.235769999999931</v>
      </c>
      <c r="W16" s="25">
        <v>90.819991999999942</v>
      </c>
      <c r="X16" s="25">
        <v>95.556314999999998</v>
      </c>
      <c r="Y16" s="25">
        <v>112.38027600000004</v>
      </c>
      <c r="Z16" s="25">
        <v>125.19794199999995</v>
      </c>
      <c r="AA16" s="25">
        <v>131.44146999999998</v>
      </c>
      <c r="AB16" s="25">
        <v>115.02545199999994</v>
      </c>
      <c r="AC16" s="25">
        <v>129.11710600000006</v>
      </c>
      <c r="AD16" s="25">
        <v>149.47093600000008</v>
      </c>
      <c r="AE16" s="25">
        <f t="shared" si="1"/>
        <v>1937.8265439999998</v>
      </c>
    </row>
    <row r="17" spans="1:31" ht="12" customHeight="1">
      <c r="A17" s="29">
        <v>7</v>
      </c>
      <c r="B17" s="36" t="s">
        <v>95</v>
      </c>
      <c r="C17" s="25">
        <v>135.65010100000003</v>
      </c>
      <c r="D17" s="25">
        <v>196.255584</v>
      </c>
      <c r="E17" s="25">
        <v>197.39951599999989</v>
      </c>
      <c r="F17" s="25">
        <v>298.55232000000012</v>
      </c>
      <c r="G17" s="25">
        <v>214.19851000000008</v>
      </c>
      <c r="H17" s="25">
        <v>221.15924700000014</v>
      </c>
      <c r="I17" s="25">
        <v>224.01687599999991</v>
      </c>
      <c r="J17" s="25">
        <v>207.89323699999994</v>
      </c>
      <c r="K17" s="25">
        <v>195.77974499999991</v>
      </c>
      <c r="L17" s="25">
        <v>216.80095099999991</v>
      </c>
      <c r="M17" s="25">
        <v>250.71287000000021</v>
      </c>
      <c r="N17" s="25">
        <v>340.99243500000023</v>
      </c>
      <c r="O17" s="25">
        <v>333.73347199999989</v>
      </c>
      <c r="P17" s="25">
        <v>435.43381200000056</v>
      </c>
      <c r="Q17" s="25">
        <v>469.55358000000041</v>
      </c>
      <c r="R17" s="25">
        <v>469.83535600000027</v>
      </c>
      <c r="S17" s="25">
        <v>425.75175500000034</v>
      </c>
      <c r="T17" s="25">
        <v>526.83679500000051</v>
      </c>
      <c r="U17" s="25">
        <v>482.74429499999997</v>
      </c>
      <c r="V17" s="25">
        <v>468.44712900000002</v>
      </c>
      <c r="W17" s="25">
        <v>470.79772300000025</v>
      </c>
      <c r="X17" s="25">
        <v>541.15107300000011</v>
      </c>
      <c r="Y17" s="25">
        <v>620.49532000000033</v>
      </c>
      <c r="Z17" s="25">
        <v>543.80306399999995</v>
      </c>
      <c r="AA17" s="25">
        <v>606.25537099999997</v>
      </c>
      <c r="AB17" s="25">
        <v>732.00057399999923</v>
      </c>
      <c r="AC17" s="25">
        <v>766.41198100000065</v>
      </c>
      <c r="AD17" s="25">
        <v>801.30692700000009</v>
      </c>
      <c r="AE17" s="25">
        <f t="shared" si="1"/>
        <v>11393.969619000001</v>
      </c>
    </row>
    <row r="18" spans="1:31" ht="12" customHeight="1">
      <c r="A18" s="29">
        <v>8</v>
      </c>
      <c r="B18" s="36" t="s">
        <v>96</v>
      </c>
      <c r="C18" s="25">
        <v>202.68730800000003</v>
      </c>
      <c r="D18" s="25">
        <v>223.91611800000004</v>
      </c>
      <c r="E18" s="25">
        <v>260.5698470000001</v>
      </c>
      <c r="F18" s="25">
        <v>260.2796560000001</v>
      </c>
      <c r="G18" s="25">
        <v>310.46632600000004</v>
      </c>
      <c r="H18" s="25">
        <v>374.53470300000009</v>
      </c>
      <c r="I18" s="25">
        <v>398.40760499999976</v>
      </c>
      <c r="J18" s="25">
        <v>355.75952899999999</v>
      </c>
      <c r="K18" s="25">
        <v>351.91926599999994</v>
      </c>
      <c r="L18" s="25">
        <v>384.12849899999981</v>
      </c>
      <c r="M18" s="25">
        <v>469.74873200000042</v>
      </c>
      <c r="N18" s="25">
        <v>602.48267299999952</v>
      </c>
      <c r="O18" s="25">
        <v>646.29097800000045</v>
      </c>
      <c r="P18" s="25">
        <v>850.41504400000065</v>
      </c>
      <c r="Q18" s="25">
        <v>716.28414999999973</v>
      </c>
      <c r="R18" s="25">
        <v>826.03045599999928</v>
      </c>
      <c r="S18" s="25">
        <v>953.8240379999994</v>
      </c>
      <c r="T18" s="25">
        <v>1134.4499879999998</v>
      </c>
      <c r="U18" s="25">
        <v>1203.9191329999969</v>
      </c>
      <c r="V18" s="25">
        <v>1245.6376470000012</v>
      </c>
      <c r="W18" s="25">
        <v>1187.7781050000012</v>
      </c>
      <c r="X18" s="25">
        <v>1081.7820549999997</v>
      </c>
      <c r="Y18" s="25">
        <v>1204.477523999999</v>
      </c>
      <c r="Z18" s="25">
        <v>1345.1027690000001</v>
      </c>
      <c r="AA18" s="25">
        <v>1352.5530719999986</v>
      </c>
      <c r="AB18" s="25">
        <v>1320.2674659999996</v>
      </c>
      <c r="AC18" s="25">
        <v>1509.7047190000014</v>
      </c>
      <c r="AD18" s="25">
        <v>1508.2609240000022</v>
      </c>
      <c r="AE18" s="25">
        <f t="shared" si="1"/>
        <v>22281.678330000002</v>
      </c>
    </row>
    <row r="19" spans="1:31" ht="12" customHeight="1">
      <c r="A19" s="29">
        <v>9</v>
      </c>
      <c r="B19" s="36" t="s">
        <v>97</v>
      </c>
      <c r="C19" s="25">
        <v>17.341830999999996</v>
      </c>
      <c r="D19" s="25">
        <v>14.615076999999994</v>
      </c>
      <c r="E19" s="25">
        <v>35.630144999999999</v>
      </c>
      <c r="F19" s="25">
        <v>41.308547999999973</v>
      </c>
      <c r="G19" s="25">
        <v>29.700497000000006</v>
      </c>
      <c r="H19" s="25">
        <v>25.142832999999982</v>
      </c>
      <c r="I19" s="25">
        <v>29.406355999999999</v>
      </c>
      <c r="J19" s="25">
        <v>20.845180999999993</v>
      </c>
      <c r="K19" s="25">
        <v>26.984918999999994</v>
      </c>
      <c r="L19" s="25">
        <v>26.466301000000001</v>
      </c>
      <c r="M19" s="25">
        <v>25.786393999999994</v>
      </c>
      <c r="N19" s="25">
        <v>24.95181599999998</v>
      </c>
      <c r="O19" s="25">
        <v>30.731490999999977</v>
      </c>
      <c r="P19" s="25">
        <v>36.601122999999987</v>
      </c>
      <c r="Q19" s="25">
        <v>36.911716999999982</v>
      </c>
      <c r="R19" s="25">
        <v>62.271003000000015</v>
      </c>
      <c r="S19" s="25">
        <v>66.929362999999967</v>
      </c>
      <c r="T19" s="25">
        <v>75.005284999999972</v>
      </c>
      <c r="U19" s="25">
        <v>78.609002000000075</v>
      </c>
      <c r="V19" s="25">
        <v>87.472888999999867</v>
      </c>
      <c r="W19" s="25">
        <v>111.19044799999992</v>
      </c>
      <c r="X19" s="25">
        <v>102.18930700000006</v>
      </c>
      <c r="Y19" s="25">
        <v>100.51938799999991</v>
      </c>
      <c r="Z19" s="25">
        <v>98.997300999999993</v>
      </c>
      <c r="AA19" s="25">
        <v>105.20446600000005</v>
      </c>
      <c r="AB19" s="25">
        <v>93.834803999999906</v>
      </c>
      <c r="AC19" s="25">
        <v>109.31035499999996</v>
      </c>
      <c r="AD19" s="25">
        <v>143.85657300000008</v>
      </c>
      <c r="AE19" s="25">
        <f t="shared" si="1"/>
        <v>1657.8144129999996</v>
      </c>
    </row>
    <row r="20" spans="1:31" ht="12" customHeight="1">
      <c r="A20" s="29">
        <v>10</v>
      </c>
      <c r="B20" s="36" t="s">
        <v>98</v>
      </c>
      <c r="C20" s="25">
        <v>2473.3433499999992</v>
      </c>
      <c r="D20" s="25">
        <v>3819.2639049999998</v>
      </c>
      <c r="E20" s="25">
        <v>2284.3672260000003</v>
      </c>
      <c r="F20" s="25">
        <v>2879.748024</v>
      </c>
      <c r="G20" s="25">
        <v>2690.572748</v>
      </c>
      <c r="H20" s="25">
        <v>2629.9514630000012</v>
      </c>
      <c r="I20" s="25">
        <v>2827.6556930000002</v>
      </c>
      <c r="J20" s="25">
        <v>3233.5290590000031</v>
      </c>
      <c r="K20" s="25">
        <v>3420.436526</v>
      </c>
      <c r="L20" s="25">
        <v>3810.7935080000007</v>
      </c>
      <c r="M20" s="25">
        <v>3652.8206530000002</v>
      </c>
      <c r="N20" s="25">
        <v>4372.7995139999994</v>
      </c>
      <c r="O20" s="25">
        <v>6326.916740000006</v>
      </c>
      <c r="P20" s="25">
        <v>9454.8457699999981</v>
      </c>
      <c r="Q20" s="25">
        <v>5815.3958769999954</v>
      </c>
      <c r="R20" s="25">
        <v>6173.23729</v>
      </c>
      <c r="S20" s="25">
        <v>8786.8988419999951</v>
      </c>
      <c r="T20" s="25">
        <v>7724.8723439999967</v>
      </c>
      <c r="U20" s="25">
        <v>8083.4479019999981</v>
      </c>
      <c r="V20" s="25">
        <v>8962.0133760000099</v>
      </c>
      <c r="W20" s="25">
        <v>7121.5751549999986</v>
      </c>
      <c r="X20" s="25">
        <v>7984.4675739999975</v>
      </c>
      <c r="Y20" s="25">
        <v>7762.279886000003</v>
      </c>
      <c r="Z20" s="25">
        <v>8107.172509</v>
      </c>
      <c r="AA20" s="25">
        <v>7373.5529809999998</v>
      </c>
      <c r="AB20" s="25">
        <v>7611.2350779999952</v>
      </c>
      <c r="AC20" s="25">
        <v>10943.530691999993</v>
      </c>
      <c r="AD20" s="25">
        <v>11848.588645999995</v>
      </c>
      <c r="AE20" s="25">
        <f t="shared" si="1"/>
        <v>168175.31233099999</v>
      </c>
    </row>
    <row r="21" spans="1:31" ht="12" customHeight="1">
      <c r="A21" s="29">
        <v>11</v>
      </c>
      <c r="B21" s="36" t="s">
        <v>99</v>
      </c>
      <c r="C21" s="25">
        <v>162.70787099999984</v>
      </c>
      <c r="D21" s="25">
        <v>186.95414099999985</v>
      </c>
      <c r="E21" s="25">
        <v>198.94882199999989</v>
      </c>
      <c r="F21" s="25">
        <v>195.43993800000007</v>
      </c>
      <c r="G21" s="25">
        <v>178.46472899999989</v>
      </c>
      <c r="H21" s="25">
        <v>148.7918670000002</v>
      </c>
      <c r="I21" s="25">
        <v>200.74230000000006</v>
      </c>
      <c r="J21" s="25">
        <v>320.83821799999987</v>
      </c>
      <c r="K21" s="25">
        <v>413.78144699999979</v>
      </c>
      <c r="L21" s="25">
        <v>410.4102890000002</v>
      </c>
      <c r="M21" s="25">
        <v>490.93015999999983</v>
      </c>
      <c r="N21" s="25">
        <v>590.25570500000049</v>
      </c>
      <c r="O21" s="25">
        <v>772.80514200000061</v>
      </c>
      <c r="P21" s="25">
        <v>424.73119000000003</v>
      </c>
      <c r="Q21" s="25">
        <v>466.46962499999995</v>
      </c>
      <c r="R21" s="25">
        <v>386.16149199999995</v>
      </c>
      <c r="S21" s="25">
        <v>384.31765499999972</v>
      </c>
      <c r="T21" s="25">
        <v>435.96627300000011</v>
      </c>
      <c r="U21" s="25">
        <v>417.40277700000001</v>
      </c>
      <c r="V21" s="25">
        <v>433.26595000000015</v>
      </c>
      <c r="W21" s="25">
        <v>428.94048700000008</v>
      </c>
      <c r="X21" s="25">
        <v>449.73888700000003</v>
      </c>
      <c r="Y21" s="25">
        <v>497.96237899999954</v>
      </c>
      <c r="Z21" s="25">
        <v>526.47169700000006</v>
      </c>
      <c r="AA21" s="25">
        <v>525.41374400000052</v>
      </c>
      <c r="AB21" s="25">
        <v>530.49404599999991</v>
      </c>
      <c r="AC21" s="25">
        <v>587.78493200000014</v>
      </c>
      <c r="AD21" s="25">
        <v>598.82445700000039</v>
      </c>
      <c r="AE21" s="25">
        <f t="shared" si="1"/>
        <v>11365.016220000003</v>
      </c>
    </row>
    <row r="22" spans="1:31" ht="12" customHeight="1">
      <c r="A22" s="29">
        <v>12</v>
      </c>
      <c r="B22" s="36" t="s">
        <v>100</v>
      </c>
      <c r="C22" s="25">
        <v>814.04702199999974</v>
      </c>
      <c r="D22" s="25">
        <v>1321.3736240000007</v>
      </c>
      <c r="E22" s="25">
        <v>1682.2051980000003</v>
      </c>
      <c r="F22" s="25">
        <v>1183.5488420000006</v>
      </c>
      <c r="G22" s="25">
        <v>987.11909499999979</v>
      </c>
      <c r="H22" s="25">
        <v>1079.8527070000002</v>
      </c>
      <c r="I22" s="25">
        <v>1157.4637119999998</v>
      </c>
      <c r="J22" s="25">
        <v>1353.2889390000003</v>
      </c>
      <c r="K22" s="25">
        <v>1436.5630569999992</v>
      </c>
      <c r="L22" s="25">
        <v>1428.6358689999993</v>
      </c>
      <c r="M22" s="25">
        <v>1603.6434390000009</v>
      </c>
      <c r="N22" s="25">
        <v>1641.7210850000006</v>
      </c>
      <c r="O22" s="25">
        <v>2032.7782870000017</v>
      </c>
      <c r="P22" s="25">
        <v>2867.2032920000006</v>
      </c>
      <c r="Q22" s="25">
        <v>2339.5631530000001</v>
      </c>
      <c r="R22" s="25">
        <v>2527.8242190000014</v>
      </c>
      <c r="S22" s="25">
        <v>2701.8500650000001</v>
      </c>
      <c r="T22" s="25">
        <v>3378.9399709999993</v>
      </c>
      <c r="U22" s="25">
        <v>2912.2176690000019</v>
      </c>
      <c r="V22" s="25">
        <v>3102.2692029999985</v>
      </c>
      <c r="W22" s="25">
        <v>2640.2472220000018</v>
      </c>
      <c r="X22" s="25">
        <v>2748.5846720000009</v>
      </c>
      <c r="Y22" s="25">
        <v>2863.0809000000036</v>
      </c>
      <c r="Z22" s="25">
        <v>3919.4889699999994</v>
      </c>
      <c r="AA22" s="25">
        <v>3151.2195649999999</v>
      </c>
      <c r="AB22" s="25">
        <v>3015.0982490000006</v>
      </c>
      <c r="AC22" s="25">
        <v>3844.3721519999999</v>
      </c>
      <c r="AD22" s="25">
        <v>5154.8533839999973</v>
      </c>
      <c r="AE22" s="25">
        <f t="shared" si="1"/>
        <v>64889.053561999994</v>
      </c>
    </row>
    <row r="23" spans="1:31" ht="12" customHeight="1">
      <c r="A23" s="29">
        <v>13</v>
      </c>
      <c r="B23" s="36" t="s">
        <v>101</v>
      </c>
      <c r="C23" s="25">
        <v>59.585470000000022</v>
      </c>
      <c r="D23" s="25">
        <v>59.004652000000021</v>
      </c>
      <c r="E23" s="25">
        <v>63.665270000000021</v>
      </c>
      <c r="F23" s="25">
        <v>71.248765000000006</v>
      </c>
      <c r="G23" s="25">
        <v>62.336046999999994</v>
      </c>
      <c r="H23" s="25">
        <v>71.951314999999994</v>
      </c>
      <c r="I23" s="25">
        <v>80.341519000000019</v>
      </c>
      <c r="J23" s="25">
        <v>72.284205999999998</v>
      </c>
      <c r="K23" s="25">
        <v>71.900930999999986</v>
      </c>
      <c r="L23" s="25">
        <v>84.557534000000018</v>
      </c>
      <c r="M23" s="25">
        <v>70.013396999999998</v>
      </c>
      <c r="N23" s="25">
        <v>88.729933999999957</v>
      </c>
      <c r="O23" s="25">
        <v>87.955096000000054</v>
      </c>
      <c r="P23" s="25">
        <v>125.890648</v>
      </c>
      <c r="Q23" s="25">
        <v>135.73888800000006</v>
      </c>
      <c r="R23" s="25">
        <v>149.03777200000007</v>
      </c>
      <c r="S23" s="25">
        <v>142.40371999999999</v>
      </c>
      <c r="T23" s="25">
        <v>199.83569800000006</v>
      </c>
      <c r="U23" s="25">
        <v>140.88530099999997</v>
      </c>
      <c r="V23" s="25">
        <v>134.66858300000001</v>
      </c>
      <c r="W23" s="25">
        <v>125.65246499999999</v>
      </c>
      <c r="X23" s="25">
        <v>110.14445499999997</v>
      </c>
      <c r="Y23" s="25">
        <v>107.20286500000003</v>
      </c>
      <c r="Z23" s="25">
        <v>136.777333</v>
      </c>
      <c r="AA23" s="25">
        <v>119.81355500000004</v>
      </c>
      <c r="AB23" s="25">
        <v>116.42712600000002</v>
      </c>
      <c r="AC23" s="25">
        <v>149.65099400000003</v>
      </c>
      <c r="AD23" s="25">
        <v>151.79743300000001</v>
      </c>
      <c r="AE23" s="25">
        <f t="shared" si="1"/>
        <v>2989.5009720000012</v>
      </c>
    </row>
    <row r="24" spans="1:31" ht="12" customHeight="1">
      <c r="A24" s="29">
        <v>14</v>
      </c>
      <c r="B24" s="36" t="s">
        <v>102</v>
      </c>
      <c r="C24" s="25">
        <v>10.932272000000001</v>
      </c>
      <c r="D24" s="25">
        <v>11.355766000000001</v>
      </c>
      <c r="E24" s="25">
        <v>11.559101</v>
      </c>
      <c r="F24" s="25">
        <v>6.9209030000000009</v>
      </c>
      <c r="G24" s="25">
        <v>8.5666199999999968</v>
      </c>
      <c r="H24" s="25">
        <v>10.832721999999997</v>
      </c>
      <c r="I24" s="25">
        <v>6.7265200000000025</v>
      </c>
      <c r="J24" s="25">
        <v>7.1364259999999993</v>
      </c>
      <c r="K24" s="25">
        <v>6.8544549999999989</v>
      </c>
      <c r="L24" s="25">
        <v>8.7279270000000011</v>
      </c>
      <c r="M24" s="25">
        <v>5.0075650000000014</v>
      </c>
      <c r="N24" s="25">
        <v>5.08188</v>
      </c>
      <c r="O24" s="25">
        <v>3.6347770000000001</v>
      </c>
      <c r="P24" s="25">
        <v>2.6635649999999997</v>
      </c>
      <c r="Q24" s="25">
        <v>2.5418110000000005</v>
      </c>
      <c r="R24" s="25">
        <v>2.7677570000000005</v>
      </c>
      <c r="S24" s="25">
        <v>3.6874020000000005</v>
      </c>
      <c r="T24" s="25">
        <v>4.3956879999999998</v>
      </c>
      <c r="U24" s="25">
        <v>3.8356520000000005</v>
      </c>
      <c r="V24" s="25">
        <v>3.3078389999999995</v>
      </c>
      <c r="W24" s="25">
        <v>2.8319229999999997</v>
      </c>
      <c r="X24" s="25">
        <v>3.2417750000000001</v>
      </c>
      <c r="Y24" s="25">
        <v>4.8970110000000009</v>
      </c>
      <c r="Z24" s="25">
        <v>3.9869030000000008</v>
      </c>
      <c r="AA24" s="25">
        <v>4.7585490000000021</v>
      </c>
      <c r="AB24" s="25">
        <v>3.8286349999999989</v>
      </c>
      <c r="AC24" s="25">
        <v>4.1286740000000011</v>
      </c>
      <c r="AD24" s="25">
        <v>4.6898210000000011</v>
      </c>
      <c r="AE24" s="25">
        <f t="shared" si="1"/>
        <v>158.89993899999999</v>
      </c>
    </row>
    <row r="25" spans="1:31" ht="12" customHeight="1">
      <c r="A25" s="29">
        <v>15</v>
      </c>
      <c r="B25" s="36" t="s">
        <v>103</v>
      </c>
      <c r="C25" s="25">
        <v>799.3252700000005</v>
      </c>
      <c r="D25" s="25">
        <v>601.77390400000013</v>
      </c>
      <c r="E25" s="25">
        <v>692.21576200000072</v>
      </c>
      <c r="F25" s="25">
        <v>908.57316699999944</v>
      </c>
      <c r="G25" s="25">
        <v>697.00462099999959</v>
      </c>
      <c r="H25" s="25">
        <v>549.08526499999959</v>
      </c>
      <c r="I25" s="25">
        <v>505.63460899999995</v>
      </c>
      <c r="J25" s="25">
        <v>759.03607600000043</v>
      </c>
      <c r="K25" s="25">
        <v>746.39787700000034</v>
      </c>
      <c r="L25" s="25">
        <v>796.50124200000005</v>
      </c>
      <c r="M25" s="25">
        <v>699.65565199999958</v>
      </c>
      <c r="N25" s="25">
        <v>706.18852799999911</v>
      </c>
      <c r="O25" s="25">
        <v>1018.8660030000002</v>
      </c>
      <c r="P25" s="25">
        <v>1788.8174130000007</v>
      </c>
      <c r="Q25" s="25">
        <v>1209.0230710000008</v>
      </c>
      <c r="R25" s="25">
        <v>1570.9951570000005</v>
      </c>
      <c r="S25" s="25">
        <v>1827.5947920000006</v>
      </c>
      <c r="T25" s="25">
        <v>1640.1087610000041</v>
      </c>
      <c r="U25" s="25">
        <v>1392.8795970000001</v>
      </c>
      <c r="V25" s="25">
        <v>1303.2185370000011</v>
      </c>
      <c r="W25" s="25">
        <v>1278.0430499999979</v>
      </c>
      <c r="X25" s="25">
        <v>1177.3172729999999</v>
      </c>
      <c r="Y25" s="25">
        <v>1170.0700070000003</v>
      </c>
      <c r="Z25" s="25">
        <v>1199.3887820000004</v>
      </c>
      <c r="AA25" s="25">
        <v>1004.2228999999991</v>
      </c>
      <c r="AB25" s="25">
        <v>1157.0253309999994</v>
      </c>
      <c r="AC25" s="25">
        <v>1457.5257530000001</v>
      </c>
      <c r="AD25" s="25">
        <v>1323.6502840000007</v>
      </c>
      <c r="AE25" s="25">
        <f t="shared" si="1"/>
        <v>29980.138684000012</v>
      </c>
    </row>
    <row r="26" spans="1:31" ht="12" customHeight="1">
      <c r="A26" s="29">
        <v>16</v>
      </c>
      <c r="B26" s="36" t="s">
        <v>104</v>
      </c>
      <c r="C26" s="25">
        <v>61.170961000000048</v>
      </c>
      <c r="D26" s="25">
        <v>68.782635000000042</v>
      </c>
      <c r="E26" s="25">
        <v>87.029801999999975</v>
      </c>
      <c r="F26" s="25">
        <v>107.23846900000007</v>
      </c>
      <c r="G26" s="25">
        <v>101.88423800000008</v>
      </c>
      <c r="H26" s="25">
        <v>122.68787900000004</v>
      </c>
      <c r="I26" s="25">
        <v>149.66534999999996</v>
      </c>
      <c r="J26" s="25">
        <v>153.66714400000001</v>
      </c>
      <c r="K26" s="25">
        <v>152.27961800000006</v>
      </c>
      <c r="L26" s="25">
        <v>171.93425500000012</v>
      </c>
      <c r="M26" s="25">
        <v>195.88613399999974</v>
      </c>
      <c r="N26" s="25">
        <v>199.19646100000011</v>
      </c>
      <c r="O26" s="25">
        <v>223.53912099999991</v>
      </c>
      <c r="P26" s="25">
        <v>251.73722900000035</v>
      </c>
      <c r="Q26" s="25">
        <v>277.56578999999925</v>
      </c>
      <c r="R26" s="25">
        <v>316.81857500000035</v>
      </c>
      <c r="S26" s="25">
        <v>331.74957899999993</v>
      </c>
      <c r="T26" s="25">
        <v>376.84320899999932</v>
      </c>
      <c r="U26" s="25">
        <v>478.80566600000014</v>
      </c>
      <c r="V26" s="25">
        <v>534.08722299999988</v>
      </c>
      <c r="W26" s="25">
        <v>525.8337259999995</v>
      </c>
      <c r="X26" s="25">
        <v>510.5550139999998</v>
      </c>
      <c r="Y26" s="25">
        <v>550.44519200000059</v>
      </c>
      <c r="Z26" s="25">
        <v>599.57025000000067</v>
      </c>
      <c r="AA26" s="25">
        <v>585.98794100000032</v>
      </c>
      <c r="AB26" s="25">
        <v>514.04659599999968</v>
      </c>
      <c r="AC26" s="25">
        <v>653.75173299999972</v>
      </c>
      <c r="AD26" s="25">
        <v>718.46036000000004</v>
      </c>
      <c r="AE26" s="25">
        <f t="shared" si="1"/>
        <v>9021.2201499999974</v>
      </c>
    </row>
    <row r="27" spans="1:31" ht="12" customHeight="1">
      <c r="A27" s="29">
        <v>17</v>
      </c>
      <c r="B27" s="36" t="s">
        <v>105</v>
      </c>
      <c r="C27" s="25">
        <v>173.30359100000001</v>
      </c>
      <c r="D27" s="25">
        <v>206.52911000000006</v>
      </c>
      <c r="E27" s="25">
        <v>190.036452</v>
      </c>
      <c r="F27" s="25">
        <v>184.36665500000001</v>
      </c>
      <c r="G27" s="25">
        <v>178.09020899999985</v>
      </c>
      <c r="H27" s="25">
        <v>178.62394800000007</v>
      </c>
      <c r="I27" s="25">
        <v>174.19438300000002</v>
      </c>
      <c r="J27" s="25">
        <v>127.63512099999996</v>
      </c>
      <c r="K27" s="25">
        <v>127.16086200000002</v>
      </c>
      <c r="L27" s="25">
        <v>175.95308500000016</v>
      </c>
      <c r="M27" s="25">
        <v>235.81962600000008</v>
      </c>
      <c r="N27" s="25">
        <v>379.44965000000002</v>
      </c>
      <c r="O27" s="25">
        <v>519.14672200000007</v>
      </c>
      <c r="P27" s="25">
        <v>543.34279899999967</v>
      </c>
      <c r="Q27" s="25">
        <v>504.43033799999989</v>
      </c>
      <c r="R27" s="25">
        <v>846.26951700000063</v>
      </c>
      <c r="S27" s="25">
        <v>1039.5557199999996</v>
      </c>
      <c r="T27" s="25">
        <v>1215.460890000001</v>
      </c>
      <c r="U27" s="25">
        <v>1069.8140170000008</v>
      </c>
      <c r="V27" s="25">
        <v>859.54224700000066</v>
      </c>
      <c r="W27" s="25">
        <v>827.84042399999987</v>
      </c>
      <c r="X27" s="25">
        <v>806.43785600000024</v>
      </c>
      <c r="Y27" s="25">
        <v>881.88250399999981</v>
      </c>
      <c r="Z27" s="25">
        <v>876.67420699999946</v>
      </c>
      <c r="AA27" s="25">
        <v>842.41483700000003</v>
      </c>
      <c r="AB27" s="25">
        <v>745.42178499999977</v>
      </c>
      <c r="AC27" s="25">
        <v>767.38054100000011</v>
      </c>
      <c r="AD27" s="25">
        <v>929.63686599999949</v>
      </c>
      <c r="AE27" s="25">
        <f t="shared" si="1"/>
        <v>15606.413962000002</v>
      </c>
    </row>
    <row r="28" spans="1:31" ht="12" customHeight="1">
      <c r="A28" s="29">
        <v>18</v>
      </c>
      <c r="B28" s="36" t="s">
        <v>106</v>
      </c>
      <c r="C28" s="25">
        <v>76.843086999999983</v>
      </c>
      <c r="D28" s="25">
        <v>83.167311999999924</v>
      </c>
      <c r="E28" s="25">
        <v>86.484935000000007</v>
      </c>
      <c r="F28" s="25">
        <v>98.300567000000015</v>
      </c>
      <c r="G28" s="25">
        <v>117.62282299999998</v>
      </c>
      <c r="H28" s="25">
        <v>199.29220200000006</v>
      </c>
      <c r="I28" s="25">
        <v>324.06278600000002</v>
      </c>
      <c r="J28" s="25">
        <v>152.23645500000001</v>
      </c>
      <c r="K28" s="25">
        <v>148.62909899999997</v>
      </c>
      <c r="L28" s="25">
        <v>151.38375700000009</v>
      </c>
      <c r="M28" s="25">
        <v>164.62508499999996</v>
      </c>
      <c r="N28" s="25">
        <v>185.72254200000003</v>
      </c>
      <c r="O28" s="25">
        <v>240.75202700000003</v>
      </c>
      <c r="P28" s="25">
        <v>330.18711299999973</v>
      </c>
      <c r="Q28" s="25">
        <v>302.03909999999996</v>
      </c>
      <c r="R28" s="25">
        <v>339.65621900000002</v>
      </c>
      <c r="S28" s="25">
        <v>414.25893700000017</v>
      </c>
      <c r="T28" s="25">
        <v>470.34141100000022</v>
      </c>
      <c r="U28" s="25">
        <v>521.26853500000016</v>
      </c>
      <c r="V28" s="25">
        <v>555.47894300000007</v>
      </c>
      <c r="W28" s="25">
        <v>486.79425999999989</v>
      </c>
      <c r="X28" s="25">
        <v>506.33468300000015</v>
      </c>
      <c r="Y28" s="25">
        <v>477.48937399999994</v>
      </c>
      <c r="Z28" s="25">
        <v>475.46266699999995</v>
      </c>
      <c r="AA28" s="25">
        <v>453.34282999999999</v>
      </c>
      <c r="AB28" s="25">
        <v>354.93411299999991</v>
      </c>
      <c r="AC28" s="25">
        <v>464.67412799999994</v>
      </c>
      <c r="AD28" s="25">
        <v>501.91633699999983</v>
      </c>
      <c r="AE28" s="25">
        <f t="shared" si="1"/>
        <v>8683.3013269999992</v>
      </c>
    </row>
    <row r="29" spans="1:31" ht="12" customHeight="1">
      <c r="A29" s="29">
        <v>19</v>
      </c>
      <c r="B29" s="36" t="s">
        <v>107</v>
      </c>
      <c r="C29" s="25">
        <v>164.4132789999999</v>
      </c>
      <c r="D29" s="25">
        <v>202.16051900000005</v>
      </c>
      <c r="E29" s="25">
        <v>210.72007099999999</v>
      </c>
      <c r="F29" s="25">
        <v>243.49817899999994</v>
      </c>
      <c r="G29" s="25">
        <v>235.75376099999994</v>
      </c>
      <c r="H29" s="25">
        <v>228.16667699999988</v>
      </c>
      <c r="I29" s="25">
        <v>271.25588699999997</v>
      </c>
      <c r="J29" s="25">
        <v>252.07102600000022</v>
      </c>
      <c r="K29" s="25">
        <v>279.75239699999992</v>
      </c>
      <c r="L29" s="25">
        <v>353.352509</v>
      </c>
      <c r="M29" s="25">
        <v>412.01143399999989</v>
      </c>
      <c r="N29" s="25">
        <v>318.83133500000014</v>
      </c>
      <c r="O29" s="25">
        <v>381.63171800000015</v>
      </c>
      <c r="P29" s="25">
        <v>452.61435399999999</v>
      </c>
      <c r="Q29" s="25">
        <v>459.7687849999997</v>
      </c>
      <c r="R29" s="25">
        <v>529.70385300000009</v>
      </c>
      <c r="S29" s="25">
        <v>590.19647000000009</v>
      </c>
      <c r="T29" s="25">
        <v>684.23701400000004</v>
      </c>
      <c r="U29" s="25">
        <v>816.7530749999994</v>
      </c>
      <c r="V29" s="25">
        <v>832.70495500000061</v>
      </c>
      <c r="W29" s="25">
        <v>808.31657200000052</v>
      </c>
      <c r="X29" s="25">
        <v>803.26698999999985</v>
      </c>
      <c r="Y29" s="25">
        <v>788.42258999999945</v>
      </c>
      <c r="Z29" s="25">
        <v>798.93106999999975</v>
      </c>
      <c r="AA29" s="25">
        <v>817.78423999999995</v>
      </c>
      <c r="AB29" s="25">
        <v>764.03269099999989</v>
      </c>
      <c r="AC29" s="25">
        <v>876.3825700000001</v>
      </c>
      <c r="AD29" s="25">
        <v>990.83658600000035</v>
      </c>
      <c r="AE29" s="25">
        <f t="shared" si="1"/>
        <v>14567.570607000001</v>
      </c>
    </row>
    <row r="30" spans="1:31" ht="12" customHeight="1">
      <c r="A30" s="29">
        <v>20</v>
      </c>
      <c r="B30" s="36" t="s">
        <v>108</v>
      </c>
      <c r="C30" s="25">
        <v>166.83563299999989</v>
      </c>
      <c r="D30" s="25">
        <v>176.62034200000022</v>
      </c>
      <c r="E30" s="25">
        <v>226.17676899999964</v>
      </c>
      <c r="F30" s="25">
        <v>271.99584800000054</v>
      </c>
      <c r="G30" s="25">
        <v>284.62717700000007</v>
      </c>
      <c r="H30" s="25">
        <v>286.94731300000029</v>
      </c>
      <c r="I30" s="25">
        <v>283.66718600000002</v>
      </c>
      <c r="J30" s="25">
        <v>277.32694200000043</v>
      </c>
      <c r="K30" s="25">
        <v>301.92536899999993</v>
      </c>
      <c r="L30" s="25">
        <v>306.3642140000004</v>
      </c>
      <c r="M30" s="25">
        <v>363.17742599999968</v>
      </c>
      <c r="N30" s="25">
        <v>409.04522399999985</v>
      </c>
      <c r="O30" s="25">
        <v>393.35713900000013</v>
      </c>
      <c r="P30" s="25">
        <v>481.37092100000024</v>
      </c>
      <c r="Q30" s="25">
        <v>450.80732499999971</v>
      </c>
      <c r="R30" s="25">
        <v>524.45938699999977</v>
      </c>
      <c r="S30" s="25">
        <v>600.79101700000092</v>
      </c>
      <c r="T30" s="25">
        <v>647.09124600000098</v>
      </c>
      <c r="U30" s="25">
        <v>747.6534369999988</v>
      </c>
      <c r="V30" s="25">
        <v>785.53735799999981</v>
      </c>
      <c r="W30" s="25">
        <v>814.67194100000006</v>
      </c>
      <c r="X30" s="25">
        <v>795.81646400000182</v>
      </c>
      <c r="Y30" s="25">
        <v>815.35132799999997</v>
      </c>
      <c r="Z30" s="25">
        <v>826.32019299999979</v>
      </c>
      <c r="AA30" s="25">
        <v>873.49447900000041</v>
      </c>
      <c r="AB30" s="25">
        <v>852.57149100000072</v>
      </c>
      <c r="AC30" s="25">
        <v>1135.861414</v>
      </c>
      <c r="AD30" s="25">
        <v>1231.5062559999999</v>
      </c>
      <c r="AE30" s="25">
        <f t="shared" si="1"/>
        <v>15331.370839000003</v>
      </c>
    </row>
    <row r="31" spans="1:31" ht="12" customHeight="1">
      <c r="A31" s="29">
        <v>21</v>
      </c>
      <c r="B31" s="36" t="s">
        <v>109</v>
      </c>
      <c r="C31" s="25">
        <v>428.65645499999999</v>
      </c>
      <c r="D31" s="25">
        <v>496.91776599999997</v>
      </c>
      <c r="E31" s="25">
        <v>548.63426900000036</v>
      </c>
      <c r="F31" s="25">
        <v>652.09667399999978</v>
      </c>
      <c r="G31" s="25">
        <v>731.90741200000036</v>
      </c>
      <c r="H31" s="25">
        <v>735.27007400000025</v>
      </c>
      <c r="I31" s="25">
        <v>800.32763499999999</v>
      </c>
      <c r="J31" s="25">
        <v>790.06743399999993</v>
      </c>
      <c r="K31" s="25">
        <v>817.06111499999963</v>
      </c>
      <c r="L31" s="25">
        <v>916.854153</v>
      </c>
      <c r="M31" s="25">
        <v>1146.2451110000002</v>
      </c>
      <c r="N31" s="25">
        <v>1471.3379609999997</v>
      </c>
      <c r="O31" s="25">
        <v>1230.1358520000001</v>
      </c>
      <c r="P31" s="25">
        <v>1358.9043829999998</v>
      </c>
      <c r="Q31" s="25">
        <v>1346.4406489999997</v>
      </c>
      <c r="R31" s="25">
        <v>1461.8248970000004</v>
      </c>
      <c r="S31" s="25">
        <v>1690.9881329999992</v>
      </c>
      <c r="T31" s="25">
        <v>1874.2519809999994</v>
      </c>
      <c r="U31" s="25">
        <v>2080.9236329999994</v>
      </c>
      <c r="V31" s="25">
        <v>2192.6016589999999</v>
      </c>
      <c r="W31" s="25">
        <v>2115.440990999999</v>
      </c>
      <c r="X31" s="25">
        <v>2170.6311479999995</v>
      </c>
      <c r="Y31" s="25">
        <v>2047.8112729999998</v>
      </c>
      <c r="Z31" s="25">
        <v>2126.9472810000002</v>
      </c>
      <c r="AA31" s="25">
        <v>2228.8054419999999</v>
      </c>
      <c r="AB31" s="25">
        <v>2120.2902469999999</v>
      </c>
      <c r="AC31" s="25">
        <v>2624.9473959999991</v>
      </c>
      <c r="AD31" s="25">
        <v>2857.764244</v>
      </c>
      <c r="AE31" s="25">
        <f t="shared" si="1"/>
        <v>41064.085267999988</v>
      </c>
    </row>
    <row r="32" spans="1:31" ht="12" customHeight="1">
      <c r="A32" s="29">
        <v>22</v>
      </c>
      <c r="B32" s="36" t="s">
        <v>110</v>
      </c>
      <c r="C32" s="25">
        <v>442.36480999999986</v>
      </c>
      <c r="D32" s="25">
        <v>269.20928900000024</v>
      </c>
      <c r="E32" s="25">
        <v>259.73972700000019</v>
      </c>
      <c r="F32" s="25">
        <v>207.43631600000023</v>
      </c>
      <c r="G32" s="25">
        <v>228.91241699999989</v>
      </c>
      <c r="H32" s="25">
        <v>260.06658400000003</v>
      </c>
      <c r="I32" s="25">
        <v>295.90127300000006</v>
      </c>
      <c r="J32" s="25">
        <v>290.08601699999991</v>
      </c>
      <c r="K32" s="25">
        <v>323.11640699999987</v>
      </c>
      <c r="L32" s="25">
        <v>275.08867599999968</v>
      </c>
      <c r="M32" s="25">
        <v>299.81449400000025</v>
      </c>
      <c r="N32" s="25">
        <v>351.83137599999935</v>
      </c>
      <c r="O32" s="25">
        <v>473.61812000000066</v>
      </c>
      <c r="P32" s="25">
        <v>550.09298100000046</v>
      </c>
      <c r="Q32" s="25">
        <v>493.88039899999927</v>
      </c>
      <c r="R32" s="25">
        <v>721.46135799999979</v>
      </c>
      <c r="S32" s="25">
        <v>2050.9862970000008</v>
      </c>
      <c r="T32" s="25">
        <v>1353.1763209999999</v>
      </c>
      <c r="U32" s="25">
        <v>1250.3730400000022</v>
      </c>
      <c r="V32" s="25">
        <v>1478.8376640000001</v>
      </c>
      <c r="W32" s="25">
        <v>1519.4468410000034</v>
      </c>
      <c r="X32" s="25">
        <v>1703.4345550000007</v>
      </c>
      <c r="Y32" s="25">
        <v>2137.2005300000019</v>
      </c>
      <c r="Z32" s="25">
        <v>2213.8147759999983</v>
      </c>
      <c r="AA32" s="25">
        <v>2034.9600209999999</v>
      </c>
      <c r="AB32" s="25">
        <v>1843.1624969999993</v>
      </c>
      <c r="AC32" s="25">
        <v>1645.4609139999993</v>
      </c>
      <c r="AD32" s="25">
        <v>2031.030477999999</v>
      </c>
      <c r="AE32" s="25">
        <f t="shared" si="1"/>
        <v>27004.504178000007</v>
      </c>
    </row>
    <row r="33" spans="1:31" ht="12" customHeight="1">
      <c r="A33" s="29">
        <v>23</v>
      </c>
      <c r="B33" s="36" t="s">
        <v>111</v>
      </c>
      <c r="C33" s="25">
        <v>527.87785999999971</v>
      </c>
      <c r="D33" s="25">
        <v>719.08711799999958</v>
      </c>
      <c r="E33" s="25">
        <v>820.64064699999972</v>
      </c>
      <c r="F33" s="25">
        <v>796.48353299999962</v>
      </c>
      <c r="G33" s="25">
        <v>732.34549799999979</v>
      </c>
      <c r="H33" s="25">
        <v>797.57740899999988</v>
      </c>
      <c r="I33" s="25">
        <v>1020.700991</v>
      </c>
      <c r="J33" s="25">
        <v>803.93601999999953</v>
      </c>
      <c r="K33" s="25">
        <v>906.63438700000052</v>
      </c>
      <c r="L33" s="25">
        <v>894.76167699999883</v>
      </c>
      <c r="M33" s="25">
        <v>1052.5083879999993</v>
      </c>
      <c r="N33" s="25">
        <v>1332.6241300000008</v>
      </c>
      <c r="O33" s="25">
        <v>1649.1322850000004</v>
      </c>
      <c r="P33" s="25">
        <v>2415.5039540000034</v>
      </c>
      <c r="Q33" s="25">
        <v>2142.1907270000011</v>
      </c>
      <c r="R33" s="25">
        <v>2152.8082519999998</v>
      </c>
      <c r="S33" s="25">
        <v>2540.2963320000003</v>
      </c>
      <c r="T33" s="25">
        <v>2984.5842929999985</v>
      </c>
      <c r="U33" s="25">
        <v>3236.7981639999994</v>
      </c>
      <c r="V33" s="25">
        <v>3617.9548140000002</v>
      </c>
      <c r="W33" s="25">
        <v>3531.9163200000007</v>
      </c>
      <c r="X33" s="25">
        <v>3347.480507000002</v>
      </c>
      <c r="Y33" s="25">
        <v>3239.6149379999993</v>
      </c>
      <c r="Z33" s="25">
        <v>3530.4896759999983</v>
      </c>
      <c r="AA33" s="25">
        <v>3592.960478</v>
      </c>
      <c r="AB33" s="25">
        <v>3808.8811520000004</v>
      </c>
      <c r="AC33" s="25">
        <v>4914.1761649999971</v>
      </c>
      <c r="AD33" s="25">
        <v>5655.4292339999984</v>
      </c>
      <c r="AE33" s="25">
        <f t="shared" si="1"/>
        <v>62765.394948999994</v>
      </c>
    </row>
    <row r="34" spans="1:31" ht="12" customHeight="1">
      <c r="A34" s="29">
        <v>24</v>
      </c>
      <c r="B34" s="36" t="s">
        <v>112</v>
      </c>
      <c r="C34" s="25">
        <v>293.26552100000009</v>
      </c>
      <c r="D34" s="25">
        <v>331.82332300000007</v>
      </c>
      <c r="E34" s="25">
        <v>347.63512299999985</v>
      </c>
      <c r="F34" s="25">
        <v>294.17623199999997</v>
      </c>
      <c r="G34" s="25">
        <v>244.86584899999994</v>
      </c>
      <c r="H34" s="25">
        <v>194.76602199999985</v>
      </c>
      <c r="I34" s="25">
        <v>159.31266200000007</v>
      </c>
      <c r="J34" s="25">
        <v>153.68319099999999</v>
      </c>
      <c r="K34" s="25">
        <v>129.98122699999996</v>
      </c>
      <c r="L34" s="25">
        <v>143.87339199999997</v>
      </c>
      <c r="M34" s="25">
        <v>139.412721</v>
      </c>
      <c r="N34" s="25">
        <v>169.36736699999986</v>
      </c>
      <c r="O34" s="25">
        <v>184.62563400000002</v>
      </c>
      <c r="P34" s="25">
        <v>198.13027299999993</v>
      </c>
      <c r="Q34" s="25">
        <v>245.37188899999995</v>
      </c>
      <c r="R34" s="25">
        <v>262.11816299999998</v>
      </c>
      <c r="S34" s="25">
        <v>317.42565999999994</v>
      </c>
      <c r="T34" s="25">
        <v>282.42374999999953</v>
      </c>
      <c r="U34" s="25">
        <v>276.43805100000003</v>
      </c>
      <c r="V34" s="25">
        <v>262.21911599999999</v>
      </c>
      <c r="W34" s="25">
        <v>291.1625259999999</v>
      </c>
      <c r="X34" s="25">
        <v>286.20246699999979</v>
      </c>
      <c r="Y34" s="25">
        <v>284.20072300000015</v>
      </c>
      <c r="Z34" s="25">
        <v>308.73024399999991</v>
      </c>
      <c r="AA34" s="25">
        <v>343.91140800000005</v>
      </c>
      <c r="AB34" s="25">
        <v>388.26530599999984</v>
      </c>
      <c r="AC34" s="25">
        <v>420.58484600000008</v>
      </c>
      <c r="AD34" s="25">
        <v>427.95579099999981</v>
      </c>
      <c r="AE34" s="25">
        <f t="shared" si="1"/>
        <v>7381.9284769999986</v>
      </c>
    </row>
    <row r="35" spans="1:31" ht="12" customHeight="1">
      <c r="A35" s="29">
        <v>25</v>
      </c>
      <c r="B35" s="36" t="s">
        <v>113</v>
      </c>
      <c r="C35" s="25">
        <v>178.51671799999986</v>
      </c>
      <c r="D35" s="25">
        <v>190.59116899999975</v>
      </c>
      <c r="E35" s="25">
        <v>220.14439299999978</v>
      </c>
      <c r="F35" s="25">
        <v>264.22403600000007</v>
      </c>
      <c r="G35" s="25">
        <v>212.12227699999971</v>
      </c>
      <c r="H35" s="25">
        <v>231.10283700000019</v>
      </c>
      <c r="I35" s="25">
        <v>217.89498799999967</v>
      </c>
      <c r="J35" s="25">
        <v>192.76370900000012</v>
      </c>
      <c r="K35" s="25">
        <v>197.3839420000001</v>
      </c>
      <c r="L35" s="25">
        <v>234.57426599999988</v>
      </c>
      <c r="M35" s="25">
        <v>239.65707199999997</v>
      </c>
      <c r="N35" s="25">
        <v>291.11879699999986</v>
      </c>
      <c r="O35" s="25">
        <v>302.18378999999965</v>
      </c>
      <c r="P35" s="25">
        <v>441.97341200000096</v>
      </c>
      <c r="Q35" s="25">
        <v>300.33455199999975</v>
      </c>
      <c r="R35" s="25">
        <v>448.30569199999957</v>
      </c>
      <c r="S35" s="25">
        <v>585.13193399999932</v>
      </c>
      <c r="T35" s="25">
        <v>694.7419359999999</v>
      </c>
      <c r="U35" s="25">
        <v>597.86006600000076</v>
      </c>
      <c r="V35" s="25">
        <v>636.8153530000003</v>
      </c>
      <c r="W35" s="25">
        <v>643.58921499999963</v>
      </c>
      <c r="X35" s="25">
        <v>513.04369099999997</v>
      </c>
      <c r="Y35" s="25">
        <v>538.02718799999957</v>
      </c>
      <c r="Z35" s="25">
        <v>663.17630999999983</v>
      </c>
      <c r="AA35" s="25">
        <v>549.94499300000041</v>
      </c>
      <c r="AB35" s="25">
        <v>406.34327400000052</v>
      </c>
      <c r="AC35" s="25">
        <v>644.09949000000017</v>
      </c>
      <c r="AD35" s="25">
        <v>833.45259700000247</v>
      </c>
      <c r="AE35" s="25">
        <f t="shared" si="1"/>
        <v>11469.117697000003</v>
      </c>
    </row>
    <row r="36" spans="1:31" ht="12" customHeight="1">
      <c r="A36" s="29">
        <v>26</v>
      </c>
      <c r="B36" s="36" t="s">
        <v>114</v>
      </c>
      <c r="C36" s="25">
        <v>121.29497899999998</v>
      </c>
      <c r="D36" s="25">
        <v>87.491364000000004</v>
      </c>
      <c r="E36" s="25">
        <v>70.298851999999997</v>
      </c>
      <c r="F36" s="25">
        <v>80.604423000000011</v>
      </c>
      <c r="G36" s="25">
        <v>64.396839000000014</v>
      </c>
      <c r="H36" s="25">
        <v>69.963466000000011</v>
      </c>
      <c r="I36" s="25">
        <v>117.71705599999999</v>
      </c>
      <c r="J36" s="25">
        <v>163.88207499999999</v>
      </c>
      <c r="K36" s="25">
        <v>166.74787100000003</v>
      </c>
      <c r="L36" s="25">
        <v>129.82801299999994</v>
      </c>
      <c r="M36" s="25">
        <v>154.91238100000001</v>
      </c>
      <c r="N36" s="25">
        <v>400.40982999999989</v>
      </c>
      <c r="O36" s="25">
        <v>322.51107099999967</v>
      </c>
      <c r="P36" s="25">
        <v>840.26614100000086</v>
      </c>
      <c r="Q36" s="25">
        <v>277.0548510000001</v>
      </c>
      <c r="R36" s="25">
        <v>362.82127500000001</v>
      </c>
      <c r="S36" s="25">
        <v>1228.3064410000015</v>
      </c>
      <c r="T36" s="25">
        <v>1363.7835659999998</v>
      </c>
      <c r="U36" s="25">
        <v>1947.2116749999996</v>
      </c>
      <c r="V36" s="25">
        <v>2620.7611860000015</v>
      </c>
      <c r="W36" s="25">
        <v>2691.8271419999996</v>
      </c>
      <c r="X36" s="25">
        <v>1809.9148069999999</v>
      </c>
      <c r="Y36" s="25">
        <v>1187.484402000001</v>
      </c>
      <c r="Z36" s="25">
        <v>1280.1070679999996</v>
      </c>
      <c r="AA36" s="25">
        <v>1507.7953910000003</v>
      </c>
      <c r="AB36" s="25">
        <v>1181.9528120000002</v>
      </c>
      <c r="AC36" s="25">
        <v>1109.1561749999996</v>
      </c>
      <c r="AD36" s="25">
        <v>1926.3919299999995</v>
      </c>
      <c r="AE36" s="25">
        <f t="shared" si="1"/>
        <v>23284.893082000002</v>
      </c>
    </row>
    <row r="37" spans="1:31" ht="12" customHeight="1">
      <c r="A37" s="29">
        <v>27</v>
      </c>
      <c r="B37" s="36" t="s">
        <v>115</v>
      </c>
      <c r="C37" s="25">
        <v>2943.1070549999968</v>
      </c>
      <c r="D37" s="25">
        <v>3477.594860000002</v>
      </c>
      <c r="E37" s="25">
        <v>4143.3498530000015</v>
      </c>
      <c r="F37" s="25">
        <v>3362.577117000003</v>
      </c>
      <c r="G37" s="25">
        <v>3496.9136990000038</v>
      </c>
      <c r="H37" s="25">
        <v>6171.6547609999907</v>
      </c>
      <c r="I37" s="25">
        <v>4987.6644590000014</v>
      </c>
      <c r="J37" s="25">
        <v>5152.3808859999936</v>
      </c>
      <c r="K37" s="25">
        <v>6052.7308459999967</v>
      </c>
      <c r="L37" s="25">
        <v>7005.4023340000022</v>
      </c>
      <c r="M37" s="25">
        <v>11334.966708999982</v>
      </c>
      <c r="N37" s="25">
        <v>14769.092889999991</v>
      </c>
      <c r="O37" s="25">
        <v>18330.181649000002</v>
      </c>
      <c r="P37" s="25">
        <v>30474.882685000015</v>
      </c>
      <c r="Q37" s="25">
        <v>22294.160111999994</v>
      </c>
      <c r="R37" s="25">
        <v>38426.760959999985</v>
      </c>
      <c r="S37" s="25">
        <v>59532.739145000043</v>
      </c>
      <c r="T37" s="25">
        <v>67389.502053000018</v>
      </c>
      <c r="U37" s="25">
        <v>69185.082123999993</v>
      </c>
      <c r="V37" s="25">
        <v>74295.808593000067</v>
      </c>
      <c r="W37" s="25">
        <v>51584.619758000044</v>
      </c>
      <c r="X37" s="25">
        <v>47759.685841000042</v>
      </c>
      <c r="Y37" s="25">
        <v>65381.587496999964</v>
      </c>
      <c r="Z37" s="25">
        <v>80627.633295999913</v>
      </c>
      <c r="AA37" s="25">
        <v>81602.86335499995</v>
      </c>
      <c r="AB37" s="25">
        <v>55271.258799999981</v>
      </c>
      <c r="AC37" s="25">
        <v>91359.974960000021</v>
      </c>
      <c r="AD37" s="25">
        <v>137082.73386100019</v>
      </c>
      <c r="AE37" s="25">
        <f t="shared" si="1"/>
        <v>1063496.9101580002</v>
      </c>
    </row>
    <row r="38" spans="1:31" ht="12" customHeight="1">
      <c r="A38" s="29">
        <v>28</v>
      </c>
      <c r="B38" s="38" t="s">
        <v>116</v>
      </c>
      <c r="C38" s="25">
        <v>882.55122700000049</v>
      </c>
      <c r="D38" s="25">
        <v>989.79965000000038</v>
      </c>
      <c r="E38" s="25">
        <v>966.08235000000127</v>
      </c>
      <c r="F38" s="25">
        <v>1036.5955030000002</v>
      </c>
      <c r="G38" s="25">
        <v>949.17031399999905</v>
      </c>
      <c r="H38" s="25">
        <v>1006.9456950000002</v>
      </c>
      <c r="I38" s="25">
        <v>1104.4525919999987</v>
      </c>
      <c r="J38" s="25">
        <v>986.68852599999934</v>
      </c>
      <c r="K38" s="25">
        <v>952.7388549999996</v>
      </c>
      <c r="L38" s="25">
        <v>1075.8998169999968</v>
      </c>
      <c r="M38" s="25">
        <v>1415.8690120000012</v>
      </c>
      <c r="N38" s="25">
        <v>1709.2492450000016</v>
      </c>
      <c r="O38" s="25">
        <v>1939.2193490000036</v>
      </c>
      <c r="P38" s="25">
        <v>2623.095456</v>
      </c>
      <c r="Q38" s="25">
        <v>1851.6080530000011</v>
      </c>
      <c r="R38" s="25">
        <v>2123.0723110000031</v>
      </c>
      <c r="S38" s="25">
        <v>2730.1545819999933</v>
      </c>
      <c r="T38" s="25">
        <v>2977.8104330000037</v>
      </c>
      <c r="U38" s="25">
        <v>2984.6953470000071</v>
      </c>
      <c r="V38" s="25">
        <v>2996.9500890000036</v>
      </c>
      <c r="W38" s="25">
        <v>2951.5465970000027</v>
      </c>
      <c r="X38" s="25">
        <v>2733.2519570000027</v>
      </c>
      <c r="Y38" s="25">
        <v>3419.7967940000021</v>
      </c>
      <c r="Z38" s="25">
        <v>3745.0183329999991</v>
      </c>
      <c r="AA38" s="25">
        <v>3355.5828209999977</v>
      </c>
      <c r="AB38" s="25">
        <v>3253.6503619999985</v>
      </c>
      <c r="AC38" s="25">
        <v>4025.6323669999933</v>
      </c>
      <c r="AD38" s="25">
        <v>5132.2715929999977</v>
      </c>
      <c r="AE38" s="25">
        <f t="shared" si="1"/>
        <v>61919.399229999995</v>
      </c>
    </row>
    <row r="39" spans="1:31" ht="12" customHeight="1">
      <c r="A39" s="29">
        <v>29</v>
      </c>
      <c r="B39" s="36" t="s">
        <v>117</v>
      </c>
      <c r="C39" s="25">
        <v>3142.8493909999997</v>
      </c>
      <c r="D39" s="25">
        <v>3195.5711209999959</v>
      </c>
      <c r="E39" s="25">
        <v>3640.0672279999994</v>
      </c>
      <c r="F39" s="25">
        <v>3491.6353749999948</v>
      </c>
      <c r="G39" s="25">
        <v>3495.2364539999971</v>
      </c>
      <c r="H39" s="25">
        <v>4366.1610639999799</v>
      </c>
      <c r="I39" s="25">
        <v>4346.6046899999992</v>
      </c>
      <c r="J39" s="25">
        <v>3917.1471500000052</v>
      </c>
      <c r="K39" s="25">
        <v>4480.1203849999911</v>
      </c>
      <c r="L39" s="25">
        <v>6196.8799240000071</v>
      </c>
      <c r="M39" s="25">
        <v>7045.7022459999953</v>
      </c>
      <c r="N39" s="25">
        <v>8410.6185989999685</v>
      </c>
      <c r="O39" s="25">
        <v>9523.6810420000038</v>
      </c>
      <c r="P39" s="25">
        <v>10817.942158999984</v>
      </c>
      <c r="Q39" s="25">
        <v>8206.2301800000278</v>
      </c>
      <c r="R39" s="25">
        <v>10047.741591000025</v>
      </c>
      <c r="S39" s="25">
        <v>12750.78963799998</v>
      </c>
      <c r="T39" s="25">
        <v>13205.691418000017</v>
      </c>
      <c r="U39" s="25">
        <v>13325.758678999973</v>
      </c>
      <c r="V39" s="25">
        <v>12149.30186900001</v>
      </c>
      <c r="W39" s="25">
        <v>9457.6071659999834</v>
      </c>
      <c r="X39" s="25">
        <v>8262.3902440000202</v>
      </c>
      <c r="Y39" s="25">
        <v>9284.7663460000076</v>
      </c>
      <c r="Z39" s="25">
        <v>11045.639673999987</v>
      </c>
      <c r="AA39" s="25">
        <v>9601.2389400000193</v>
      </c>
      <c r="AB39" s="25">
        <v>8034.8706359999924</v>
      </c>
      <c r="AC39" s="25">
        <v>11370.14274199998</v>
      </c>
      <c r="AD39" s="25">
        <v>14171.653891000018</v>
      </c>
      <c r="AE39" s="25">
        <f t="shared" si="1"/>
        <v>226984.03984199991</v>
      </c>
    </row>
    <row r="40" spans="1:31" ht="12" customHeight="1">
      <c r="A40" s="29">
        <v>30</v>
      </c>
      <c r="B40" s="36" t="s">
        <v>118</v>
      </c>
      <c r="C40" s="25">
        <v>412.98328500000002</v>
      </c>
      <c r="D40" s="25">
        <v>487.22723099999962</v>
      </c>
      <c r="E40" s="25">
        <v>622.02686299999925</v>
      </c>
      <c r="F40" s="25">
        <v>743.52023300000019</v>
      </c>
      <c r="G40" s="25">
        <v>858.77151400000082</v>
      </c>
      <c r="H40" s="25">
        <v>996.24253999999951</v>
      </c>
      <c r="I40" s="25">
        <v>1038.4776580000002</v>
      </c>
      <c r="J40" s="25">
        <v>1032.128269</v>
      </c>
      <c r="K40" s="25">
        <v>1109.8530129999997</v>
      </c>
      <c r="L40" s="25">
        <v>1395.4536629999993</v>
      </c>
      <c r="M40" s="25">
        <v>1648.1753019999983</v>
      </c>
      <c r="N40" s="25">
        <v>1869.4728429999984</v>
      </c>
      <c r="O40" s="25">
        <v>2051.5909569999981</v>
      </c>
      <c r="P40" s="25">
        <v>2447.3009339999976</v>
      </c>
      <c r="Q40" s="25">
        <v>2847.2812679999993</v>
      </c>
      <c r="R40" s="25">
        <v>3927.5740599999958</v>
      </c>
      <c r="S40" s="25">
        <v>3626.4009769999984</v>
      </c>
      <c r="T40" s="25">
        <v>4216.4101630000059</v>
      </c>
      <c r="U40" s="25">
        <v>4133.9967559999986</v>
      </c>
      <c r="V40" s="25">
        <v>4399.2032710000012</v>
      </c>
      <c r="W40" s="25">
        <v>4125.4376350000002</v>
      </c>
      <c r="X40" s="25">
        <v>3926.6984140000059</v>
      </c>
      <c r="Y40" s="25">
        <v>3766.098344999999</v>
      </c>
      <c r="Z40" s="25">
        <v>4045.9041070000003</v>
      </c>
      <c r="AA40" s="25">
        <v>4020.5435110000026</v>
      </c>
      <c r="AB40" s="25">
        <v>3774.6631650000008</v>
      </c>
      <c r="AC40" s="25">
        <v>9485.5252689999961</v>
      </c>
      <c r="AD40" s="25">
        <v>6276.4784429999963</v>
      </c>
      <c r="AE40" s="25">
        <f t="shared" si="1"/>
        <v>79285.439688999992</v>
      </c>
    </row>
    <row r="41" spans="1:31" ht="12" customHeight="1">
      <c r="A41" s="29">
        <v>31</v>
      </c>
      <c r="B41" s="36" t="s">
        <v>119</v>
      </c>
      <c r="C41" s="25">
        <v>497.21720699999986</v>
      </c>
      <c r="D41" s="25">
        <v>757.26741900000002</v>
      </c>
      <c r="E41" s="25">
        <v>664.91692200000023</v>
      </c>
      <c r="F41" s="25">
        <v>617.16068099999995</v>
      </c>
      <c r="G41" s="25">
        <v>523.63399299999992</v>
      </c>
      <c r="H41" s="25">
        <v>575.53236400000014</v>
      </c>
      <c r="I41" s="25">
        <v>601.73838799999987</v>
      </c>
      <c r="J41" s="25">
        <v>601.51282599999979</v>
      </c>
      <c r="K41" s="25">
        <v>861.89264299999991</v>
      </c>
      <c r="L41" s="25">
        <v>1131.178285</v>
      </c>
      <c r="M41" s="25">
        <v>1040.1823760000002</v>
      </c>
      <c r="N41" s="25">
        <v>1237.0661740000003</v>
      </c>
      <c r="O41" s="25">
        <v>1655.2413379999998</v>
      </c>
      <c r="P41" s="25">
        <v>2227.3685039999991</v>
      </c>
      <c r="Q41" s="25">
        <v>1264.2396940000001</v>
      </c>
      <c r="R41" s="25">
        <v>1724.1164200000007</v>
      </c>
      <c r="S41" s="25">
        <v>2688.1019590000019</v>
      </c>
      <c r="T41" s="25">
        <v>2425.474983999999</v>
      </c>
      <c r="U41" s="25">
        <v>2391.9417389999994</v>
      </c>
      <c r="V41" s="25">
        <v>2044.3823470000002</v>
      </c>
      <c r="W41" s="25">
        <v>1884.8232599999994</v>
      </c>
      <c r="X41" s="25">
        <v>1512.7702410000002</v>
      </c>
      <c r="Y41" s="25">
        <v>1681.0259250000006</v>
      </c>
      <c r="Z41" s="25">
        <v>1823.4442790000016</v>
      </c>
      <c r="AA41" s="25">
        <v>1735.9866089999991</v>
      </c>
      <c r="AB41" s="25">
        <v>1568.1683659999994</v>
      </c>
      <c r="AC41" s="25">
        <v>2138.274476999999</v>
      </c>
      <c r="AD41" s="25">
        <v>4325.8700540000009</v>
      </c>
      <c r="AE41" s="25">
        <f t="shared" si="1"/>
        <v>42200.529474000003</v>
      </c>
    </row>
    <row r="42" spans="1:31" ht="12" customHeight="1">
      <c r="A42" s="29">
        <v>32</v>
      </c>
      <c r="B42" s="36" t="s">
        <v>120</v>
      </c>
      <c r="C42" s="25">
        <v>523.61136700000077</v>
      </c>
      <c r="D42" s="25">
        <v>604.48660000000007</v>
      </c>
      <c r="E42" s="25">
        <v>725.457764</v>
      </c>
      <c r="F42" s="25">
        <v>849.0636109999997</v>
      </c>
      <c r="G42" s="25">
        <v>866.63922699999932</v>
      </c>
      <c r="H42" s="25">
        <v>1034.718835000001</v>
      </c>
      <c r="I42" s="25">
        <v>995.47477500000059</v>
      </c>
      <c r="J42" s="25">
        <v>918.2129259999997</v>
      </c>
      <c r="K42" s="25">
        <v>990.16667399999983</v>
      </c>
      <c r="L42" s="25">
        <v>1115.629478000001</v>
      </c>
      <c r="M42" s="25">
        <v>1214.5246930000005</v>
      </c>
      <c r="N42" s="25">
        <v>1399.6236130000004</v>
      </c>
      <c r="O42" s="25">
        <v>1498.3986550000006</v>
      </c>
      <c r="P42" s="25">
        <v>1681.2024589999983</v>
      </c>
      <c r="Q42" s="25">
        <v>1574.5882959999988</v>
      </c>
      <c r="R42" s="25">
        <v>1920.1659630000011</v>
      </c>
      <c r="S42" s="25">
        <v>2246.5984960000001</v>
      </c>
      <c r="T42" s="25">
        <v>2286.8537909999995</v>
      </c>
      <c r="U42" s="25">
        <v>2221.7878699999969</v>
      </c>
      <c r="V42" s="25">
        <v>2382.1614140000024</v>
      </c>
      <c r="W42" s="25">
        <v>2281.2332490000008</v>
      </c>
      <c r="X42" s="25">
        <v>2186.3702219999982</v>
      </c>
      <c r="Y42" s="25">
        <v>2296.7589979999975</v>
      </c>
      <c r="Z42" s="25">
        <v>2442.0341479999984</v>
      </c>
      <c r="AA42" s="25">
        <v>2349.5550520000011</v>
      </c>
      <c r="AB42" s="25">
        <v>2092.7323060000003</v>
      </c>
      <c r="AC42" s="25">
        <v>2487.9584199999995</v>
      </c>
      <c r="AD42" s="25">
        <v>2939.6548110000012</v>
      </c>
      <c r="AE42" s="25">
        <f t="shared" si="1"/>
        <v>46125.663712999994</v>
      </c>
    </row>
    <row r="43" spans="1:31" ht="12" customHeight="1">
      <c r="A43" s="29">
        <v>33</v>
      </c>
      <c r="B43" s="36" t="s">
        <v>121</v>
      </c>
      <c r="C43" s="25">
        <v>579.79261899999938</v>
      </c>
      <c r="D43" s="25">
        <v>595.57298899999967</v>
      </c>
      <c r="E43" s="25">
        <v>761.52247400000078</v>
      </c>
      <c r="F43" s="25">
        <v>797.89004799999975</v>
      </c>
      <c r="G43" s="25">
        <v>755.97344600000031</v>
      </c>
      <c r="H43" s="25">
        <v>831.58945300000028</v>
      </c>
      <c r="I43" s="25">
        <v>986.72934699999985</v>
      </c>
      <c r="J43" s="25">
        <v>867.16605300000003</v>
      </c>
      <c r="K43" s="25">
        <v>793.38539300000025</v>
      </c>
      <c r="L43" s="25">
        <v>875.98811699999999</v>
      </c>
      <c r="M43" s="25">
        <v>973.47304899999983</v>
      </c>
      <c r="N43" s="25">
        <v>1110.7090209999999</v>
      </c>
      <c r="O43" s="25">
        <v>1269.8166789999991</v>
      </c>
      <c r="P43" s="25">
        <v>1556.9347049999997</v>
      </c>
      <c r="Q43" s="25">
        <v>1460.9151030000016</v>
      </c>
      <c r="R43" s="25">
        <v>1640.4187829999989</v>
      </c>
      <c r="S43" s="25">
        <v>1831.4468859999993</v>
      </c>
      <c r="T43" s="25">
        <v>2058.8669139999997</v>
      </c>
      <c r="U43" s="25">
        <v>2101.0940299999984</v>
      </c>
      <c r="V43" s="25">
        <v>2143.0126629999972</v>
      </c>
      <c r="W43" s="25">
        <v>2038.6577930000008</v>
      </c>
      <c r="X43" s="25">
        <v>2037.0855560000009</v>
      </c>
      <c r="Y43" s="25">
        <v>2249.1666639999971</v>
      </c>
      <c r="Z43" s="25">
        <v>2158.2103140000004</v>
      </c>
      <c r="AA43" s="25">
        <v>2157.6183180000048</v>
      </c>
      <c r="AB43" s="25">
        <v>1867.5055839999995</v>
      </c>
      <c r="AC43" s="25">
        <v>2177.3997240000022</v>
      </c>
      <c r="AD43" s="25">
        <v>2405.9330500000019</v>
      </c>
      <c r="AE43" s="25">
        <f t="shared" si="1"/>
        <v>41083.874775000004</v>
      </c>
    </row>
    <row r="44" spans="1:31" ht="12" customHeight="1">
      <c r="A44" s="29">
        <v>34</v>
      </c>
      <c r="B44" s="36" t="s">
        <v>122</v>
      </c>
      <c r="C44" s="25">
        <v>280.50624399999981</v>
      </c>
      <c r="D44" s="25">
        <v>300.73623699999973</v>
      </c>
      <c r="E44" s="25">
        <v>354.81399399999964</v>
      </c>
      <c r="F44" s="25">
        <v>427.18290300000018</v>
      </c>
      <c r="G44" s="25">
        <v>426.16024500000049</v>
      </c>
      <c r="H44" s="25">
        <v>442.07690099999957</v>
      </c>
      <c r="I44" s="25">
        <v>433.72377300000056</v>
      </c>
      <c r="J44" s="25">
        <v>418.9380440000001</v>
      </c>
      <c r="K44" s="25">
        <v>426.76996100000014</v>
      </c>
      <c r="L44" s="25">
        <v>491.0489399999999</v>
      </c>
      <c r="M44" s="25">
        <v>517.45621300000028</v>
      </c>
      <c r="N44" s="25">
        <v>651.5245520000002</v>
      </c>
      <c r="O44" s="25">
        <v>671.41890200000012</v>
      </c>
      <c r="P44" s="25">
        <v>823.93921800000021</v>
      </c>
      <c r="Q44" s="25">
        <v>795.54055099999903</v>
      </c>
      <c r="R44" s="25">
        <v>908.87944700000048</v>
      </c>
      <c r="S44" s="25">
        <v>1128.250205000001</v>
      </c>
      <c r="T44" s="25">
        <v>1282.6118910000005</v>
      </c>
      <c r="U44" s="25">
        <v>1412.0224129999995</v>
      </c>
      <c r="V44" s="25">
        <v>1458.5566520000007</v>
      </c>
      <c r="W44" s="25">
        <v>1416.9392359999983</v>
      </c>
      <c r="X44" s="25">
        <v>1316.785059</v>
      </c>
      <c r="Y44" s="25">
        <v>1338.6934260000016</v>
      </c>
      <c r="Z44" s="25">
        <v>1438.3892200000003</v>
      </c>
      <c r="AA44" s="25">
        <v>1376.4803309999986</v>
      </c>
      <c r="AB44" s="25">
        <v>1292.558677</v>
      </c>
      <c r="AC44" s="25">
        <v>1508.7432509999987</v>
      </c>
      <c r="AD44" s="25">
        <v>1781.6735989999988</v>
      </c>
      <c r="AE44" s="25">
        <f t="shared" si="1"/>
        <v>25122.420085000002</v>
      </c>
    </row>
    <row r="45" spans="1:31" ht="12" customHeight="1">
      <c r="A45" s="29">
        <v>35</v>
      </c>
      <c r="B45" s="36" t="s">
        <v>123</v>
      </c>
      <c r="C45" s="25">
        <v>170.00229799999988</v>
      </c>
      <c r="D45" s="25">
        <v>205.22229700000005</v>
      </c>
      <c r="E45" s="25">
        <v>255.17923800000003</v>
      </c>
      <c r="F45" s="25">
        <v>264.14203000000009</v>
      </c>
      <c r="G45" s="25">
        <v>257.42325799999998</v>
      </c>
      <c r="H45" s="25">
        <v>334.06262399999997</v>
      </c>
      <c r="I45" s="25">
        <v>296.624302</v>
      </c>
      <c r="J45" s="25">
        <v>277.81681099999992</v>
      </c>
      <c r="K45" s="25">
        <v>304.52255800000023</v>
      </c>
      <c r="L45" s="25">
        <v>337.93523499999998</v>
      </c>
      <c r="M45" s="25">
        <v>396.48974900000024</v>
      </c>
      <c r="N45" s="25">
        <v>413.72662300000019</v>
      </c>
      <c r="O45" s="25">
        <v>569.72265300000049</v>
      </c>
      <c r="P45" s="25">
        <v>588.13991199999975</v>
      </c>
      <c r="Q45" s="25">
        <v>516.99043499999993</v>
      </c>
      <c r="R45" s="25">
        <v>601.19234500000005</v>
      </c>
      <c r="S45" s="25">
        <v>687.16684000000055</v>
      </c>
      <c r="T45" s="25">
        <v>756.94609200000014</v>
      </c>
      <c r="U45" s="25">
        <v>807.03702200000021</v>
      </c>
      <c r="V45" s="25">
        <v>872.5360320000002</v>
      </c>
      <c r="W45" s="25">
        <v>857.28017399999999</v>
      </c>
      <c r="X45" s="25">
        <v>861.76119500000016</v>
      </c>
      <c r="Y45" s="25">
        <v>902.36280699999975</v>
      </c>
      <c r="Z45" s="25">
        <v>878.56134699999984</v>
      </c>
      <c r="AA45" s="25">
        <v>852.36606500000016</v>
      </c>
      <c r="AB45" s="25">
        <v>771.35953900000027</v>
      </c>
      <c r="AC45" s="25">
        <v>1013.9909680000001</v>
      </c>
      <c r="AD45" s="25">
        <v>1121.9547659999996</v>
      </c>
      <c r="AE45" s="25">
        <f t="shared" si="1"/>
        <v>16172.515215000003</v>
      </c>
    </row>
    <row r="46" spans="1:31" ht="12" customHeight="1">
      <c r="A46" s="29">
        <v>36</v>
      </c>
      <c r="B46" s="36" t="s">
        <v>124</v>
      </c>
      <c r="C46" s="25">
        <v>29.456745999999999</v>
      </c>
      <c r="D46" s="25">
        <v>47.48489900000002</v>
      </c>
      <c r="E46" s="25">
        <v>50.993682000000014</v>
      </c>
      <c r="F46" s="25">
        <v>54.844053000000031</v>
      </c>
      <c r="G46" s="25">
        <v>54.350987999999987</v>
      </c>
      <c r="H46" s="25">
        <v>68.445125999999988</v>
      </c>
      <c r="I46" s="25">
        <v>50.128882999999981</v>
      </c>
      <c r="J46" s="25">
        <v>77.182337999999945</v>
      </c>
      <c r="K46" s="25">
        <v>161.0067359999999</v>
      </c>
      <c r="L46" s="25">
        <v>185.25217800000007</v>
      </c>
      <c r="M46" s="25">
        <v>163.52082599999986</v>
      </c>
      <c r="N46" s="25">
        <v>220.25391700000011</v>
      </c>
      <c r="O46" s="25">
        <v>240.08134899999993</v>
      </c>
      <c r="P46" s="25">
        <v>217.61820999999995</v>
      </c>
      <c r="Q46" s="25">
        <v>213.4539970000001</v>
      </c>
      <c r="R46" s="25">
        <v>253.32082499999999</v>
      </c>
      <c r="S46" s="25">
        <v>250.62524299999993</v>
      </c>
      <c r="T46" s="25">
        <v>265.75908899999985</v>
      </c>
      <c r="U46" s="25">
        <v>228.00682800000001</v>
      </c>
      <c r="V46" s="25">
        <v>239.27400300000005</v>
      </c>
      <c r="W46" s="25">
        <v>242.20278100000007</v>
      </c>
      <c r="X46" s="25">
        <v>209.89382600000022</v>
      </c>
      <c r="Y46" s="25">
        <v>206.49166699999998</v>
      </c>
      <c r="Z46" s="25">
        <v>166.45581199999998</v>
      </c>
      <c r="AA46" s="25">
        <v>144.76962000000009</v>
      </c>
      <c r="AB46" s="25">
        <v>102.39529600000004</v>
      </c>
      <c r="AC46" s="25">
        <v>130.23242900000008</v>
      </c>
      <c r="AD46" s="25">
        <v>146.84096500000001</v>
      </c>
      <c r="AE46" s="25">
        <f t="shared" si="1"/>
        <v>4420.3423119999998</v>
      </c>
    </row>
    <row r="47" spans="1:31" ht="12" customHeight="1">
      <c r="A47" s="29">
        <v>37</v>
      </c>
      <c r="B47" s="36" t="s">
        <v>125</v>
      </c>
      <c r="C47" s="25">
        <v>373.29269300000004</v>
      </c>
      <c r="D47" s="25">
        <v>459.25012399999997</v>
      </c>
      <c r="E47" s="25">
        <v>532.22046400000033</v>
      </c>
      <c r="F47" s="25">
        <v>564.5363130000004</v>
      </c>
      <c r="G47" s="25">
        <v>600.31481300000019</v>
      </c>
      <c r="H47" s="25">
        <v>731.73834299999896</v>
      </c>
      <c r="I47" s="25">
        <v>681.24194800000021</v>
      </c>
      <c r="J47" s="25">
        <v>769.80046300000004</v>
      </c>
      <c r="K47" s="25">
        <v>681.68444699999998</v>
      </c>
      <c r="L47" s="25">
        <v>713.59772499999929</v>
      </c>
      <c r="M47" s="25">
        <v>626.03532199999995</v>
      </c>
      <c r="N47" s="25">
        <v>953.10024800000042</v>
      </c>
      <c r="O47" s="25">
        <v>896.0389349999997</v>
      </c>
      <c r="P47" s="25">
        <v>910.81592799999896</v>
      </c>
      <c r="Q47" s="25">
        <v>738.44438000000036</v>
      </c>
      <c r="R47" s="25">
        <v>757.90776199999982</v>
      </c>
      <c r="S47" s="25">
        <v>703.45679199999961</v>
      </c>
      <c r="T47" s="25">
        <v>691.11422500000083</v>
      </c>
      <c r="U47" s="25">
        <v>685.77125499999988</v>
      </c>
      <c r="V47" s="25">
        <v>625.60689800000034</v>
      </c>
      <c r="W47" s="25">
        <v>498.79137699999973</v>
      </c>
      <c r="X47" s="25">
        <v>436.65710800000022</v>
      </c>
      <c r="Y47" s="25">
        <v>395.70138599999996</v>
      </c>
      <c r="Z47" s="25">
        <v>372.46787599999982</v>
      </c>
      <c r="AA47" s="25">
        <v>324.36508400000002</v>
      </c>
      <c r="AB47" s="25">
        <v>215.58271200000004</v>
      </c>
      <c r="AC47" s="25">
        <v>257.48969199999999</v>
      </c>
      <c r="AD47" s="25">
        <v>275.64452399999959</v>
      </c>
      <c r="AE47" s="25">
        <f t="shared" si="1"/>
        <v>16472.668836999997</v>
      </c>
    </row>
    <row r="48" spans="1:31" ht="12" customHeight="1">
      <c r="A48" s="29">
        <v>38</v>
      </c>
      <c r="B48" s="36" t="s">
        <v>126</v>
      </c>
      <c r="C48" s="25">
        <v>1362.4308390000006</v>
      </c>
      <c r="D48" s="25">
        <v>1576.1478089999998</v>
      </c>
      <c r="E48" s="25">
        <v>1841.4451769999982</v>
      </c>
      <c r="F48" s="25">
        <v>1923.6814069999994</v>
      </c>
      <c r="G48" s="25">
        <v>1783.5557440000005</v>
      </c>
      <c r="H48" s="25">
        <v>1902.101635</v>
      </c>
      <c r="I48" s="25">
        <v>1898.1886340000008</v>
      </c>
      <c r="J48" s="25">
        <v>1742.4887229999981</v>
      </c>
      <c r="K48" s="25">
        <v>1767.2244300000018</v>
      </c>
      <c r="L48" s="25">
        <v>2156.8907059999979</v>
      </c>
      <c r="M48" s="25">
        <v>2397.4235049999975</v>
      </c>
      <c r="N48" s="25">
        <v>2840.3352230000028</v>
      </c>
      <c r="O48" s="25">
        <v>3246.4758610000035</v>
      </c>
      <c r="P48" s="25">
        <v>3864.1624179999917</v>
      </c>
      <c r="Q48" s="25">
        <v>3628.8433899999959</v>
      </c>
      <c r="R48" s="25">
        <v>4224.2438219999958</v>
      </c>
      <c r="S48" s="25">
        <v>4861.9643350000042</v>
      </c>
      <c r="T48" s="25">
        <v>5499.0238649999992</v>
      </c>
      <c r="U48" s="25">
        <v>6082.4091660000004</v>
      </c>
      <c r="V48" s="25">
        <v>6577.1967059999988</v>
      </c>
      <c r="W48" s="25">
        <v>5997.8784280000091</v>
      </c>
      <c r="X48" s="25">
        <v>5482.6175589999984</v>
      </c>
      <c r="Y48" s="25">
        <v>5600.8282230000023</v>
      </c>
      <c r="Z48" s="25">
        <v>6648.4274680000026</v>
      </c>
      <c r="AA48" s="25">
        <v>6779.7241860000067</v>
      </c>
      <c r="AB48" s="25">
        <v>6857.3548060000121</v>
      </c>
      <c r="AC48" s="25">
        <v>8863.8410490000133</v>
      </c>
      <c r="AD48" s="25">
        <v>10330.419508999983</v>
      </c>
      <c r="AE48" s="25">
        <f t="shared" si="1"/>
        <v>117737.32462300002</v>
      </c>
    </row>
    <row r="49" spans="1:31" ht="12" customHeight="1">
      <c r="A49" s="29">
        <v>39</v>
      </c>
      <c r="B49" s="36" t="s">
        <v>127</v>
      </c>
      <c r="C49" s="25">
        <v>5010.4437730000054</v>
      </c>
      <c r="D49" s="25">
        <v>5615.9897309999933</v>
      </c>
      <c r="E49" s="25">
        <v>6825.5430560000032</v>
      </c>
      <c r="F49" s="25">
        <v>7310.8481130000073</v>
      </c>
      <c r="G49" s="25">
        <v>7723.0823909999854</v>
      </c>
      <c r="H49" s="25">
        <v>9672.1379120000129</v>
      </c>
      <c r="I49" s="25">
        <v>9111.5776090000127</v>
      </c>
      <c r="J49" s="25">
        <v>9073.0909530000026</v>
      </c>
      <c r="K49" s="25">
        <v>9484.4894340000137</v>
      </c>
      <c r="L49" s="25">
        <v>11112.462870999976</v>
      </c>
      <c r="M49" s="25">
        <v>12705.125576999955</v>
      </c>
      <c r="N49" s="25">
        <v>14366.563839999937</v>
      </c>
      <c r="O49" s="25">
        <v>15930.375339000024</v>
      </c>
      <c r="P49" s="25">
        <v>17181.071911999989</v>
      </c>
      <c r="Q49" s="25">
        <v>14160.622514000008</v>
      </c>
      <c r="R49" s="25">
        <v>17798.105964999977</v>
      </c>
      <c r="S49" s="25">
        <v>19755.718708999993</v>
      </c>
      <c r="T49" s="25">
        <v>20939.333287999965</v>
      </c>
      <c r="U49" s="25">
        <v>22684.518085999956</v>
      </c>
      <c r="V49" s="25">
        <v>23603.99445799999</v>
      </c>
      <c r="W49" s="25">
        <v>23058.31049500002</v>
      </c>
      <c r="X49" s="25">
        <v>22085.404273999975</v>
      </c>
      <c r="Y49" s="25">
        <v>23053.165202000018</v>
      </c>
      <c r="Z49" s="25">
        <v>24495.237268999947</v>
      </c>
      <c r="AA49" s="25">
        <v>22964.114895999992</v>
      </c>
      <c r="AB49" s="25">
        <v>20870.662009999927</v>
      </c>
      <c r="AC49" s="25">
        <v>27447.924189000012</v>
      </c>
      <c r="AD49" s="25">
        <v>30895.086286999984</v>
      </c>
      <c r="AE49" s="25">
        <f t="shared" si="1"/>
        <v>454935.00015299965</v>
      </c>
    </row>
    <row r="50" spans="1:31" ht="12" customHeight="1">
      <c r="A50" s="29">
        <v>40</v>
      </c>
      <c r="B50" s="36" t="s">
        <v>128</v>
      </c>
      <c r="C50" s="25">
        <v>1067.2442089999995</v>
      </c>
      <c r="D50" s="25">
        <v>1287.7357459999982</v>
      </c>
      <c r="E50" s="25">
        <v>1679.7425880000003</v>
      </c>
      <c r="F50" s="25">
        <v>1781.139559</v>
      </c>
      <c r="G50" s="25">
        <v>1643.9216019999992</v>
      </c>
      <c r="H50" s="25">
        <v>1845.6737070000006</v>
      </c>
      <c r="I50" s="25">
        <v>1752.9060900000011</v>
      </c>
      <c r="J50" s="25">
        <v>1578.5417560000003</v>
      </c>
      <c r="K50" s="25">
        <v>1608.8734979999997</v>
      </c>
      <c r="L50" s="25">
        <v>1912.099479000002</v>
      </c>
      <c r="M50" s="25">
        <v>2166.5647349999999</v>
      </c>
      <c r="N50" s="25">
        <v>2455.8489800000025</v>
      </c>
      <c r="O50" s="25">
        <v>2704.0425780000005</v>
      </c>
      <c r="P50" s="25">
        <v>2964.2999399999962</v>
      </c>
      <c r="Q50" s="25">
        <v>2575.0978159999972</v>
      </c>
      <c r="R50" s="25">
        <v>3313.552705999999</v>
      </c>
      <c r="S50" s="25">
        <v>4257.8270890000094</v>
      </c>
      <c r="T50" s="25">
        <v>4802.7266959999997</v>
      </c>
      <c r="U50" s="25">
        <v>4746.0286019999985</v>
      </c>
      <c r="V50" s="25">
        <v>5048.8486800000019</v>
      </c>
      <c r="W50" s="25">
        <v>4730.0938089999991</v>
      </c>
      <c r="X50" s="25">
        <v>4222.6481510000012</v>
      </c>
      <c r="Y50" s="25">
        <v>4577.2066580000019</v>
      </c>
      <c r="Z50" s="25">
        <v>4895.4877000000042</v>
      </c>
      <c r="AA50" s="25">
        <v>4639.2370130000054</v>
      </c>
      <c r="AB50" s="25">
        <v>3739.5081789999995</v>
      </c>
      <c r="AC50" s="25">
        <v>4705.740850000002</v>
      </c>
      <c r="AD50" s="25">
        <v>5502.5909109999966</v>
      </c>
      <c r="AE50" s="25">
        <f t="shared" si="1"/>
        <v>88205.229327000008</v>
      </c>
    </row>
    <row r="51" spans="1:31" ht="12" customHeight="1">
      <c r="A51" s="29">
        <v>41</v>
      </c>
      <c r="B51" s="36" t="s">
        <v>129</v>
      </c>
      <c r="C51" s="25">
        <v>274.53217299999977</v>
      </c>
      <c r="D51" s="25">
        <v>355.57405499999993</v>
      </c>
      <c r="E51" s="25">
        <v>438.33178999999978</v>
      </c>
      <c r="F51" s="25">
        <v>473.27942799999988</v>
      </c>
      <c r="G51" s="25">
        <v>449.96134799999993</v>
      </c>
      <c r="H51" s="25">
        <v>484.0016609999999</v>
      </c>
      <c r="I51" s="25">
        <v>450.182705</v>
      </c>
      <c r="J51" s="25">
        <v>466.66852399999993</v>
      </c>
      <c r="K51" s="25">
        <v>428.99331399999988</v>
      </c>
      <c r="L51" s="25">
        <v>731.37849000000006</v>
      </c>
      <c r="M51" s="25">
        <v>706.38871600000016</v>
      </c>
      <c r="N51" s="25">
        <v>543.19167600000037</v>
      </c>
      <c r="O51" s="25">
        <v>538.65084100000001</v>
      </c>
      <c r="P51" s="25">
        <v>396.09492400000039</v>
      </c>
      <c r="Q51" s="25">
        <v>224.17330100000012</v>
      </c>
      <c r="R51" s="25">
        <v>332.2659529999998</v>
      </c>
      <c r="S51" s="25">
        <v>382.65395999999987</v>
      </c>
      <c r="T51" s="25">
        <v>383.30649599999987</v>
      </c>
      <c r="U51" s="25">
        <v>464.45270299999999</v>
      </c>
      <c r="V51" s="25">
        <v>483.17574400000001</v>
      </c>
      <c r="W51" s="25">
        <v>477.96012300000007</v>
      </c>
      <c r="X51" s="25">
        <v>497.86865700000004</v>
      </c>
      <c r="Y51" s="25">
        <v>436.50343299999969</v>
      </c>
      <c r="Z51" s="25">
        <v>400.86258099999975</v>
      </c>
      <c r="AA51" s="25">
        <v>338.98652700000025</v>
      </c>
      <c r="AB51" s="25">
        <v>252.12831700000015</v>
      </c>
      <c r="AC51" s="25">
        <v>387.21329800000018</v>
      </c>
      <c r="AD51" s="25">
        <v>374.3901390000002</v>
      </c>
      <c r="AE51" s="25">
        <f t="shared" si="1"/>
        <v>12173.170877000002</v>
      </c>
    </row>
    <row r="52" spans="1:31" ht="12" customHeight="1">
      <c r="A52" s="29">
        <v>42</v>
      </c>
      <c r="B52" s="36" t="s">
        <v>130</v>
      </c>
      <c r="C52" s="25">
        <v>114.47485999999995</v>
      </c>
      <c r="D52" s="25">
        <v>99.161073000000002</v>
      </c>
      <c r="E52" s="25">
        <v>113.74636300000012</v>
      </c>
      <c r="F52" s="25">
        <v>144.73745499999998</v>
      </c>
      <c r="G52" s="25">
        <v>163.17495999999991</v>
      </c>
      <c r="H52" s="25">
        <v>182.95974000000001</v>
      </c>
      <c r="I52" s="25">
        <v>128.55793299999996</v>
      </c>
      <c r="J52" s="25">
        <v>109.41740100000007</v>
      </c>
      <c r="K52" s="25">
        <v>107.07715700000001</v>
      </c>
      <c r="L52" s="25">
        <v>167.79884900000005</v>
      </c>
      <c r="M52" s="25">
        <v>284.29512900000009</v>
      </c>
      <c r="N52" s="25">
        <v>328.07395799999995</v>
      </c>
      <c r="O52" s="25">
        <v>225.63723099999999</v>
      </c>
      <c r="P52" s="25">
        <v>281.40504799999985</v>
      </c>
      <c r="Q52" s="25">
        <v>210.49989699999975</v>
      </c>
      <c r="R52" s="25">
        <v>251.72489400000001</v>
      </c>
      <c r="S52" s="25">
        <v>279.01823100000013</v>
      </c>
      <c r="T52" s="25">
        <v>326.12123200000013</v>
      </c>
      <c r="U52" s="25">
        <v>352.12206200000003</v>
      </c>
      <c r="V52" s="25">
        <v>339.00350199999991</v>
      </c>
      <c r="W52" s="25">
        <v>363.8095549999997</v>
      </c>
      <c r="X52" s="25">
        <v>346.41707300000007</v>
      </c>
      <c r="Y52" s="25">
        <v>304.12657900000016</v>
      </c>
      <c r="Z52" s="25">
        <v>389.45492600000017</v>
      </c>
      <c r="AA52" s="25">
        <v>380.318916</v>
      </c>
      <c r="AB52" s="25">
        <v>256.37723699999987</v>
      </c>
      <c r="AC52" s="25">
        <v>298.59411599999976</v>
      </c>
      <c r="AD52" s="25">
        <v>333.08246299999985</v>
      </c>
      <c r="AE52" s="25">
        <f t="shared" si="1"/>
        <v>6881.1878399999978</v>
      </c>
    </row>
    <row r="53" spans="1:31" ht="12" customHeight="1">
      <c r="A53" s="29">
        <v>43</v>
      </c>
      <c r="B53" s="36" t="s">
        <v>131</v>
      </c>
      <c r="C53" s="25">
        <v>27.279498</v>
      </c>
      <c r="D53" s="25">
        <v>37.831719</v>
      </c>
      <c r="E53" s="25">
        <v>63.243154999999987</v>
      </c>
      <c r="F53" s="25">
        <v>29.952326000000003</v>
      </c>
      <c r="G53" s="25">
        <v>32.749411999999992</v>
      </c>
      <c r="H53" s="25">
        <v>25.280647000000005</v>
      </c>
      <c r="I53" s="25">
        <v>18.123628</v>
      </c>
      <c r="J53" s="25">
        <v>12.961260000000003</v>
      </c>
      <c r="K53" s="25">
        <v>11.768799</v>
      </c>
      <c r="L53" s="25">
        <v>7.6871859999999979</v>
      </c>
      <c r="M53" s="25">
        <v>8.8332249999999988</v>
      </c>
      <c r="N53" s="25">
        <v>5.1049109999999986</v>
      </c>
      <c r="O53" s="25">
        <v>9.2120890000000024</v>
      </c>
      <c r="P53" s="25">
        <v>7.297527999999998</v>
      </c>
      <c r="Q53" s="25">
        <v>4.5442879999999972</v>
      </c>
      <c r="R53" s="25">
        <v>4.1429600000000004</v>
      </c>
      <c r="S53" s="25">
        <v>4.5998449999999993</v>
      </c>
      <c r="T53" s="25">
        <v>4.6917710000000001</v>
      </c>
      <c r="U53" s="25">
        <v>3.4528679999999987</v>
      </c>
      <c r="V53" s="25">
        <v>4.6790260000000012</v>
      </c>
      <c r="W53" s="25">
        <v>6.8761369999999991</v>
      </c>
      <c r="X53" s="25">
        <v>6.5275830000000026</v>
      </c>
      <c r="Y53" s="25">
        <v>12.481833999999999</v>
      </c>
      <c r="Z53" s="25">
        <v>10.713913</v>
      </c>
      <c r="AA53" s="25">
        <v>5.1647520000000009</v>
      </c>
      <c r="AB53" s="25">
        <v>16.170149000000006</v>
      </c>
      <c r="AC53" s="25">
        <v>17.152687000000004</v>
      </c>
      <c r="AD53" s="25">
        <v>8.0125299999999999</v>
      </c>
      <c r="AE53" s="25">
        <f t="shared" si="1"/>
        <v>406.53572600000012</v>
      </c>
    </row>
    <row r="54" spans="1:31" ht="12" customHeight="1">
      <c r="A54" s="29">
        <v>44</v>
      </c>
      <c r="B54" s="36" t="s">
        <v>132</v>
      </c>
      <c r="C54" s="25">
        <v>523.46737399999995</v>
      </c>
      <c r="D54" s="25">
        <v>535.55090000000018</v>
      </c>
      <c r="E54" s="25">
        <v>651.15788000000009</v>
      </c>
      <c r="F54" s="25">
        <v>742.00548100000083</v>
      </c>
      <c r="G54" s="25">
        <v>795.29358800000114</v>
      </c>
      <c r="H54" s="25">
        <v>849.7000660000017</v>
      </c>
      <c r="I54" s="25">
        <v>685.97838000000036</v>
      </c>
      <c r="J54" s="25">
        <v>643.58182499999964</v>
      </c>
      <c r="K54" s="25">
        <v>645.26158700000121</v>
      </c>
      <c r="L54" s="25">
        <v>773.63727200000028</v>
      </c>
      <c r="M54" s="25">
        <v>886.66271499999959</v>
      </c>
      <c r="N54" s="25">
        <v>1009.4229569999993</v>
      </c>
      <c r="O54" s="25">
        <v>989.59920000000068</v>
      </c>
      <c r="P54" s="25">
        <v>1003.5148700000003</v>
      </c>
      <c r="Q54" s="25">
        <v>822.60810200000037</v>
      </c>
      <c r="R54" s="25">
        <v>978.14166899999998</v>
      </c>
      <c r="S54" s="25">
        <v>972.55543599999828</v>
      </c>
      <c r="T54" s="25">
        <v>1042.5802549999994</v>
      </c>
      <c r="U54" s="25">
        <v>1089.6416369999995</v>
      </c>
      <c r="V54" s="25">
        <v>1156.7940300000007</v>
      </c>
      <c r="W54" s="25">
        <v>1179.9953050000004</v>
      </c>
      <c r="X54" s="25">
        <v>1184.1844219999978</v>
      </c>
      <c r="Y54" s="25">
        <v>1226.5196570000007</v>
      </c>
      <c r="Z54" s="25">
        <v>1297.8514369999991</v>
      </c>
      <c r="AA54" s="25">
        <v>1239.6386820000002</v>
      </c>
      <c r="AB54" s="25">
        <v>1060.102474</v>
      </c>
      <c r="AC54" s="25">
        <v>1650.188809000005</v>
      </c>
      <c r="AD54" s="25">
        <v>1790.1760350000015</v>
      </c>
      <c r="AE54" s="25">
        <f t="shared" si="1"/>
        <v>27425.812045000006</v>
      </c>
    </row>
    <row r="55" spans="1:31" ht="12" customHeight="1">
      <c r="A55" s="29">
        <v>45</v>
      </c>
      <c r="B55" s="36" t="s">
        <v>133</v>
      </c>
      <c r="C55" s="25">
        <v>20.078157000000001</v>
      </c>
      <c r="D55" s="25">
        <v>17.653745000000001</v>
      </c>
      <c r="E55" s="25">
        <v>21.139681</v>
      </c>
      <c r="F55" s="25">
        <v>27.168441999999995</v>
      </c>
      <c r="G55" s="25">
        <v>31.856023</v>
      </c>
      <c r="H55" s="25">
        <v>30.951737999999999</v>
      </c>
      <c r="I55" s="25">
        <v>13.521607999999997</v>
      </c>
      <c r="J55" s="25">
        <v>11.734837000000001</v>
      </c>
      <c r="K55" s="25">
        <v>8.565533999999996</v>
      </c>
      <c r="L55" s="25">
        <v>10.817803000000001</v>
      </c>
      <c r="M55" s="25">
        <v>12.600463999999999</v>
      </c>
      <c r="N55" s="25">
        <v>17.863817000000012</v>
      </c>
      <c r="O55" s="25">
        <v>10.425099999999995</v>
      </c>
      <c r="P55" s="25">
        <v>14.639427999999999</v>
      </c>
      <c r="Q55" s="25">
        <v>12.351443999999995</v>
      </c>
      <c r="R55" s="25">
        <v>7.410700999999996</v>
      </c>
      <c r="S55" s="25">
        <v>5.2602129999999994</v>
      </c>
      <c r="T55" s="25">
        <v>4.9655329999999998</v>
      </c>
      <c r="U55" s="25">
        <v>5.6350089999999993</v>
      </c>
      <c r="V55" s="25">
        <v>5.8338760000000009</v>
      </c>
      <c r="W55" s="25">
        <v>5.5768229999999956</v>
      </c>
      <c r="X55" s="25">
        <v>5.5710240000000004</v>
      </c>
      <c r="Y55" s="25">
        <v>5.3728880000000006</v>
      </c>
      <c r="Z55" s="25">
        <v>5.874849000000002</v>
      </c>
      <c r="AA55" s="25">
        <v>7.1421550000000025</v>
      </c>
      <c r="AB55" s="25">
        <v>5.9754959999999997</v>
      </c>
      <c r="AC55" s="25">
        <v>6.9853450000000006</v>
      </c>
      <c r="AD55" s="25">
        <v>10.553237000000003</v>
      </c>
      <c r="AE55" s="25">
        <f t="shared" si="1"/>
        <v>343.52497000000005</v>
      </c>
    </row>
    <row r="56" spans="1:31" ht="12" customHeight="1">
      <c r="A56" s="29">
        <v>46</v>
      </c>
      <c r="B56" s="36" t="s">
        <v>134</v>
      </c>
      <c r="C56" s="25">
        <v>2.9713650000000005</v>
      </c>
      <c r="D56" s="25">
        <v>3.3407870000000006</v>
      </c>
      <c r="E56" s="25">
        <v>2.3990319999999996</v>
      </c>
      <c r="F56" s="25">
        <v>5.4347990000000008</v>
      </c>
      <c r="G56" s="25">
        <v>8.9053539999999991</v>
      </c>
      <c r="H56" s="25">
        <v>10.837524999999999</v>
      </c>
      <c r="I56" s="25">
        <v>6.4363799999999998</v>
      </c>
      <c r="J56" s="25">
        <v>2.1806039999999993</v>
      </c>
      <c r="K56" s="25">
        <v>6.0713450000000027</v>
      </c>
      <c r="L56" s="25">
        <v>7.5459020000000008</v>
      </c>
      <c r="M56" s="25">
        <v>8.407038</v>
      </c>
      <c r="N56" s="25">
        <v>3.9443269999999999</v>
      </c>
      <c r="O56" s="25">
        <v>3.6699230000000007</v>
      </c>
      <c r="P56" s="25">
        <v>7.8024650000000015</v>
      </c>
      <c r="Q56" s="25">
        <v>6.7839369999999999</v>
      </c>
      <c r="R56" s="25">
        <v>5.5293470000000005</v>
      </c>
      <c r="S56" s="25">
        <v>4.6376719999999994</v>
      </c>
      <c r="T56" s="25">
        <v>4.5886780000000016</v>
      </c>
      <c r="U56" s="25">
        <v>3.5273240000000006</v>
      </c>
      <c r="V56" s="25">
        <v>3.4975979999999991</v>
      </c>
      <c r="W56" s="25">
        <v>3.056095</v>
      </c>
      <c r="X56" s="25">
        <v>2.2009959999999995</v>
      </c>
      <c r="Y56" s="25">
        <v>2.5073129999999999</v>
      </c>
      <c r="Z56" s="25">
        <v>3.4419090000000003</v>
      </c>
      <c r="AA56" s="25">
        <v>2.6458769999999987</v>
      </c>
      <c r="AB56" s="25">
        <v>4.4949909999999997</v>
      </c>
      <c r="AC56" s="25">
        <v>7.7629370000000009</v>
      </c>
      <c r="AD56" s="25">
        <v>3.0066260000000011</v>
      </c>
      <c r="AE56" s="25">
        <f t="shared" si="1"/>
        <v>137.62814600000002</v>
      </c>
    </row>
    <row r="57" spans="1:31" ht="12" customHeight="1">
      <c r="A57" s="29">
        <v>47</v>
      </c>
      <c r="B57" s="36" t="s">
        <v>135</v>
      </c>
      <c r="C57" s="25">
        <v>947.027648</v>
      </c>
      <c r="D57" s="25">
        <v>571.07946400000014</v>
      </c>
      <c r="E57" s="25">
        <v>653.20244800000012</v>
      </c>
      <c r="F57" s="25">
        <v>603.99581300000034</v>
      </c>
      <c r="G57" s="25">
        <v>624.91879099999983</v>
      </c>
      <c r="H57" s="25">
        <v>789.39911300000017</v>
      </c>
      <c r="I57" s="25">
        <v>643.20154100000002</v>
      </c>
      <c r="J57" s="25">
        <v>703.81883199999959</v>
      </c>
      <c r="K57" s="25">
        <v>713.22641700000008</v>
      </c>
      <c r="L57" s="25">
        <v>831.03546500000084</v>
      </c>
      <c r="M57" s="25">
        <v>898.57467699999961</v>
      </c>
      <c r="N57" s="25">
        <v>947.25141499999995</v>
      </c>
      <c r="O57" s="25">
        <v>1099.2095130000002</v>
      </c>
      <c r="P57" s="25">
        <v>1487.779543000001</v>
      </c>
      <c r="Q57" s="25">
        <v>988.22800099999938</v>
      </c>
      <c r="R57" s="25">
        <v>1462.4543600000002</v>
      </c>
      <c r="S57" s="25">
        <v>1447.9959440000007</v>
      </c>
      <c r="T57" s="25">
        <v>1229.5663799999993</v>
      </c>
      <c r="U57" s="25">
        <v>1205.8312059999994</v>
      </c>
      <c r="V57" s="25">
        <v>1210.8193340000005</v>
      </c>
      <c r="W57" s="25">
        <v>1125.7707169999994</v>
      </c>
      <c r="X57" s="25">
        <v>1052.5884190000002</v>
      </c>
      <c r="Y57" s="25">
        <v>1099.5262899999996</v>
      </c>
      <c r="Z57" s="25">
        <v>1202.6562860000006</v>
      </c>
      <c r="AA57" s="25">
        <v>1055.0758300000002</v>
      </c>
      <c r="AB57" s="25">
        <v>1001.0221200000004</v>
      </c>
      <c r="AC57" s="25">
        <v>1346.3642490000007</v>
      </c>
      <c r="AD57" s="25">
        <v>1600.8923749999997</v>
      </c>
      <c r="AE57" s="25">
        <f t="shared" si="1"/>
        <v>28542.512191000002</v>
      </c>
    </row>
    <row r="58" spans="1:31" ht="12" customHeight="1">
      <c r="A58" s="29">
        <v>48</v>
      </c>
      <c r="B58" s="36" t="s">
        <v>136</v>
      </c>
      <c r="C58" s="25">
        <v>2754.1490920000024</v>
      </c>
      <c r="D58" s="25">
        <v>2852.7353180000059</v>
      </c>
      <c r="E58" s="25">
        <v>3131.8038449999981</v>
      </c>
      <c r="F58" s="25">
        <v>3263.8008340000019</v>
      </c>
      <c r="G58" s="25">
        <v>3331.5417719999978</v>
      </c>
      <c r="H58" s="25">
        <v>3728.4227339999961</v>
      </c>
      <c r="I58" s="25">
        <v>3514.3961350000036</v>
      </c>
      <c r="J58" s="25">
        <v>3160.0840249999992</v>
      </c>
      <c r="K58" s="25">
        <v>3212.6322400000022</v>
      </c>
      <c r="L58" s="25">
        <v>3522.5455220000081</v>
      </c>
      <c r="M58" s="25">
        <v>3810.0643869999994</v>
      </c>
      <c r="N58" s="25">
        <v>4324.2178200000062</v>
      </c>
      <c r="O58" s="25">
        <v>4593.2260450000085</v>
      </c>
      <c r="P58" s="25">
        <v>5019.1794719999989</v>
      </c>
      <c r="Q58" s="25">
        <v>4492.2722479999993</v>
      </c>
      <c r="R58" s="25">
        <v>5280.9299639999963</v>
      </c>
      <c r="S58" s="25">
        <v>5574.0357739999999</v>
      </c>
      <c r="T58" s="25">
        <v>5668.2696620000033</v>
      </c>
      <c r="U58" s="25">
        <v>5940.7746739999984</v>
      </c>
      <c r="V58" s="25">
        <v>5956.3837260000018</v>
      </c>
      <c r="W58" s="25">
        <v>5882.2548629999856</v>
      </c>
      <c r="X58" s="25">
        <v>5433.7810569999938</v>
      </c>
      <c r="Y58" s="25">
        <v>5829.2727840000025</v>
      </c>
      <c r="Z58" s="25">
        <v>6211.3378530000173</v>
      </c>
      <c r="AA58" s="25">
        <v>5670.1846639999994</v>
      </c>
      <c r="AB58" s="25">
        <v>5015.953856000001</v>
      </c>
      <c r="AC58" s="25">
        <v>6191.6231160000061</v>
      </c>
      <c r="AD58" s="25">
        <v>6757.4638169999926</v>
      </c>
      <c r="AE58" s="25">
        <f t="shared" si="1"/>
        <v>130123.33729900004</v>
      </c>
    </row>
    <row r="59" spans="1:31" ht="12" customHeight="1">
      <c r="A59" s="29">
        <v>49</v>
      </c>
      <c r="B59" s="36" t="s">
        <v>137</v>
      </c>
      <c r="C59" s="25">
        <v>371.8299879999999</v>
      </c>
      <c r="D59" s="25">
        <v>421.33447599999971</v>
      </c>
      <c r="E59" s="25">
        <v>417.05385200000006</v>
      </c>
      <c r="F59" s="25">
        <v>477.31401399999959</v>
      </c>
      <c r="G59" s="25">
        <v>477.28215199999983</v>
      </c>
      <c r="H59" s="25">
        <v>530.62795000000051</v>
      </c>
      <c r="I59" s="25">
        <v>521.21894500000008</v>
      </c>
      <c r="J59" s="25">
        <v>463.83130400000016</v>
      </c>
      <c r="K59" s="25">
        <v>468.62714199999965</v>
      </c>
      <c r="L59" s="25">
        <v>469.64023999999972</v>
      </c>
      <c r="M59" s="25">
        <v>665.51072699999941</v>
      </c>
      <c r="N59" s="25">
        <v>586.43459800000016</v>
      </c>
      <c r="O59" s="25">
        <v>668.54943499999956</v>
      </c>
      <c r="P59" s="25">
        <v>669.68317599999966</v>
      </c>
      <c r="Q59" s="25">
        <v>606.701593</v>
      </c>
      <c r="R59" s="25">
        <v>685.07956000000013</v>
      </c>
      <c r="S59" s="25">
        <v>678.14595399999973</v>
      </c>
      <c r="T59" s="25">
        <v>705.62438799999995</v>
      </c>
      <c r="U59" s="25">
        <v>679.26534400000037</v>
      </c>
      <c r="V59" s="25">
        <v>642.87700199999983</v>
      </c>
      <c r="W59" s="25">
        <v>640.91818900000032</v>
      </c>
      <c r="X59" s="25">
        <v>637.80110599999989</v>
      </c>
      <c r="Y59" s="25">
        <v>601.22316799999976</v>
      </c>
      <c r="Z59" s="25">
        <v>592.27168899999947</v>
      </c>
      <c r="AA59" s="25">
        <v>576.57654500000001</v>
      </c>
      <c r="AB59" s="25">
        <v>504.035438</v>
      </c>
      <c r="AC59" s="25">
        <v>601.13283599999977</v>
      </c>
      <c r="AD59" s="25">
        <v>671.73098400000015</v>
      </c>
      <c r="AE59" s="25">
        <f t="shared" si="1"/>
        <v>16032.321794999998</v>
      </c>
    </row>
    <row r="60" spans="1:31" ht="12" customHeight="1">
      <c r="A60" s="29">
        <v>50</v>
      </c>
      <c r="B60" s="36" t="s">
        <v>138</v>
      </c>
      <c r="C60" s="25">
        <v>11.696341000000002</v>
      </c>
      <c r="D60" s="25">
        <v>18.760559000000001</v>
      </c>
      <c r="E60" s="25">
        <v>12.005115999999997</v>
      </c>
      <c r="F60" s="25">
        <v>12.256976999999999</v>
      </c>
      <c r="G60" s="25">
        <v>7.7941480000000007</v>
      </c>
      <c r="H60" s="25">
        <v>10.202333999999999</v>
      </c>
      <c r="I60" s="25">
        <v>10.215517000000004</v>
      </c>
      <c r="J60" s="25">
        <v>9.8507119999999997</v>
      </c>
      <c r="K60" s="25">
        <v>10.983288</v>
      </c>
      <c r="L60" s="25">
        <v>7.8282989999999995</v>
      </c>
      <c r="M60" s="25">
        <v>9.0356470000000026</v>
      </c>
      <c r="N60" s="25">
        <v>34.717421999999985</v>
      </c>
      <c r="O60" s="25">
        <v>20.087673000000002</v>
      </c>
      <c r="P60" s="25">
        <v>13.382845000000001</v>
      </c>
      <c r="Q60" s="25">
        <v>11.926794999999997</v>
      </c>
      <c r="R60" s="25">
        <v>11.798739000000003</v>
      </c>
      <c r="S60" s="25">
        <v>9.6278200000000034</v>
      </c>
      <c r="T60" s="25">
        <v>4.4061270000000006</v>
      </c>
      <c r="U60" s="25">
        <v>3.8606370000000014</v>
      </c>
      <c r="V60" s="25">
        <v>3.0086050000000002</v>
      </c>
      <c r="W60" s="25">
        <v>2.9281799999999993</v>
      </c>
      <c r="X60" s="25">
        <v>1.9381829999999998</v>
      </c>
      <c r="Y60" s="25">
        <v>2.4230750000000003</v>
      </c>
      <c r="Z60" s="25">
        <v>1.835375</v>
      </c>
      <c r="AA60" s="25">
        <v>2.8409769999999996</v>
      </c>
      <c r="AB60" s="25">
        <v>1.5679780000000001</v>
      </c>
      <c r="AC60" s="25">
        <v>1.0991090000000001</v>
      </c>
      <c r="AD60" s="25">
        <v>1.7303940000000002</v>
      </c>
      <c r="AE60" s="25">
        <f t="shared" si="1"/>
        <v>249.80887200000004</v>
      </c>
    </row>
    <row r="61" spans="1:31" ht="12" customHeight="1">
      <c r="A61" s="29">
        <v>51</v>
      </c>
      <c r="B61" s="36" t="s">
        <v>139</v>
      </c>
      <c r="C61" s="25">
        <v>26.639820000000007</v>
      </c>
      <c r="D61" s="25">
        <v>31.613789000000008</v>
      </c>
      <c r="E61" s="25">
        <v>31.829285000000009</v>
      </c>
      <c r="F61" s="25">
        <v>36.221878999999994</v>
      </c>
      <c r="G61" s="25">
        <v>37.422677</v>
      </c>
      <c r="H61" s="25">
        <v>53.215257999999992</v>
      </c>
      <c r="I61" s="25">
        <v>54.925214999999994</v>
      </c>
      <c r="J61" s="25">
        <v>52.46350600000001</v>
      </c>
      <c r="K61" s="25">
        <v>40.846033999999996</v>
      </c>
      <c r="L61" s="25">
        <v>41.942263000000004</v>
      </c>
      <c r="M61" s="25">
        <v>42.157809000000007</v>
      </c>
      <c r="N61" s="25">
        <v>51.251356999999992</v>
      </c>
      <c r="O61" s="25">
        <v>24.604863999999996</v>
      </c>
      <c r="P61" s="25">
        <v>24.612468999999987</v>
      </c>
      <c r="Q61" s="25">
        <v>36.60808200000001</v>
      </c>
      <c r="R61" s="25">
        <v>33.323370000000011</v>
      </c>
      <c r="S61" s="25">
        <v>23.193451999999997</v>
      </c>
      <c r="T61" s="25">
        <v>39.616211000000007</v>
      </c>
      <c r="U61" s="25">
        <v>52.817067000000002</v>
      </c>
      <c r="V61" s="25">
        <v>36.851347000000004</v>
      </c>
      <c r="W61" s="25">
        <v>36.856122999999997</v>
      </c>
      <c r="X61" s="25">
        <v>23.611721000000006</v>
      </c>
      <c r="Y61" s="25">
        <v>24.934655000000003</v>
      </c>
      <c r="Z61" s="25">
        <v>24.167744000000003</v>
      </c>
      <c r="AA61" s="25">
        <v>20.195540999999995</v>
      </c>
      <c r="AB61" s="25">
        <v>17.754515000000001</v>
      </c>
      <c r="AC61" s="25">
        <v>21.229159000000003</v>
      </c>
      <c r="AD61" s="25">
        <v>24.492130000000007</v>
      </c>
      <c r="AE61" s="25">
        <f t="shared" si="1"/>
        <v>965.39734199999987</v>
      </c>
    </row>
    <row r="62" spans="1:31" ht="12" customHeight="1">
      <c r="A62" s="29">
        <v>52</v>
      </c>
      <c r="B62" s="36" t="s">
        <v>140</v>
      </c>
      <c r="C62" s="25">
        <v>789.30769200000088</v>
      </c>
      <c r="D62" s="25">
        <v>918.87901999999951</v>
      </c>
      <c r="E62" s="25">
        <v>1171.0490719999989</v>
      </c>
      <c r="F62" s="25">
        <v>1528.3636649999996</v>
      </c>
      <c r="G62" s="25">
        <v>1266.1109519999964</v>
      </c>
      <c r="H62" s="25">
        <v>1941.0981159999978</v>
      </c>
      <c r="I62" s="25">
        <v>1980.9691010000008</v>
      </c>
      <c r="J62" s="25">
        <v>1977.1708229999977</v>
      </c>
      <c r="K62" s="25">
        <v>2186.1884510000018</v>
      </c>
      <c r="L62" s="25">
        <v>2603.0217320000024</v>
      </c>
      <c r="M62" s="25">
        <v>2292.4008529999992</v>
      </c>
      <c r="N62" s="25">
        <v>2423.459615000007</v>
      </c>
      <c r="O62" s="25">
        <v>2305.7896409999985</v>
      </c>
      <c r="P62" s="25">
        <v>2424.2878679999985</v>
      </c>
      <c r="Q62" s="25">
        <v>2017.2233169999961</v>
      </c>
      <c r="R62" s="25">
        <v>2631.342897</v>
      </c>
      <c r="S62" s="25">
        <v>4026.777631999998</v>
      </c>
      <c r="T62" s="25">
        <v>2516.2354719999994</v>
      </c>
      <c r="U62" s="25">
        <v>2481.330586000005</v>
      </c>
      <c r="V62" s="25">
        <v>2582.147457</v>
      </c>
      <c r="W62" s="25">
        <v>2274.6293880000026</v>
      </c>
      <c r="X62" s="25">
        <v>2064.0972069999971</v>
      </c>
      <c r="Y62" s="25">
        <v>2264.2741030000016</v>
      </c>
      <c r="Z62" s="25">
        <v>2346.4398219999998</v>
      </c>
      <c r="AA62" s="25">
        <v>2145.7775430000029</v>
      </c>
      <c r="AB62" s="25">
        <v>1290.6821340000001</v>
      </c>
      <c r="AC62" s="25">
        <v>2090.113784000001</v>
      </c>
      <c r="AD62" s="25">
        <v>2768.2239159999986</v>
      </c>
      <c r="AE62" s="25">
        <f t="shared" si="1"/>
        <v>59307.391859000003</v>
      </c>
    </row>
    <row r="63" spans="1:31" ht="12" customHeight="1">
      <c r="A63" s="29">
        <v>53</v>
      </c>
      <c r="B63" s="36" t="s">
        <v>141</v>
      </c>
      <c r="C63" s="25">
        <v>7.4436289999999996</v>
      </c>
      <c r="D63" s="25">
        <v>8.0567530000000005</v>
      </c>
      <c r="E63" s="25">
        <v>5.9348380000000001</v>
      </c>
      <c r="F63" s="25">
        <v>8.5730529999999998</v>
      </c>
      <c r="G63" s="25">
        <v>13.723789</v>
      </c>
      <c r="H63" s="25">
        <v>16.644880999999998</v>
      </c>
      <c r="I63" s="25">
        <v>12.989024000000001</v>
      </c>
      <c r="J63" s="25">
        <v>19.637621999999997</v>
      </c>
      <c r="K63" s="25">
        <v>16.797362999999997</v>
      </c>
      <c r="L63" s="25">
        <v>11.780407999999998</v>
      </c>
      <c r="M63" s="25">
        <v>6.7559899999999997</v>
      </c>
      <c r="N63" s="25">
        <v>5.4504739999999998</v>
      </c>
      <c r="O63" s="25">
        <v>4.1698349999999991</v>
      </c>
      <c r="P63" s="25">
        <v>7.3390390000000014</v>
      </c>
      <c r="Q63" s="25">
        <v>7.9580920000000015</v>
      </c>
      <c r="R63" s="25">
        <v>9.2520649999999982</v>
      </c>
      <c r="S63" s="25">
        <v>3.699133999999999</v>
      </c>
      <c r="T63" s="25">
        <v>3.8490320000000002</v>
      </c>
      <c r="U63" s="25">
        <v>4.5259880000000008</v>
      </c>
      <c r="V63" s="25">
        <v>8.5621629999999982</v>
      </c>
      <c r="W63" s="25">
        <v>8.9915279999999989</v>
      </c>
      <c r="X63" s="25">
        <v>7.7228579999999978</v>
      </c>
      <c r="Y63" s="25">
        <v>6.7913220000000001</v>
      </c>
      <c r="Z63" s="25">
        <v>6.8631249999999966</v>
      </c>
      <c r="AA63" s="25">
        <v>7.1200880000000009</v>
      </c>
      <c r="AB63" s="25">
        <v>6.5092919999999994</v>
      </c>
      <c r="AC63" s="25">
        <v>6.9129609999999984</v>
      </c>
      <c r="AD63" s="25">
        <v>8.2339710000000004</v>
      </c>
      <c r="AE63" s="25">
        <f t="shared" si="1"/>
        <v>242.28831699999998</v>
      </c>
    </row>
    <row r="64" spans="1:31" ht="12" customHeight="1">
      <c r="A64" s="29">
        <v>54</v>
      </c>
      <c r="B64" s="36" t="s">
        <v>142</v>
      </c>
      <c r="C64" s="25">
        <v>435.99043099999989</v>
      </c>
      <c r="D64" s="25">
        <v>533.66953499999988</v>
      </c>
      <c r="E64" s="25">
        <v>630.60080700000083</v>
      </c>
      <c r="F64" s="25">
        <v>673.73687399999937</v>
      </c>
      <c r="G64" s="25">
        <v>866.15040899999997</v>
      </c>
      <c r="H64" s="25">
        <v>1216.0784199999991</v>
      </c>
      <c r="I64" s="25">
        <v>975.56123399999979</v>
      </c>
      <c r="J64" s="25">
        <v>897.38407299999972</v>
      </c>
      <c r="K64" s="25">
        <v>780.92114200000026</v>
      </c>
      <c r="L64" s="25">
        <v>854.50158600000043</v>
      </c>
      <c r="M64" s="25">
        <v>783.25649199999918</v>
      </c>
      <c r="N64" s="25">
        <v>830.32943600000067</v>
      </c>
      <c r="O64" s="25">
        <v>742.36686400000076</v>
      </c>
      <c r="P64" s="25">
        <v>694.80604799999878</v>
      </c>
      <c r="Q64" s="25">
        <v>544.34521700000028</v>
      </c>
      <c r="R64" s="25">
        <v>663.98393700000099</v>
      </c>
      <c r="S64" s="25">
        <v>692.30364199999974</v>
      </c>
      <c r="T64" s="25">
        <v>771.3900239999997</v>
      </c>
      <c r="U64" s="25">
        <v>776.24569600000086</v>
      </c>
      <c r="V64" s="25">
        <v>802.5320550000007</v>
      </c>
      <c r="W64" s="25">
        <v>827.60950700000046</v>
      </c>
      <c r="X64" s="25">
        <v>805.24061399999994</v>
      </c>
      <c r="Y64" s="25">
        <v>836.6382590000004</v>
      </c>
      <c r="Z64" s="25">
        <v>892.67125199999896</v>
      </c>
      <c r="AA64" s="25">
        <v>820.79913999999974</v>
      </c>
      <c r="AB64" s="25">
        <v>614.73391499999968</v>
      </c>
      <c r="AC64" s="25">
        <v>731.130224</v>
      </c>
      <c r="AD64" s="25">
        <v>826.82818399999974</v>
      </c>
      <c r="AE64" s="25">
        <f t="shared" si="1"/>
        <v>21521.805016999999</v>
      </c>
    </row>
    <row r="65" spans="1:31" ht="12" customHeight="1">
      <c r="A65" s="29">
        <v>55</v>
      </c>
      <c r="B65" s="36" t="s">
        <v>143</v>
      </c>
      <c r="C65" s="25">
        <v>287.11489500000039</v>
      </c>
      <c r="D65" s="25">
        <v>299.93706600000024</v>
      </c>
      <c r="E65" s="25">
        <v>347.95405900000077</v>
      </c>
      <c r="F65" s="25">
        <v>388.16379200000023</v>
      </c>
      <c r="G65" s="25">
        <v>445.04607499999946</v>
      </c>
      <c r="H65" s="25">
        <v>523.66062699999929</v>
      </c>
      <c r="I65" s="25">
        <v>546.75342800000055</v>
      </c>
      <c r="J65" s="25">
        <v>612.66384599999969</v>
      </c>
      <c r="K65" s="25">
        <v>658.66543499999955</v>
      </c>
      <c r="L65" s="25">
        <v>719.55828800000074</v>
      </c>
      <c r="M65" s="25">
        <v>757.24682999999982</v>
      </c>
      <c r="N65" s="25">
        <v>790.17267900000047</v>
      </c>
      <c r="O65" s="25">
        <v>757.74330799999996</v>
      </c>
      <c r="P65" s="25">
        <v>795.6627059999995</v>
      </c>
      <c r="Q65" s="25">
        <v>580.06600099999957</v>
      </c>
      <c r="R65" s="25">
        <v>847.4109670000006</v>
      </c>
      <c r="S65" s="25">
        <v>1061.6185309999992</v>
      </c>
      <c r="T65" s="25">
        <v>1049.0552440000013</v>
      </c>
      <c r="U65" s="25">
        <v>1072.0455390000011</v>
      </c>
      <c r="V65" s="25">
        <v>1077.6559249999993</v>
      </c>
      <c r="W65" s="25">
        <v>1080.7457949999996</v>
      </c>
      <c r="X65" s="25">
        <v>966.20427400000153</v>
      </c>
      <c r="Y65" s="25">
        <v>997.18206999999961</v>
      </c>
      <c r="Z65" s="25">
        <v>1135.1765510000012</v>
      </c>
      <c r="AA65" s="25">
        <v>1146.4373949999992</v>
      </c>
      <c r="AB65" s="25">
        <v>825.05086300000039</v>
      </c>
      <c r="AC65" s="25">
        <v>1079.2850999999994</v>
      </c>
      <c r="AD65" s="25">
        <v>1205.5004640000002</v>
      </c>
      <c r="AE65" s="25">
        <f t="shared" si="1"/>
        <v>22053.777753000006</v>
      </c>
    </row>
    <row r="66" spans="1:31" ht="12" customHeight="1">
      <c r="A66" s="29">
        <v>56</v>
      </c>
      <c r="B66" s="36" t="s">
        <v>144</v>
      </c>
      <c r="C66" s="25">
        <v>259.58063900000002</v>
      </c>
      <c r="D66" s="25">
        <v>263.32977899999969</v>
      </c>
      <c r="E66" s="25">
        <v>282.91388999999947</v>
      </c>
      <c r="F66" s="25">
        <v>344.24027000000012</v>
      </c>
      <c r="G66" s="25">
        <v>312.91621999999995</v>
      </c>
      <c r="H66" s="25">
        <v>371.15870899999993</v>
      </c>
      <c r="I66" s="25">
        <v>374.72748700000011</v>
      </c>
      <c r="J66" s="25">
        <v>375.27270500000014</v>
      </c>
      <c r="K66" s="25">
        <v>399.60649499999977</v>
      </c>
      <c r="L66" s="25">
        <v>440.2715510000001</v>
      </c>
      <c r="M66" s="25">
        <v>507.83350300000012</v>
      </c>
      <c r="N66" s="25">
        <v>558.31133599999998</v>
      </c>
      <c r="O66" s="25">
        <v>512.84858699999995</v>
      </c>
      <c r="P66" s="25">
        <v>530.68405300000006</v>
      </c>
      <c r="Q66" s="25">
        <v>531.24393999999972</v>
      </c>
      <c r="R66" s="25">
        <v>688.23885699999983</v>
      </c>
      <c r="S66" s="25">
        <v>773.98879100000113</v>
      </c>
      <c r="T66" s="25">
        <v>807.82077000000027</v>
      </c>
      <c r="U66" s="25">
        <v>875.85296900000026</v>
      </c>
      <c r="V66" s="25">
        <v>946.08114600000022</v>
      </c>
      <c r="W66" s="25">
        <v>966.55200800000136</v>
      </c>
      <c r="X66" s="25">
        <v>905.33185699999854</v>
      </c>
      <c r="Y66" s="25">
        <v>946.6964499999998</v>
      </c>
      <c r="Z66" s="25">
        <v>971.64717299999973</v>
      </c>
      <c r="AA66" s="25">
        <v>979.94576999999981</v>
      </c>
      <c r="AB66" s="25">
        <v>911.45359700000051</v>
      </c>
      <c r="AC66" s="25">
        <v>1028.9430859999995</v>
      </c>
      <c r="AD66" s="25">
        <v>1020.312999</v>
      </c>
      <c r="AE66" s="25">
        <f t="shared" si="1"/>
        <v>17887.804637000001</v>
      </c>
    </row>
    <row r="67" spans="1:31" ht="12" customHeight="1">
      <c r="A67" s="29">
        <v>57</v>
      </c>
      <c r="B67" s="36" t="s">
        <v>145</v>
      </c>
      <c r="C67" s="25">
        <v>114.67836599999995</v>
      </c>
      <c r="D67" s="25">
        <v>117.964766</v>
      </c>
      <c r="E67" s="25">
        <v>150.51886399999998</v>
      </c>
      <c r="F67" s="25">
        <v>164.36365000000001</v>
      </c>
      <c r="G67" s="25">
        <v>151.56067899999991</v>
      </c>
      <c r="H67" s="25">
        <v>175.49391100000014</v>
      </c>
      <c r="I67" s="25">
        <v>136.46383899999995</v>
      </c>
      <c r="J67" s="25">
        <v>130.413149</v>
      </c>
      <c r="K67" s="25">
        <v>131.90080300000008</v>
      </c>
      <c r="L67" s="25">
        <v>132.45724300000003</v>
      </c>
      <c r="M67" s="25">
        <v>142.333125</v>
      </c>
      <c r="N67" s="25">
        <v>142.76459199999999</v>
      </c>
      <c r="O67" s="25">
        <v>136.65128499999997</v>
      </c>
      <c r="P67" s="25">
        <v>168.23574199999999</v>
      </c>
      <c r="Q67" s="25">
        <v>111.60239199999999</v>
      </c>
      <c r="R67" s="25">
        <v>155.35475800000009</v>
      </c>
      <c r="S67" s="25">
        <v>178.03165799999996</v>
      </c>
      <c r="T67" s="25">
        <v>170.55695700000004</v>
      </c>
      <c r="U67" s="25">
        <v>197.11685900000006</v>
      </c>
      <c r="V67" s="25">
        <v>210.90762600000002</v>
      </c>
      <c r="W67" s="25">
        <v>203.98521899999997</v>
      </c>
      <c r="X67" s="25">
        <v>176.09564699999996</v>
      </c>
      <c r="Y67" s="25">
        <v>180.01353900000001</v>
      </c>
      <c r="Z67" s="25">
        <v>181.35598999999996</v>
      </c>
      <c r="AA67" s="25">
        <v>152.18635799999984</v>
      </c>
      <c r="AB67" s="25">
        <v>120.42287200000003</v>
      </c>
      <c r="AC67" s="25">
        <v>120.26043900000008</v>
      </c>
      <c r="AD67" s="25">
        <v>122.68654800000003</v>
      </c>
      <c r="AE67" s="25">
        <f t="shared" si="1"/>
        <v>4276.3768760000003</v>
      </c>
    </row>
    <row r="68" spans="1:31" ht="12" customHeight="1">
      <c r="A68" s="29">
        <v>58</v>
      </c>
      <c r="B68" s="36" t="s">
        <v>146</v>
      </c>
      <c r="C68" s="25">
        <v>232.8691980000001</v>
      </c>
      <c r="D68" s="25">
        <v>249.61805100000021</v>
      </c>
      <c r="E68" s="25">
        <v>313.00760400000001</v>
      </c>
      <c r="F68" s="25">
        <v>362.10260699999941</v>
      </c>
      <c r="G68" s="25">
        <v>531.4405459999997</v>
      </c>
      <c r="H68" s="25">
        <v>601.37636400000019</v>
      </c>
      <c r="I68" s="25">
        <v>631.4312570000003</v>
      </c>
      <c r="J68" s="25">
        <v>688.68288699999903</v>
      </c>
      <c r="K68" s="25">
        <v>499.38949100000008</v>
      </c>
      <c r="L68" s="25">
        <v>618.96437600000013</v>
      </c>
      <c r="M68" s="25">
        <v>615.99371400000007</v>
      </c>
      <c r="N68" s="25">
        <v>579.87734799999998</v>
      </c>
      <c r="O68" s="25">
        <v>464.71749200000011</v>
      </c>
      <c r="P68" s="25">
        <v>403.17183999999997</v>
      </c>
      <c r="Q68" s="25">
        <v>341.76912400000032</v>
      </c>
      <c r="R68" s="25">
        <v>381.93952799999983</v>
      </c>
      <c r="S68" s="25">
        <v>359.26662599999969</v>
      </c>
      <c r="T68" s="25">
        <v>345.54361300000016</v>
      </c>
      <c r="U68" s="25">
        <v>334.53782099999989</v>
      </c>
      <c r="V68" s="25">
        <v>348.72190899999981</v>
      </c>
      <c r="W68" s="25">
        <v>342.710061</v>
      </c>
      <c r="X68" s="25">
        <v>319.98777100000007</v>
      </c>
      <c r="Y68" s="25">
        <v>347.7061030000001</v>
      </c>
      <c r="Z68" s="25">
        <v>355.53800899999976</v>
      </c>
      <c r="AA68" s="25">
        <v>334.41047699999996</v>
      </c>
      <c r="AB68" s="25">
        <v>226.96232300000011</v>
      </c>
      <c r="AC68" s="25">
        <v>268.87089400000013</v>
      </c>
      <c r="AD68" s="25">
        <v>266.73326700000007</v>
      </c>
      <c r="AE68" s="25">
        <f t="shared" si="1"/>
        <v>11367.340300999997</v>
      </c>
    </row>
    <row r="69" spans="1:31" ht="12" customHeight="1">
      <c r="A69" s="29">
        <v>59</v>
      </c>
      <c r="B69" s="36" t="s">
        <v>147</v>
      </c>
      <c r="C69" s="25">
        <v>187.0818240000001</v>
      </c>
      <c r="D69" s="25">
        <v>173.84369299999983</v>
      </c>
      <c r="E69" s="25">
        <v>267.53395699999976</v>
      </c>
      <c r="F69" s="25">
        <v>358.71198799999956</v>
      </c>
      <c r="G69" s="25">
        <v>371.40762099999984</v>
      </c>
      <c r="H69" s="25">
        <v>392.44655699999981</v>
      </c>
      <c r="I69" s="25">
        <v>512.02775299999985</v>
      </c>
      <c r="J69" s="25">
        <v>549.61270400000058</v>
      </c>
      <c r="K69" s="25">
        <v>695.1102759999992</v>
      </c>
      <c r="L69" s="25">
        <v>667.78062899999975</v>
      </c>
      <c r="M69" s="25">
        <v>626.35480899999982</v>
      </c>
      <c r="N69" s="25">
        <v>619.35712400000057</v>
      </c>
      <c r="O69" s="25">
        <v>712.64398100000005</v>
      </c>
      <c r="P69" s="25">
        <v>678.43600199999946</v>
      </c>
      <c r="Q69" s="25">
        <v>579.67101500000047</v>
      </c>
      <c r="R69" s="25">
        <v>816.79754899999932</v>
      </c>
      <c r="S69" s="25">
        <v>922.53269100000102</v>
      </c>
      <c r="T69" s="25">
        <v>1066.1100020000001</v>
      </c>
      <c r="U69" s="25">
        <v>1162.3784700000008</v>
      </c>
      <c r="V69" s="25">
        <v>1290.2826609999995</v>
      </c>
      <c r="W69" s="25">
        <v>1332.2067760000004</v>
      </c>
      <c r="X69" s="25">
        <v>1309.407936999999</v>
      </c>
      <c r="Y69" s="25">
        <v>1330.8882339999993</v>
      </c>
      <c r="Z69" s="25">
        <v>1350.3032810000009</v>
      </c>
      <c r="AA69" s="25">
        <v>1196.5444170000003</v>
      </c>
      <c r="AB69" s="25">
        <v>1047.1676679999998</v>
      </c>
      <c r="AC69" s="25">
        <v>1177.5235760000005</v>
      </c>
      <c r="AD69" s="25">
        <v>1293.8252480000006</v>
      </c>
      <c r="AE69" s="25">
        <f t="shared" si="1"/>
        <v>22687.988442999998</v>
      </c>
    </row>
    <row r="70" spans="1:31" ht="12" customHeight="1">
      <c r="A70" s="29">
        <v>60</v>
      </c>
      <c r="B70" s="36" t="s">
        <v>148</v>
      </c>
      <c r="C70" s="25">
        <v>168.32751199999998</v>
      </c>
      <c r="D70" s="25">
        <v>214.91239100000001</v>
      </c>
      <c r="E70" s="25">
        <v>253.15085400000012</v>
      </c>
      <c r="F70" s="25">
        <v>240.71616399999996</v>
      </c>
      <c r="G70" s="25">
        <v>279.11878500000012</v>
      </c>
      <c r="H70" s="25">
        <v>465.29608400000006</v>
      </c>
      <c r="I70" s="25">
        <v>639.15949499999988</v>
      </c>
      <c r="J70" s="25">
        <v>865.5851399999998</v>
      </c>
      <c r="K70" s="25">
        <v>1176.2605940000001</v>
      </c>
      <c r="L70" s="25">
        <v>1418.0850169999997</v>
      </c>
      <c r="M70" s="25">
        <v>1567.1034120000008</v>
      </c>
      <c r="N70" s="25">
        <v>1406.3410549999999</v>
      </c>
      <c r="O70" s="25">
        <v>1457.3246680000002</v>
      </c>
      <c r="P70" s="25">
        <v>1350.5817840000002</v>
      </c>
      <c r="Q70" s="25">
        <v>754.99488200000008</v>
      </c>
      <c r="R70" s="25">
        <v>881.22673900000018</v>
      </c>
      <c r="S70" s="25">
        <v>869.47657599999945</v>
      </c>
      <c r="T70" s="25">
        <v>848.10085800000024</v>
      </c>
      <c r="U70" s="25">
        <v>891.3904749999997</v>
      </c>
      <c r="V70" s="25">
        <v>858.9735459999996</v>
      </c>
      <c r="W70" s="25">
        <v>875.45807399999956</v>
      </c>
      <c r="X70" s="25">
        <v>776.83975699999996</v>
      </c>
      <c r="Y70" s="25">
        <v>728.21171900000047</v>
      </c>
      <c r="Z70" s="25">
        <v>718.75829300000009</v>
      </c>
      <c r="AA70" s="25">
        <v>680.97790600000042</v>
      </c>
      <c r="AB70" s="25">
        <v>533.5028749999999</v>
      </c>
      <c r="AC70" s="25">
        <v>684.56393800000035</v>
      </c>
      <c r="AD70" s="25">
        <v>756.68068200000096</v>
      </c>
      <c r="AE70" s="25">
        <f t="shared" si="1"/>
        <v>22361.119274999997</v>
      </c>
    </row>
    <row r="71" spans="1:31" ht="12" customHeight="1">
      <c r="A71" s="29">
        <v>61</v>
      </c>
      <c r="B71" s="36" t="s">
        <v>149</v>
      </c>
      <c r="C71" s="25">
        <v>1500.7263160000002</v>
      </c>
      <c r="D71" s="25">
        <v>1895.1448349999985</v>
      </c>
      <c r="E71" s="25">
        <v>2488.5730509999971</v>
      </c>
      <c r="F71" s="25">
        <v>2742.4563769999982</v>
      </c>
      <c r="G71" s="25">
        <v>3310.6345560000036</v>
      </c>
      <c r="H71" s="25">
        <v>3786.3649269999987</v>
      </c>
      <c r="I71" s="25">
        <v>3129.6148479999993</v>
      </c>
      <c r="J71" s="25">
        <v>2528.747754999999</v>
      </c>
      <c r="K71" s="25">
        <v>2332.6327949999973</v>
      </c>
      <c r="L71" s="25">
        <v>1939.2635659999994</v>
      </c>
      <c r="M71" s="25">
        <v>1696.9064439999981</v>
      </c>
      <c r="N71" s="25">
        <v>1526.0877399999997</v>
      </c>
      <c r="O71" s="25">
        <v>998.20947700000079</v>
      </c>
      <c r="P71" s="25">
        <v>731.20353300000022</v>
      </c>
      <c r="Q71" s="25">
        <v>714.39134900000079</v>
      </c>
      <c r="R71" s="25">
        <v>794.44310100000041</v>
      </c>
      <c r="S71" s="25">
        <v>794.86738499999979</v>
      </c>
      <c r="T71" s="25">
        <v>779.8900120000003</v>
      </c>
      <c r="U71" s="25">
        <v>838.79789500000061</v>
      </c>
      <c r="V71" s="25">
        <v>914.09970800000042</v>
      </c>
      <c r="W71" s="25">
        <v>970.78195699999992</v>
      </c>
      <c r="X71" s="25">
        <v>903.08193799999913</v>
      </c>
      <c r="Y71" s="25">
        <v>937.92014300000062</v>
      </c>
      <c r="Z71" s="25">
        <v>1138.6011660000006</v>
      </c>
      <c r="AA71" s="25">
        <v>1130.2294960000008</v>
      </c>
      <c r="AB71" s="25">
        <v>882.85905499999967</v>
      </c>
      <c r="AC71" s="25">
        <v>1452.710073</v>
      </c>
      <c r="AD71" s="25">
        <v>1608.3248889999993</v>
      </c>
      <c r="AE71" s="25">
        <f t="shared" si="1"/>
        <v>44467.564386999999</v>
      </c>
    </row>
    <row r="72" spans="1:31" ht="12" customHeight="1">
      <c r="A72" s="29">
        <v>62</v>
      </c>
      <c r="B72" s="36" t="s">
        <v>150</v>
      </c>
      <c r="C72" s="25">
        <v>2538.3782659999983</v>
      </c>
      <c r="D72" s="25">
        <v>2884.3581699999986</v>
      </c>
      <c r="E72" s="25">
        <v>3520.9193849999983</v>
      </c>
      <c r="F72" s="25">
        <v>3801.2378880000083</v>
      </c>
      <c r="G72" s="25">
        <v>2950.0925640000023</v>
      </c>
      <c r="H72" s="25">
        <v>2866.596536999999</v>
      </c>
      <c r="I72" s="25">
        <v>1942.7816099999993</v>
      </c>
      <c r="J72" s="25">
        <v>1757.1962849999995</v>
      </c>
      <c r="K72" s="25">
        <v>1472.625738000002</v>
      </c>
      <c r="L72" s="25">
        <v>1179.0858050000013</v>
      </c>
      <c r="M72" s="25">
        <v>977.7513330000013</v>
      </c>
      <c r="N72" s="25">
        <v>729.66292000000021</v>
      </c>
      <c r="O72" s="25">
        <v>547.71080300000062</v>
      </c>
      <c r="P72" s="25">
        <v>486.52004299999942</v>
      </c>
      <c r="Q72" s="25">
        <v>464.08421500000043</v>
      </c>
      <c r="R72" s="25">
        <v>520.96410899999967</v>
      </c>
      <c r="S72" s="25">
        <v>582.1583320000002</v>
      </c>
      <c r="T72" s="25">
        <v>613.28420900000003</v>
      </c>
      <c r="U72" s="25">
        <v>600.43672400000082</v>
      </c>
      <c r="V72" s="25">
        <v>686.61402600000008</v>
      </c>
      <c r="W72" s="25">
        <v>752.45660699999951</v>
      </c>
      <c r="X72" s="25">
        <v>564.88001500000087</v>
      </c>
      <c r="Y72" s="25">
        <v>562.12761299999977</v>
      </c>
      <c r="Z72" s="25">
        <v>594.55918599999916</v>
      </c>
      <c r="AA72" s="25">
        <v>494.99769300000042</v>
      </c>
      <c r="AB72" s="25">
        <v>421.25597200000016</v>
      </c>
      <c r="AC72" s="25">
        <v>638.84323900000106</v>
      </c>
      <c r="AD72" s="25">
        <v>840.53647400000034</v>
      </c>
      <c r="AE72" s="25">
        <f t="shared" si="1"/>
        <v>35992.115761000008</v>
      </c>
    </row>
    <row r="73" spans="1:31" ht="12" customHeight="1">
      <c r="A73" s="29">
        <v>63</v>
      </c>
      <c r="B73" s="36" t="s">
        <v>151</v>
      </c>
      <c r="C73" s="25">
        <v>223.04354500000005</v>
      </c>
      <c r="D73" s="25">
        <v>273.93571900000018</v>
      </c>
      <c r="E73" s="25">
        <v>321.23577599999982</v>
      </c>
      <c r="F73" s="25">
        <v>312.74785699999984</v>
      </c>
      <c r="G73" s="25">
        <v>306.2182650000002</v>
      </c>
      <c r="H73" s="25">
        <v>371.05381999999992</v>
      </c>
      <c r="I73" s="25">
        <v>273.92709399999978</v>
      </c>
      <c r="J73" s="25">
        <v>241.99640399999993</v>
      </c>
      <c r="K73" s="25">
        <v>214.30965600000007</v>
      </c>
      <c r="L73" s="25">
        <v>224.22368999999986</v>
      </c>
      <c r="M73" s="25">
        <v>273.65794399999987</v>
      </c>
      <c r="N73" s="25">
        <v>334.47519599999981</v>
      </c>
      <c r="O73" s="25">
        <v>428.16770499999984</v>
      </c>
      <c r="P73" s="25">
        <v>432.77078999999992</v>
      </c>
      <c r="Q73" s="25">
        <v>432.68171399999972</v>
      </c>
      <c r="R73" s="25">
        <v>520.9730499999996</v>
      </c>
      <c r="S73" s="25">
        <v>647.92526100000077</v>
      </c>
      <c r="T73" s="25">
        <v>669.34327999999925</v>
      </c>
      <c r="U73" s="25">
        <v>771.07541999999989</v>
      </c>
      <c r="V73" s="25">
        <v>814.59933199999989</v>
      </c>
      <c r="W73" s="25">
        <v>892.98042199999929</v>
      </c>
      <c r="X73" s="25">
        <v>792.568804</v>
      </c>
      <c r="Y73" s="25">
        <v>869.71905999999967</v>
      </c>
      <c r="Z73" s="25">
        <v>850.09104099999979</v>
      </c>
      <c r="AA73" s="25">
        <v>908.48407899999995</v>
      </c>
      <c r="AB73" s="25">
        <v>985.55926799999986</v>
      </c>
      <c r="AC73" s="25">
        <v>1210.6483559999992</v>
      </c>
      <c r="AD73" s="25">
        <v>1332.4143309999999</v>
      </c>
      <c r="AE73" s="25">
        <f t="shared" si="1"/>
        <v>15930.826878999995</v>
      </c>
    </row>
    <row r="74" spans="1:31" ht="12" customHeight="1">
      <c r="A74" s="29">
        <v>64</v>
      </c>
      <c r="B74" s="36" t="s">
        <v>152</v>
      </c>
      <c r="C74" s="25">
        <v>207.02004300000004</v>
      </c>
      <c r="D74" s="25">
        <v>239.40271300000006</v>
      </c>
      <c r="E74" s="25">
        <v>291.03955900000017</v>
      </c>
      <c r="F74" s="25">
        <v>267.3884010000001</v>
      </c>
      <c r="G74" s="25">
        <v>239.41039899999998</v>
      </c>
      <c r="H74" s="25">
        <v>288.42869900000028</v>
      </c>
      <c r="I74" s="25">
        <v>263.74939999999981</v>
      </c>
      <c r="J74" s="25">
        <v>222.51976800000014</v>
      </c>
      <c r="K74" s="25">
        <v>194.4312589999999</v>
      </c>
      <c r="L74" s="25">
        <v>144.25663399999996</v>
      </c>
      <c r="M74" s="25">
        <v>156.17483499999994</v>
      </c>
      <c r="N74" s="25">
        <v>171.03758699999983</v>
      </c>
      <c r="O74" s="25">
        <v>187.01363899999998</v>
      </c>
      <c r="P74" s="25">
        <v>247.2762440000001</v>
      </c>
      <c r="Q74" s="25">
        <v>206.581918</v>
      </c>
      <c r="R74" s="25">
        <v>262.60088400000006</v>
      </c>
      <c r="S74" s="25">
        <v>286.07726099999979</v>
      </c>
      <c r="T74" s="25">
        <v>276.666247</v>
      </c>
      <c r="U74" s="25">
        <v>297.53106800000023</v>
      </c>
      <c r="V74" s="25">
        <v>286.4128799999998</v>
      </c>
      <c r="W74" s="25">
        <v>282.35771699999987</v>
      </c>
      <c r="X74" s="25">
        <v>241.62319500000009</v>
      </c>
      <c r="Y74" s="25">
        <v>227.27034399999999</v>
      </c>
      <c r="Z74" s="25">
        <v>230.30720399999984</v>
      </c>
      <c r="AA74" s="25">
        <v>221.35957500000004</v>
      </c>
      <c r="AB74" s="25">
        <v>154.06214299999994</v>
      </c>
      <c r="AC74" s="25">
        <v>204.79563999999999</v>
      </c>
      <c r="AD74" s="25">
        <v>247.40762900000001</v>
      </c>
      <c r="AE74" s="25">
        <f t="shared" si="1"/>
        <v>6544.2028849999997</v>
      </c>
    </row>
    <row r="75" spans="1:31" ht="12" customHeight="1">
      <c r="A75" s="29">
        <v>65</v>
      </c>
      <c r="B75" s="36" t="s">
        <v>153</v>
      </c>
      <c r="C75" s="25">
        <v>16.681316999999993</v>
      </c>
      <c r="D75" s="25">
        <v>18.571552000000001</v>
      </c>
      <c r="E75" s="25">
        <v>22.776450000000011</v>
      </c>
      <c r="F75" s="25">
        <v>20.804231000000012</v>
      </c>
      <c r="G75" s="25">
        <v>20.250938000000012</v>
      </c>
      <c r="H75" s="25">
        <v>23.301244000000001</v>
      </c>
      <c r="I75" s="25">
        <v>21.210471999999982</v>
      </c>
      <c r="J75" s="25">
        <v>19.613712000000003</v>
      </c>
      <c r="K75" s="25">
        <v>16.374130000000001</v>
      </c>
      <c r="L75" s="25">
        <v>17.541380000000007</v>
      </c>
      <c r="M75" s="25">
        <v>19.235965999999991</v>
      </c>
      <c r="N75" s="25">
        <v>22.234897999999983</v>
      </c>
      <c r="O75" s="25">
        <v>24.47296099999998</v>
      </c>
      <c r="P75" s="25">
        <v>31.908153999999982</v>
      </c>
      <c r="Q75" s="25">
        <v>28.830638999999998</v>
      </c>
      <c r="R75" s="25">
        <v>40.445712000000007</v>
      </c>
      <c r="S75" s="25">
        <v>52.687191999999961</v>
      </c>
      <c r="T75" s="25">
        <v>54.497534999999992</v>
      </c>
      <c r="U75" s="25">
        <v>52.86950599999998</v>
      </c>
      <c r="V75" s="25">
        <v>55.040771000000014</v>
      </c>
      <c r="W75" s="25">
        <v>56.589036999999998</v>
      </c>
      <c r="X75" s="25">
        <v>51.37355100000002</v>
      </c>
      <c r="Y75" s="25">
        <v>53.199317000000008</v>
      </c>
      <c r="Z75" s="25">
        <v>55.337708000000049</v>
      </c>
      <c r="AA75" s="25">
        <v>69.927582999999998</v>
      </c>
      <c r="AB75" s="25">
        <v>56.586624000000043</v>
      </c>
      <c r="AC75" s="25">
        <v>82.570336999999967</v>
      </c>
      <c r="AD75" s="25">
        <v>108.42071099999998</v>
      </c>
      <c r="AE75" s="25">
        <f t="shared" ref="AE75:AE107" si="2">SUM(C75:AD75)</f>
        <v>1113.3536280000001</v>
      </c>
    </row>
    <row r="76" spans="1:31" ht="12" customHeight="1">
      <c r="A76" s="29">
        <v>66</v>
      </c>
      <c r="B76" s="36" t="s">
        <v>154</v>
      </c>
      <c r="C76" s="25">
        <v>2.7238219999999997</v>
      </c>
      <c r="D76" s="25">
        <v>2.7184429999999997</v>
      </c>
      <c r="E76" s="25">
        <v>4.7062939999999989</v>
      </c>
      <c r="F76" s="25">
        <v>4.1540289999999986</v>
      </c>
      <c r="G76" s="25">
        <v>6.1879089999999977</v>
      </c>
      <c r="H76" s="25">
        <v>5.2350590000000023</v>
      </c>
      <c r="I76" s="25">
        <v>6.1193559999999998</v>
      </c>
      <c r="J76" s="25">
        <v>4.7107150000000004</v>
      </c>
      <c r="K76" s="25">
        <v>2.8693239999999998</v>
      </c>
      <c r="L76" s="25">
        <v>3.4662790000000006</v>
      </c>
      <c r="M76" s="25">
        <v>5.0875280000000016</v>
      </c>
      <c r="N76" s="25">
        <v>4.6257040000000025</v>
      </c>
      <c r="O76" s="25">
        <v>5.8876790000000003</v>
      </c>
      <c r="P76" s="25">
        <v>8.1464079999999992</v>
      </c>
      <c r="Q76" s="25">
        <v>6.6071550000000023</v>
      </c>
      <c r="R76" s="25">
        <v>7.6154090000000032</v>
      </c>
      <c r="S76" s="25">
        <v>8.9386480000000006</v>
      </c>
      <c r="T76" s="25">
        <v>9.8267940000000014</v>
      </c>
      <c r="U76" s="25">
        <v>9.433302000000003</v>
      </c>
      <c r="V76" s="25">
        <v>10.311124999999993</v>
      </c>
      <c r="W76" s="25">
        <v>14.063117999999999</v>
      </c>
      <c r="X76" s="25">
        <v>11.834460999999994</v>
      </c>
      <c r="Y76" s="25">
        <v>12.962770999999995</v>
      </c>
      <c r="Z76" s="25">
        <v>12.185857</v>
      </c>
      <c r="AA76" s="25">
        <v>14.609557000000004</v>
      </c>
      <c r="AB76" s="25">
        <v>8.5886920000000018</v>
      </c>
      <c r="AC76" s="25">
        <v>9.4111640000000012</v>
      </c>
      <c r="AD76" s="25">
        <v>15.203708000000001</v>
      </c>
      <c r="AE76" s="25">
        <f t="shared" si="2"/>
        <v>218.23031000000003</v>
      </c>
    </row>
    <row r="77" spans="1:31" ht="12" customHeight="1">
      <c r="A77" s="29">
        <v>67</v>
      </c>
      <c r="B77" s="36" t="s">
        <v>155</v>
      </c>
      <c r="C77" s="25">
        <v>19.429900999999997</v>
      </c>
      <c r="D77" s="25">
        <v>14.390076999999998</v>
      </c>
      <c r="E77" s="25">
        <v>19.173485999999997</v>
      </c>
      <c r="F77" s="25">
        <v>18.377136000000004</v>
      </c>
      <c r="G77" s="25">
        <v>17.140739000000007</v>
      </c>
      <c r="H77" s="25">
        <v>16.283514999999998</v>
      </c>
      <c r="I77" s="25">
        <v>15.913474000000004</v>
      </c>
      <c r="J77" s="25">
        <v>13.364004000000003</v>
      </c>
      <c r="K77" s="25">
        <v>10.301291999999998</v>
      </c>
      <c r="L77" s="25">
        <v>12.179598000000007</v>
      </c>
      <c r="M77" s="25">
        <v>11.436974000000001</v>
      </c>
      <c r="N77" s="25">
        <v>13.107887999999992</v>
      </c>
      <c r="O77" s="25">
        <v>15.646389000000001</v>
      </c>
      <c r="P77" s="25">
        <v>19.103385999999997</v>
      </c>
      <c r="Q77" s="25">
        <v>18.122238000000007</v>
      </c>
      <c r="R77" s="25">
        <v>19.017163999999987</v>
      </c>
      <c r="S77" s="25">
        <v>23.736826000000015</v>
      </c>
      <c r="T77" s="25">
        <v>24.406109999999995</v>
      </c>
      <c r="U77" s="25">
        <v>25.030916000000008</v>
      </c>
      <c r="V77" s="25">
        <v>24.094374000000002</v>
      </c>
      <c r="W77" s="25">
        <v>28.81461899999999</v>
      </c>
      <c r="X77" s="25">
        <v>28.909752000000008</v>
      </c>
      <c r="Y77" s="25">
        <v>26.582280999999995</v>
      </c>
      <c r="Z77" s="25">
        <v>31.148744999999991</v>
      </c>
      <c r="AA77" s="25">
        <v>25.919215000000005</v>
      </c>
      <c r="AB77" s="25">
        <v>18.799136999999998</v>
      </c>
      <c r="AC77" s="25">
        <v>20.976567000000006</v>
      </c>
      <c r="AD77" s="25">
        <v>31.253242999999998</v>
      </c>
      <c r="AE77" s="25">
        <f t="shared" si="2"/>
        <v>562.65904599999999</v>
      </c>
    </row>
    <row r="78" spans="1:31" ht="12" customHeight="1">
      <c r="A78" s="29">
        <v>68</v>
      </c>
      <c r="B78" s="36" t="s">
        <v>156</v>
      </c>
      <c r="C78" s="25">
        <v>166.54115300000001</v>
      </c>
      <c r="D78" s="25">
        <v>195.68011900000002</v>
      </c>
      <c r="E78" s="25">
        <v>250.40846500000004</v>
      </c>
      <c r="F78" s="25">
        <v>245.79161399999975</v>
      </c>
      <c r="G78" s="25">
        <v>238.4269419999998</v>
      </c>
      <c r="H78" s="25">
        <v>299.21740100000028</v>
      </c>
      <c r="I78" s="25">
        <v>278.63713700000017</v>
      </c>
      <c r="J78" s="25">
        <v>249.63854499999999</v>
      </c>
      <c r="K78" s="25">
        <v>270.6049440000001</v>
      </c>
      <c r="L78" s="25">
        <v>311.53166299999958</v>
      </c>
      <c r="M78" s="25">
        <v>378.42307700000009</v>
      </c>
      <c r="N78" s="25">
        <v>417.60856000000013</v>
      </c>
      <c r="O78" s="25">
        <v>409.1400680000005</v>
      </c>
      <c r="P78" s="25">
        <v>406.82862199999948</v>
      </c>
      <c r="Q78" s="25">
        <v>325.8732440000008</v>
      </c>
      <c r="R78" s="25">
        <v>402.59835000000027</v>
      </c>
      <c r="S78" s="25">
        <v>475.99954800000035</v>
      </c>
      <c r="T78" s="25">
        <v>499.56236899999988</v>
      </c>
      <c r="U78" s="25">
        <v>529.79452200000014</v>
      </c>
      <c r="V78" s="25">
        <v>588.89724699999977</v>
      </c>
      <c r="W78" s="25">
        <v>597.21786599999984</v>
      </c>
      <c r="X78" s="25">
        <v>607.58705499999917</v>
      </c>
      <c r="Y78" s="25">
        <v>662.0736510000005</v>
      </c>
      <c r="Z78" s="25">
        <v>719.95915899999977</v>
      </c>
      <c r="AA78" s="25">
        <v>695.15346700000021</v>
      </c>
      <c r="AB78" s="25">
        <v>569.11885599999948</v>
      </c>
      <c r="AC78" s="25">
        <v>677.67836299999931</v>
      </c>
      <c r="AD78" s="25">
        <v>817.10646300000019</v>
      </c>
      <c r="AE78" s="25">
        <f t="shared" si="2"/>
        <v>12287.098469999999</v>
      </c>
    </row>
    <row r="79" spans="1:31" ht="12" customHeight="1">
      <c r="A79" s="29">
        <v>69</v>
      </c>
      <c r="B79" s="36" t="s">
        <v>157</v>
      </c>
      <c r="C79" s="25">
        <v>143.42674199999996</v>
      </c>
      <c r="D79" s="25">
        <v>175.38182399999994</v>
      </c>
      <c r="E79" s="25">
        <v>168.9874940000002</v>
      </c>
      <c r="F79" s="25">
        <v>200.43998999999994</v>
      </c>
      <c r="G79" s="25">
        <v>209.570472</v>
      </c>
      <c r="H79" s="25">
        <v>240.95422699999989</v>
      </c>
      <c r="I79" s="25">
        <v>243.74923600000002</v>
      </c>
      <c r="J79" s="25">
        <v>241.19230200000007</v>
      </c>
      <c r="K79" s="25">
        <v>190.45846399999994</v>
      </c>
      <c r="L79" s="25">
        <v>216.44165499999986</v>
      </c>
      <c r="M79" s="25">
        <v>228.58867000000023</v>
      </c>
      <c r="N79" s="25">
        <v>270.25609400000002</v>
      </c>
      <c r="O79" s="25">
        <v>332.33989300000002</v>
      </c>
      <c r="P79" s="25">
        <v>322.4562640000002</v>
      </c>
      <c r="Q79" s="25">
        <v>259.43237899999997</v>
      </c>
      <c r="R79" s="25">
        <v>332.46013399999993</v>
      </c>
      <c r="S79" s="25">
        <v>394.03571599999992</v>
      </c>
      <c r="T79" s="25">
        <v>428.03567699999968</v>
      </c>
      <c r="U79" s="25">
        <v>405.39116699999971</v>
      </c>
      <c r="V79" s="25">
        <v>437.62249400000019</v>
      </c>
      <c r="W79" s="25">
        <v>406.10873299999986</v>
      </c>
      <c r="X79" s="25">
        <v>375.98796699999974</v>
      </c>
      <c r="Y79" s="25">
        <v>403.98500499999994</v>
      </c>
      <c r="Z79" s="25">
        <v>449.1227249999996</v>
      </c>
      <c r="AA79" s="25">
        <v>409.31813100000011</v>
      </c>
      <c r="AB79" s="25">
        <v>306.80688799999996</v>
      </c>
      <c r="AC79" s="25">
        <v>396.36551600000001</v>
      </c>
      <c r="AD79" s="25">
        <v>547.82521299999985</v>
      </c>
      <c r="AE79" s="25">
        <f t="shared" si="2"/>
        <v>8736.7410719999989</v>
      </c>
    </row>
    <row r="80" spans="1:31" ht="12" customHeight="1">
      <c r="A80" s="29">
        <v>70</v>
      </c>
      <c r="B80" s="36" t="s">
        <v>158</v>
      </c>
      <c r="C80" s="25">
        <v>401.39337399999977</v>
      </c>
      <c r="D80" s="25">
        <v>423.84836100000012</v>
      </c>
      <c r="E80" s="25">
        <v>521.10921700000006</v>
      </c>
      <c r="F80" s="25">
        <v>516.97474700000009</v>
      </c>
      <c r="G80" s="25">
        <v>537.66189499999939</v>
      </c>
      <c r="H80" s="25">
        <v>658.81647799999928</v>
      </c>
      <c r="I80" s="25">
        <v>627.16855900000053</v>
      </c>
      <c r="J80" s="25">
        <v>632.29798800000049</v>
      </c>
      <c r="K80" s="25">
        <v>651.42185400000017</v>
      </c>
      <c r="L80" s="25">
        <v>624.11563900000112</v>
      </c>
      <c r="M80" s="25">
        <v>570.58786199999975</v>
      </c>
      <c r="N80" s="25">
        <v>630.57738599999993</v>
      </c>
      <c r="O80" s="25">
        <v>728.70305799999971</v>
      </c>
      <c r="P80" s="25">
        <v>783.14302099999975</v>
      </c>
      <c r="Q80" s="25">
        <v>701.73524099999929</v>
      </c>
      <c r="R80" s="25">
        <v>839.16626099999883</v>
      </c>
      <c r="S80" s="25">
        <v>875.10941599999967</v>
      </c>
      <c r="T80" s="25">
        <v>957.14760000000012</v>
      </c>
      <c r="U80" s="25">
        <v>925.77146300000049</v>
      </c>
      <c r="V80" s="25">
        <v>992.24072000000001</v>
      </c>
      <c r="W80" s="25">
        <v>1004.6037380000012</v>
      </c>
      <c r="X80" s="25">
        <v>1014.6460020000001</v>
      </c>
      <c r="Y80" s="25">
        <v>1038.5726989999985</v>
      </c>
      <c r="Z80" s="25">
        <v>1059.2221389999995</v>
      </c>
      <c r="AA80" s="25">
        <v>982.64759200000094</v>
      </c>
      <c r="AB80" s="25">
        <v>839.88473899999974</v>
      </c>
      <c r="AC80" s="25">
        <v>1059.3348709999998</v>
      </c>
      <c r="AD80" s="25">
        <v>1144.4316090000011</v>
      </c>
      <c r="AE80" s="25">
        <f t="shared" si="2"/>
        <v>21742.333528999996</v>
      </c>
    </row>
    <row r="81" spans="1:31" ht="12" customHeight="1">
      <c r="A81" s="29">
        <v>71</v>
      </c>
      <c r="B81" s="38" t="s">
        <v>159</v>
      </c>
      <c r="C81" s="25">
        <v>208.82110300000014</v>
      </c>
      <c r="D81" s="25">
        <v>230.66667200000006</v>
      </c>
      <c r="E81" s="25">
        <v>464.49111999999963</v>
      </c>
      <c r="F81" s="25">
        <v>793.27223399999957</v>
      </c>
      <c r="G81" s="25">
        <v>992.63047499999993</v>
      </c>
      <c r="H81" s="25">
        <v>1213.1567870000008</v>
      </c>
      <c r="I81" s="25">
        <v>1123.5387209999994</v>
      </c>
      <c r="J81" s="25">
        <v>1273.4294740000009</v>
      </c>
      <c r="K81" s="25">
        <v>1253.7749259999991</v>
      </c>
      <c r="L81" s="25">
        <v>1521.0006039999998</v>
      </c>
      <c r="M81" s="25">
        <v>1672.1969789999996</v>
      </c>
      <c r="N81" s="25">
        <v>1969.1234709999985</v>
      </c>
      <c r="O81" s="25">
        <v>2027.8392480000014</v>
      </c>
      <c r="P81" s="25">
        <v>2045.6289110000005</v>
      </c>
      <c r="Q81" s="25">
        <v>1853.4454180000009</v>
      </c>
      <c r="R81" s="25">
        <v>2134.020574000001</v>
      </c>
      <c r="S81" s="25">
        <v>2203.637169000001</v>
      </c>
      <c r="T81" s="25">
        <v>1968.503713999999</v>
      </c>
      <c r="U81" s="25">
        <v>1574.2482609999988</v>
      </c>
      <c r="V81" s="25">
        <v>1525.247964000001</v>
      </c>
      <c r="W81" s="25">
        <v>1620.7057950000024</v>
      </c>
      <c r="X81" s="25">
        <v>1580.9578900000008</v>
      </c>
      <c r="Y81" s="25">
        <v>1587.7074329999996</v>
      </c>
      <c r="Z81" s="25">
        <v>1859.560743999999</v>
      </c>
      <c r="AA81" s="25">
        <v>1775.3435390000006</v>
      </c>
      <c r="AB81" s="25">
        <v>1406.278354999999</v>
      </c>
      <c r="AC81" s="25">
        <v>2168.6795670000015</v>
      </c>
      <c r="AD81" s="25">
        <v>2254.3566909999963</v>
      </c>
      <c r="AE81" s="25">
        <f t="shared" si="2"/>
        <v>42302.263839000007</v>
      </c>
    </row>
    <row r="82" spans="1:31" ht="12" customHeight="1">
      <c r="A82" s="29">
        <v>72</v>
      </c>
      <c r="B82" s="36" t="s">
        <v>160</v>
      </c>
      <c r="C82" s="25">
        <v>905.51140799999928</v>
      </c>
      <c r="D82" s="25">
        <v>1090.5488439999983</v>
      </c>
      <c r="E82" s="25">
        <v>1234.7224670000007</v>
      </c>
      <c r="F82" s="25">
        <v>1181.5751210000017</v>
      </c>
      <c r="G82" s="25">
        <v>1049.4581419999993</v>
      </c>
      <c r="H82" s="25">
        <v>1257.2238710000001</v>
      </c>
      <c r="I82" s="25">
        <v>1311.4921990000009</v>
      </c>
      <c r="J82" s="25">
        <v>1199.3137770000003</v>
      </c>
      <c r="K82" s="25">
        <v>1307.5459310000024</v>
      </c>
      <c r="L82" s="25">
        <v>1774.3447409999994</v>
      </c>
      <c r="M82" s="25">
        <v>2103.4255250000028</v>
      </c>
      <c r="N82" s="25">
        <v>2372.5405830000036</v>
      </c>
      <c r="O82" s="25">
        <v>2677.8044310000055</v>
      </c>
      <c r="P82" s="25">
        <v>4417.0827450000043</v>
      </c>
      <c r="Q82" s="25">
        <v>2690.0484370000054</v>
      </c>
      <c r="R82" s="25">
        <v>3632.5365540000003</v>
      </c>
      <c r="S82" s="25">
        <v>4883.1993310000125</v>
      </c>
      <c r="T82" s="25">
        <v>5239.4363749999966</v>
      </c>
      <c r="U82" s="25">
        <v>4863.3525740000086</v>
      </c>
      <c r="V82" s="25">
        <v>4974.0258890000032</v>
      </c>
      <c r="W82" s="25">
        <v>4625.9869530000014</v>
      </c>
      <c r="X82" s="25">
        <v>4206.2663180000027</v>
      </c>
      <c r="Y82" s="25">
        <v>5094.0653370000064</v>
      </c>
      <c r="Z82" s="25">
        <v>5122.1545879999994</v>
      </c>
      <c r="AA82" s="25">
        <v>4544.4597879999938</v>
      </c>
      <c r="AB82" s="25">
        <v>3835.9632389999979</v>
      </c>
      <c r="AC82" s="25">
        <v>6451.5694460000204</v>
      </c>
      <c r="AD82" s="25">
        <v>7522.7481579999958</v>
      </c>
      <c r="AE82" s="25">
        <f t="shared" si="2"/>
        <v>91568.402772000074</v>
      </c>
    </row>
    <row r="83" spans="1:31" ht="12" customHeight="1">
      <c r="A83" s="29">
        <v>73</v>
      </c>
      <c r="B83" s="36" t="s">
        <v>161</v>
      </c>
      <c r="C83" s="25">
        <v>1759.9293369999975</v>
      </c>
      <c r="D83" s="25">
        <v>2339.7512779999993</v>
      </c>
      <c r="E83" s="25">
        <v>2504.2903809999975</v>
      </c>
      <c r="F83" s="25">
        <v>2498.0129299999994</v>
      </c>
      <c r="G83" s="25">
        <v>2458.6541759999982</v>
      </c>
      <c r="H83" s="25">
        <v>3167.1044170000018</v>
      </c>
      <c r="I83" s="25">
        <v>2511.5902560000009</v>
      </c>
      <c r="J83" s="25">
        <v>2236.1285439999988</v>
      </c>
      <c r="K83" s="25">
        <v>2208.7235270000024</v>
      </c>
      <c r="L83" s="25">
        <v>2638.0604759999951</v>
      </c>
      <c r="M83" s="25">
        <v>3194.1263770000037</v>
      </c>
      <c r="N83" s="25">
        <v>3810.9629610000025</v>
      </c>
      <c r="O83" s="25">
        <v>4150.0402240000049</v>
      </c>
      <c r="P83" s="25">
        <v>4818.3791540000084</v>
      </c>
      <c r="Q83" s="25">
        <v>3905.9969490000026</v>
      </c>
      <c r="R83" s="25">
        <v>4686.4913280000055</v>
      </c>
      <c r="S83" s="25">
        <v>5447.6825329999965</v>
      </c>
      <c r="T83" s="25">
        <v>6905.6307119999974</v>
      </c>
      <c r="U83" s="25">
        <v>7418.5545490000013</v>
      </c>
      <c r="V83" s="25">
        <v>7764.9124930000071</v>
      </c>
      <c r="W83" s="25">
        <v>6850.6462889999921</v>
      </c>
      <c r="X83" s="25">
        <v>6509.4372780000049</v>
      </c>
      <c r="Y83" s="25">
        <v>6627.4599219999973</v>
      </c>
      <c r="Z83" s="25">
        <v>6777.5409319999962</v>
      </c>
      <c r="AA83" s="25">
        <v>6795.4614539999839</v>
      </c>
      <c r="AB83" s="25">
        <v>5759.6999569999953</v>
      </c>
      <c r="AC83" s="25">
        <v>7225.8807900000102</v>
      </c>
      <c r="AD83" s="25">
        <v>8560.8670539999821</v>
      </c>
      <c r="AE83" s="25">
        <f t="shared" si="2"/>
        <v>131532.016278</v>
      </c>
    </row>
    <row r="84" spans="1:31" ht="12" customHeight="1">
      <c r="A84" s="29">
        <v>74</v>
      </c>
      <c r="B84" s="36" t="s">
        <v>162</v>
      </c>
      <c r="C84" s="25">
        <v>344.08674500000001</v>
      </c>
      <c r="D84" s="25">
        <v>413.53840899999989</v>
      </c>
      <c r="E84" s="25">
        <v>559.63238499999977</v>
      </c>
      <c r="F84" s="25">
        <v>553.63116199999934</v>
      </c>
      <c r="G84" s="25">
        <v>500.23324600000007</v>
      </c>
      <c r="H84" s="25">
        <v>798.9306269999995</v>
      </c>
      <c r="I84" s="25">
        <v>611.28012800000022</v>
      </c>
      <c r="J84" s="25">
        <v>627.13442099999997</v>
      </c>
      <c r="K84" s="25">
        <v>652.09816500000079</v>
      </c>
      <c r="L84" s="25">
        <v>1020.0417529999997</v>
      </c>
      <c r="M84" s="25">
        <v>1240.2560109999997</v>
      </c>
      <c r="N84" s="25">
        <v>1885.513698</v>
      </c>
      <c r="O84" s="25">
        <v>1849.4752930000022</v>
      </c>
      <c r="P84" s="25">
        <v>1796.9469760000027</v>
      </c>
      <c r="Q84" s="25">
        <v>1217.4493880000007</v>
      </c>
      <c r="R84" s="25">
        <v>1920.9498159999987</v>
      </c>
      <c r="S84" s="25">
        <v>2156.1931090000016</v>
      </c>
      <c r="T84" s="25">
        <v>2260.6035170000018</v>
      </c>
      <c r="U84" s="25">
        <v>2401.6615270000002</v>
      </c>
      <c r="V84" s="25">
        <v>2341.844857</v>
      </c>
      <c r="W84" s="25">
        <v>2329.3587799999982</v>
      </c>
      <c r="X84" s="25">
        <v>2148.9613829999998</v>
      </c>
      <c r="Y84" s="25">
        <v>2488.9973260000011</v>
      </c>
      <c r="Z84" s="25">
        <v>2774.691861000003</v>
      </c>
      <c r="AA84" s="25">
        <v>2625.7424969999988</v>
      </c>
      <c r="AB84" s="25">
        <v>2245.2672470000007</v>
      </c>
      <c r="AC84" s="25">
        <v>3609.3323539999978</v>
      </c>
      <c r="AD84" s="25">
        <v>2884.5061490000021</v>
      </c>
      <c r="AE84" s="25">
        <f t="shared" si="2"/>
        <v>46258.358830000012</v>
      </c>
    </row>
    <row r="85" spans="1:31" ht="12" customHeight="1">
      <c r="A85" s="29">
        <v>75</v>
      </c>
      <c r="B85" s="36" t="s">
        <v>163</v>
      </c>
      <c r="C85" s="25">
        <v>19.522707</v>
      </c>
      <c r="D85" s="25">
        <v>22.317012999999996</v>
      </c>
      <c r="E85" s="25">
        <v>32.374532999999992</v>
      </c>
      <c r="F85" s="25">
        <v>31.569811000000005</v>
      </c>
      <c r="G85" s="25">
        <v>32.512767999999994</v>
      </c>
      <c r="H85" s="25">
        <v>67.137624000000017</v>
      </c>
      <c r="I85" s="25">
        <v>74.165179999999992</v>
      </c>
      <c r="J85" s="25">
        <v>97.264115999999987</v>
      </c>
      <c r="K85" s="25">
        <v>89.34138099999997</v>
      </c>
      <c r="L85" s="25">
        <v>104.58826400000001</v>
      </c>
      <c r="M85" s="25">
        <v>144.67239699999999</v>
      </c>
      <c r="N85" s="25">
        <v>168.85958900000003</v>
      </c>
      <c r="O85" s="25">
        <v>219.42791999999997</v>
      </c>
      <c r="P85" s="25">
        <v>269.06498199999987</v>
      </c>
      <c r="Q85" s="25">
        <v>194.24092300000007</v>
      </c>
      <c r="R85" s="25">
        <v>195.78231899999992</v>
      </c>
      <c r="S85" s="25">
        <v>236.5778029999999</v>
      </c>
      <c r="T85" s="25">
        <v>231.50220899999997</v>
      </c>
      <c r="U85" s="25">
        <v>231.47080900000017</v>
      </c>
      <c r="V85" s="25">
        <v>257.70215100000007</v>
      </c>
      <c r="W85" s="25">
        <v>224.48377600000001</v>
      </c>
      <c r="X85" s="25">
        <v>222.45222900000005</v>
      </c>
      <c r="Y85" s="25">
        <v>244.02596700000009</v>
      </c>
      <c r="Z85" s="25">
        <v>359.36141199999986</v>
      </c>
      <c r="AA85" s="25">
        <v>405.44895799999989</v>
      </c>
      <c r="AB85" s="25">
        <v>336.71216899999996</v>
      </c>
      <c r="AC85" s="25">
        <v>378.67034699999988</v>
      </c>
      <c r="AD85" s="25">
        <v>493.03870300000011</v>
      </c>
      <c r="AE85" s="25">
        <f t="shared" si="2"/>
        <v>5384.2880599999999</v>
      </c>
    </row>
    <row r="86" spans="1:31" ht="12" customHeight="1">
      <c r="A86" s="29">
        <v>76</v>
      </c>
      <c r="B86" s="36" t="s">
        <v>164</v>
      </c>
      <c r="C86" s="25">
        <v>1125.7417509999998</v>
      </c>
      <c r="D86" s="25">
        <v>1157.6133059999995</v>
      </c>
      <c r="E86" s="25">
        <v>1417.2981370000009</v>
      </c>
      <c r="F86" s="25">
        <v>1550.3292060000003</v>
      </c>
      <c r="G86" s="25">
        <v>1508.3217409999979</v>
      </c>
      <c r="H86" s="25">
        <v>1540.4349640000032</v>
      </c>
      <c r="I86" s="25">
        <v>1343.6299850000019</v>
      </c>
      <c r="J86" s="25">
        <v>1351.0185599999998</v>
      </c>
      <c r="K86" s="25">
        <v>1253.8180600000005</v>
      </c>
      <c r="L86" s="25">
        <v>1559.8695120000018</v>
      </c>
      <c r="M86" s="25">
        <v>2035.3610879999985</v>
      </c>
      <c r="N86" s="25">
        <v>2719.3353569999972</v>
      </c>
      <c r="O86" s="25">
        <v>2908.5758559999986</v>
      </c>
      <c r="P86" s="25">
        <v>2992.7649660000029</v>
      </c>
      <c r="Q86" s="25">
        <v>2385.8416830000019</v>
      </c>
      <c r="R86" s="25">
        <v>3223.0539379999987</v>
      </c>
      <c r="S86" s="25">
        <v>3671.7334349999978</v>
      </c>
      <c r="T86" s="25">
        <v>3868.2239220000047</v>
      </c>
      <c r="U86" s="25">
        <v>4163.3310940000001</v>
      </c>
      <c r="V86" s="25">
        <v>4365.4125519999989</v>
      </c>
      <c r="W86" s="25">
        <v>4365.7121920000009</v>
      </c>
      <c r="X86" s="25">
        <v>4021.9864619999967</v>
      </c>
      <c r="Y86" s="25">
        <v>4201.4013860000023</v>
      </c>
      <c r="Z86" s="25">
        <v>4807.740176000003</v>
      </c>
      <c r="AA86" s="25">
        <v>3938.4039780000012</v>
      </c>
      <c r="AB86" s="25">
        <v>3067.1417029999911</v>
      </c>
      <c r="AC86" s="25">
        <v>3992.8804770000038</v>
      </c>
      <c r="AD86" s="25">
        <v>5171.0847060000051</v>
      </c>
      <c r="AE86" s="25">
        <f t="shared" si="2"/>
        <v>79708.060192999998</v>
      </c>
    </row>
    <row r="87" spans="1:31" ht="12" customHeight="1">
      <c r="A87" s="29">
        <v>78</v>
      </c>
      <c r="B87" s="36" t="s">
        <v>165</v>
      </c>
      <c r="C87" s="25">
        <v>10.166268000000001</v>
      </c>
      <c r="D87" s="25">
        <v>45.756399999999999</v>
      </c>
      <c r="E87" s="25">
        <v>27.158441999999997</v>
      </c>
      <c r="F87" s="25">
        <v>61.502603000000001</v>
      </c>
      <c r="G87" s="25">
        <v>91.297886000000034</v>
      </c>
      <c r="H87" s="25">
        <v>89.009554000000009</v>
      </c>
      <c r="I87" s="25">
        <v>26.014134999999996</v>
      </c>
      <c r="J87" s="25">
        <v>20.616741999999995</v>
      </c>
      <c r="K87" s="25">
        <v>28.536885999999996</v>
      </c>
      <c r="L87" s="25">
        <v>35.036725000000011</v>
      </c>
      <c r="M87" s="25">
        <v>53.052635999999993</v>
      </c>
      <c r="N87" s="25">
        <v>59.080375999999958</v>
      </c>
      <c r="O87" s="25">
        <v>69.28901599999999</v>
      </c>
      <c r="P87" s="25">
        <v>107.76963799999997</v>
      </c>
      <c r="Q87" s="25">
        <v>79.622319000000005</v>
      </c>
      <c r="R87" s="25">
        <v>72.277277000000026</v>
      </c>
      <c r="S87" s="25">
        <v>60.836756000000008</v>
      </c>
      <c r="T87" s="25">
        <v>61.512902999999994</v>
      </c>
      <c r="U87" s="25">
        <v>81.512267000000051</v>
      </c>
      <c r="V87" s="25">
        <v>76.744894000000002</v>
      </c>
      <c r="W87" s="25">
        <v>63.98856700000001</v>
      </c>
      <c r="X87" s="25">
        <v>50.438098000000011</v>
      </c>
      <c r="Y87" s="25">
        <v>60.911596000000017</v>
      </c>
      <c r="Z87" s="25">
        <v>53.831302000000001</v>
      </c>
      <c r="AA87" s="25">
        <v>50.097886999999972</v>
      </c>
      <c r="AB87" s="25">
        <v>43.479446999999979</v>
      </c>
      <c r="AC87" s="25">
        <v>50.987315000000009</v>
      </c>
      <c r="AD87" s="25">
        <v>67.166835000000006</v>
      </c>
      <c r="AE87" s="25">
        <f t="shared" si="2"/>
        <v>1597.6947700000001</v>
      </c>
    </row>
    <row r="88" spans="1:31" ht="12" customHeight="1">
      <c r="A88" s="29">
        <v>79</v>
      </c>
      <c r="B88" s="36" t="s">
        <v>166</v>
      </c>
      <c r="C88" s="25">
        <v>17.588043999999996</v>
      </c>
      <c r="D88" s="25">
        <v>21.177604999999996</v>
      </c>
      <c r="E88" s="25">
        <v>24.012714999999979</v>
      </c>
      <c r="F88" s="25">
        <v>27.877637999999987</v>
      </c>
      <c r="G88" s="25">
        <v>30.798490999999995</v>
      </c>
      <c r="H88" s="25">
        <v>37.478304000000009</v>
      </c>
      <c r="I88" s="25">
        <v>38.460048000000008</v>
      </c>
      <c r="J88" s="25">
        <v>40.155297999999995</v>
      </c>
      <c r="K88" s="25">
        <v>37.017656000000002</v>
      </c>
      <c r="L88" s="25">
        <v>48.860191000000015</v>
      </c>
      <c r="M88" s="25">
        <v>41.585612999999995</v>
      </c>
      <c r="N88" s="25">
        <v>56.108460000000008</v>
      </c>
      <c r="O88" s="25">
        <v>68.802689000000001</v>
      </c>
      <c r="P88" s="25">
        <v>76.644592000000003</v>
      </c>
      <c r="Q88" s="25">
        <v>54.873224000000015</v>
      </c>
      <c r="R88" s="25">
        <v>80.198038999999994</v>
      </c>
      <c r="S88" s="25">
        <v>117.40445799999998</v>
      </c>
      <c r="T88" s="25">
        <v>118.58534999999995</v>
      </c>
      <c r="U88" s="25">
        <v>121.54346700000001</v>
      </c>
      <c r="V88" s="25">
        <v>132.873651</v>
      </c>
      <c r="W88" s="25">
        <v>138.58011899999994</v>
      </c>
      <c r="X88" s="25">
        <v>178.40567199999987</v>
      </c>
      <c r="Y88" s="25">
        <v>164.87578000000002</v>
      </c>
      <c r="Z88" s="25">
        <v>229.8327560000001</v>
      </c>
      <c r="AA88" s="25">
        <v>180.13959199999994</v>
      </c>
      <c r="AB88" s="25">
        <v>132.32839400000003</v>
      </c>
      <c r="AC88" s="25">
        <v>195.01347900000002</v>
      </c>
      <c r="AD88" s="25">
        <v>191.47442199999995</v>
      </c>
      <c r="AE88" s="25">
        <f t="shared" si="2"/>
        <v>2602.6957469999998</v>
      </c>
    </row>
    <row r="89" spans="1:31" ht="12" customHeight="1">
      <c r="A89" s="29">
        <v>80</v>
      </c>
      <c r="B89" s="36" t="s">
        <v>167</v>
      </c>
      <c r="C89" s="25">
        <v>26.203226999999991</v>
      </c>
      <c r="D89" s="25">
        <v>23.669721000000013</v>
      </c>
      <c r="E89" s="25">
        <v>23.024286000000014</v>
      </c>
      <c r="F89" s="25">
        <v>33.880335000000009</v>
      </c>
      <c r="G89" s="25">
        <v>31.304207000000023</v>
      </c>
      <c r="H89" s="25">
        <v>21.739031000000011</v>
      </c>
      <c r="I89" s="25">
        <v>16.570909</v>
      </c>
      <c r="J89" s="25">
        <v>12.213933999999998</v>
      </c>
      <c r="K89" s="25">
        <v>14.684303999999999</v>
      </c>
      <c r="L89" s="25">
        <v>28.89317800000001</v>
      </c>
      <c r="M89" s="25">
        <v>37.464458999999998</v>
      </c>
      <c r="N89" s="25">
        <v>45.051104000000038</v>
      </c>
      <c r="O89" s="25">
        <v>54.972991999999991</v>
      </c>
      <c r="P89" s="25">
        <v>89.479299999999995</v>
      </c>
      <c r="Q89" s="25">
        <v>42.609633000000002</v>
      </c>
      <c r="R89" s="25">
        <v>78.269731000000021</v>
      </c>
      <c r="S89" s="25">
        <v>89.416618999999997</v>
      </c>
      <c r="T89" s="25">
        <v>65.93262399999999</v>
      </c>
      <c r="U89" s="25">
        <v>65.69737200000003</v>
      </c>
      <c r="V89" s="25">
        <v>75.218911000000006</v>
      </c>
      <c r="W89" s="25">
        <v>80.095282999999981</v>
      </c>
      <c r="X89" s="25">
        <v>61.680177999999991</v>
      </c>
      <c r="Y89" s="25">
        <v>61.528393000000023</v>
      </c>
      <c r="Z89" s="25">
        <v>66.274073000000016</v>
      </c>
      <c r="AA89" s="25">
        <v>70.521020000000021</v>
      </c>
      <c r="AB89" s="25">
        <v>58.587862999999992</v>
      </c>
      <c r="AC89" s="25">
        <v>99.142832999999982</v>
      </c>
      <c r="AD89" s="25">
        <v>83.969430999999972</v>
      </c>
      <c r="AE89" s="25">
        <f t="shared" si="2"/>
        <v>1458.0949509999998</v>
      </c>
    </row>
    <row r="90" spans="1:31" ht="12" customHeight="1">
      <c r="A90" s="29">
        <v>81</v>
      </c>
      <c r="B90" s="36" t="s">
        <v>168</v>
      </c>
      <c r="C90" s="25">
        <v>26.672185999999996</v>
      </c>
      <c r="D90" s="25">
        <v>28.00834</v>
      </c>
      <c r="E90" s="25">
        <v>34.351576000000009</v>
      </c>
      <c r="F90" s="25">
        <v>31.863178000000016</v>
      </c>
      <c r="G90" s="25">
        <v>38.773547999999998</v>
      </c>
      <c r="H90" s="25">
        <v>55.085087999999978</v>
      </c>
      <c r="I90" s="25">
        <v>103.57205599999999</v>
      </c>
      <c r="J90" s="25">
        <v>95.167287000000059</v>
      </c>
      <c r="K90" s="25">
        <v>64.741129000000001</v>
      </c>
      <c r="L90" s="25">
        <v>68.228568999999965</v>
      </c>
      <c r="M90" s="25">
        <v>89.721191000000005</v>
      </c>
      <c r="N90" s="25">
        <v>121.30073300000008</v>
      </c>
      <c r="O90" s="25">
        <v>194.89036599999989</v>
      </c>
      <c r="P90" s="25">
        <v>249.30288099999996</v>
      </c>
      <c r="Q90" s="25">
        <v>213.85788400000004</v>
      </c>
      <c r="R90" s="25">
        <v>287.18703099999993</v>
      </c>
      <c r="S90" s="25">
        <v>321.83899500000018</v>
      </c>
      <c r="T90" s="25">
        <v>329.31176099999999</v>
      </c>
      <c r="U90" s="25">
        <v>384.18986799999982</v>
      </c>
      <c r="V90" s="25">
        <v>423.91511999999994</v>
      </c>
      <c r="W90" s="25">
        <v>342.86159899999996</v>
      </c>
      <c r="X90" s="25">
        <v>331.62174600000031</v>
      </c>
      <c r="Y90" s="25">
        <v>363.98886899999991</v>
      </c>
      <c r="Z90" s="25">
        <v>430.76211799999999</v>
      </c>
      <c r="AA90" s="25">
        <v>374.11278899999974</v>
      </c>
      <c r="AB90" s="25">
        <v>321.64440700000006</v>
      </c>
      <c r="AC90" s="25">
        <v>322.05786799999993</v>
      </c>
      <c r="AD90" s="25">
        <v>360.41405500000019</v>
      </c>
      <c r="AE90" s="25">
        <f t="shared" si="2"/>
        <v>6009.4422379999996</v>
      </c>
    </row>
    <row r="91" spans="1:31" ht="12" customHeight="1">
      <c r="A91" s="29">
        <v>82</v>
      </c>
      <c r="B91" s="36" t="s">
        <v>169</v>
      </c>
      <c r="C91" s="25">
        <v>385.34950899999967</v>
      </c>
      <c r="D91" s="25">
        <v>370.07936199999995</v>
      </c>
      <c r="E91" s="25">
        <v>465.2002529999998</v>
      </c>
      <c r="F91" s="25">
        <v>511.73759999999965</v>
      </c>
      <c r="G91" s="25">
        <v>612.83756800000049</v>
      </c>
      <c r="H91" s="25">
        <v>628.17964799999959</v>
      </c>
      <c r="I91" s="25">
        <v>529.47415600000045</v>
      </c>
      <c r="J91" s="25">
        <v>454.73339299999969</v>
      </c>
      <c r="K91" s="25">
        <v>482.40634699999941</v>
      </c>
      <c r="L91" s="25">
        <v>539.82168099999956</v>
      </c>
      <c r="M91" s="25">
        <v>600.83765700000083</v>
      </c>
      <c r="N91" s="25">
        <v>705.73062199999913</v>
      </c>
      <c r="O91" s="25">
        <v>776.44912500000078</v>
      </c>
      <c r="P91" s="25">
        <v>973.13009600000112</v>
      </c>
      <c r="Q91" s="25">
        <v>777.95972599999982</v>
      </c>
      <c r="R91" s="25">
        <v>1007.7116639999997</v>
      </c>
      <c r="S91" s="25">
        <v>1182.1165530000001</v>
      </c>
      <c r="T91" s="25">
        <v>1317.1775759999996</v>
      </c>
      <c r="U91" s="25">
        <v>1343.4107789999996</v>
      </c>
      <c r="V91" s="25">
        <v>1337.4523760000004</v>
      </c>
      <c r="W91" s="25">
        <v>1399.4144180000005</v>
      </c>
      <c r="X91" s="25">
        <v>1234.0692280000003</v>
      </c>
      <c r="Y91" s="25">
        <v>1261.9482330000023</v>
      </c>
      <c r="Z91" s="25">
        <v>1312.0184140000006</v>
      </c>
      <c r="AA91" s="25">
        <v>1206.1477889999999</v>
      </c>
      <c r="AB91" s="25">
        <v>977.25486400000011</v>
      </c>
      <c r="AC91" s="25">
        <v>1210.9507119999996</v>
      </c>
      <c r="AD91" s="25">
        <v>1313.9050120000018</v>
      </c>
      <c r="AE91" s="25">
        <f t="shared" si="2"/>
        <v>24917.504361000003</v>
      </c>
    </row>
    <row r="92" spans="1:31" ht="12" customHeight="1">
      <c r="A92" s="29">
        <v>83</v>
      </c>
      <c r="B92" s="36" t="s">
        <v>170</v>
      </c>
      <c r="C92" s="25">
        <v>686.79871800000058</v>
      </c>
      <c r="D92" s="25">
        <v>631.37811599999952</v>
      </c>
      <c r="E92" s="25">
        <v>728.06108499999948</v>
      </c>
      <c r="F92" s="25">
        <v>771.92111300000056</v>
      </c>
      <c r="G92" s="25">
        <v>750.87620100000095</v>
      </c>
      <c r="H92" s="25">
        <v>1156.8748990000011</v>
      </c>
      <c r="I92" s="25">
        <v>989.3521290000001</v>
      </c>
      <c r="J92" s="25">
        <v>924.51145000000145</v>
      </c>
      <c r="K92" s="25">
        <v>875.32672300000081</v>
      </c>
      <c r="L92" s="25">
        <v>1055.4048859999994</v>
      </c>
      <c r="M92" s="25">
        <v>1106.80115</v>
      </c>
      <c r="N92" s="25">
        <v>1194.741572000001</v>
      </c>
      <c r="O92" s="25">
        <v>1215.7556470000009</v>
      </c>
      <c r="P92" s="25">
        <v>1191.1920310000007</v>
      </c>
      <c r="Q92" s="25">
        <v>973.62812999999858</v>
      </c>
      <c r="R92" s="25">
        <v>1097.4486990000005</v>
      </c>
      <c r="S92" s="25">
        <v>1249.8024569999986</v>
      </c>
      <c r="T92" s="25">
        <v>1365.1611229999996</v>
      </c>
      <c r="U92" s="25">
        <v>1545.4648670000013</v>
      </c>
      <c r="V92" s="25">
        <v>1758.0531470000019</v>
      </c>
      <c r="W92" s="25">
        <v>1728.1466080000005</v>
      </c>
      <c r="X92" s="25">
        <v>1775.8473999999969</v>
      </c>
      <c r="Y92" s="25">
        <v>1797.9149589999993</v>
      </c>
      <c r="Z92" s="25">
        <v>1895.3219419999982</v>
      </c>
      <c r="AA92" s="25">
        <v>1802.789553000001</v>
      </c>
      <c r="AB92" s="25">
        <v>1456.4705610000001</v>
      </c>
      <c r="AC92" s="25">
        <v>1808.4338830000006</v>
      </c>
      <c r="AD92" s="25">
        <v>2158.5858979999985</v>
      </c>
      <c r="AE92" s="25">
        <f t="shared" si="2"/>
        <v>35692.064946999999</v>
      </c>
    </row>
    <row r="93" spans="1:31" ht="12" customHeight="1">
      <c r="A93" s="29">
        <v>84</v>
      </c>
      <c r="B93" s="36" t="s">
        <v>171</v>
      </c>
      <c r="C93" s="25">
        <v>17165.270960999966</v>
      </c>
      <c r="D93" s="25">
        <v>19308.405505000028</v>
      </c>
      <c r="E93" s="25">
        <v>25168.622987999992</v>
      </c>
      <c r="F93" s="25">
        <v>26049.711934999988</v>
      </c>
      <c r="G93" s="25">
        <v>24452.397964000007</v>
      </c>
      <c r="H93" s="25">
        <v>28515.045980999992</v>
      </c>
      <c r="I93" s="25">
        <v>27672.470209999934</v>
      </c>
      <c r="J93" s="25">
        <v>25539.125643999978</v>
      </c>
      <c r="K93" s="25">
        <v>26068.626239000008</v>
      </c>
      <c r="L93" s="25">
        <v>29695.589533999948</v>
      </c>
      <c r="M93" s="25">
        <v>33941.102539000014</v>
      </c>
      <c r="N93" s="25">
        <v>37968.576296000116</v>
      </c>
      <c r="O93" s="25">
        <v>40497.751429999938</v>
      </c>
      <c r="P93" s="25">
        <v>46779.57168400025</v>
      </c>
      <c r="Q93" s="25">
        <v>40973.551924000065</v>
      </c>
      <c r="R93" s="25">
        <v>48636.573319999974</v>
      </c>
      <c r="S93" s="25">
        <v>58881.668926999882</v>
      </c>
      <c r="T93" s="25">
        <v>64122.069114999875</v>
      </c>
      <c r="U93" s="25">
        <v>64616.523347000242</v>
      </c>
      <c r="V93" s="25">
        <v>67330.518243000057</v>
      </c>
      <c r="W93" s="25">
        <v>62523.692923000046</v>
      </c>
      <c r="X93" s="25">
        <v>58133.802193999712</v>
      </c>
      <c r="Y93" s="25">
        <v>59186.887899999885</v>
      </c>
      <c r="Z93" s="25">
        <v>63737.096175999868</v>
      </c>
      <c r="AA93" s="25">
        <v>61969.087695000198</v>
      </c>
      <c r="AB93" s="25">
        <v>49180.642062999861</v>
      </c>
      <c r="AC93" s="25">
        <v>57042.161169999934</v>
      </c>
      <c r="AD93" s="25">
        <v>64593.456561000203</v>
      </c>
      <c r="AE93" s="25">
        <f t="shared" si="2"/>
        <v>1229750.0004679998</v>
      </c>
    </row>
    <row r="94" spans="1:31" ht="12" customHeight="1">
      <c r="A94" s="39">
        <v>85</v>
      </c>
      <c r="B94" s="37" t="s">
        <v>172</v>
      </c>
      <c r="C94" s="25">
        <v>16497.62809900003</v>
      </c>
      <c r="D94" s="25">
        <v>19401.546522000051</v>
      </c>
      <c r="E94" s="25">
        <v>25408.584764999978</v>
      </c>
      <c r="F94" s="25">
        <v>26738.146569000051</v>
      </c>
      <c r="G94" s="25">
        <v>30254.730904999939</v>
      </c>
      <c r="H94" s="25">
        <v>38415.845063000103</v>
      </c>
      <c r="I94" s="25">
        <v>32742.896055999914</v>
      </c>
      <c r="J94" s="25">
        <v>28207.956107000045</v>
      </c>
      <c r="K94" s="25">
        <v>27229.013013999982</v>
      </c>
      <c r="L94" s="25">
        <v>30373.862553000035</v>
      </c>
      <c r="M94" s="25">
        <v>31821.910059999969</v>
      </c>
      <c r="N94" s="25">
        <v>36473.77025699996</v>
      </c>
      <c r="O94" s="25">
        <v>36019.802217000055</v>
      </c>
      <c r="P94" s="25">
        <v>39211.691663000063</v>
      </c>
      <c r="Q94" s="25">
        <v>35422.304516999822</v>
      </c>
      <c r="R94" s="25">
        <v>46512.155536999991</v>
      </c>
      <c r="S94" s="25">
        <v>48124.098013999916</v>
      </c>
      <c r="T94" s="25">
        <v>51053.860391000118</v>
      </c>
      <c r="U94" s="25">
        <v>53993.716643000218</v>
      </c>
      <c r="V94" s="25">
        <v>54094.930919000093</v>
      </c>
      <c r="W94" s="25">
        <v>54262.601077000007</v>
      </c>
      <c r="X94" s="25">
        <v>53131.430724000122</v>
      </c>
      <c r="Y94" s="25">
        <v>54591.200586000021</v>
      </c>
      <c r="Z94" s="25">
        <v>56293.913820999936</v>
      </c>
      <c r="AA94" s="25">
        <v>54283.433741000059</v>
      </c>
      <c r="AB94" s="25">
        <v>49442.733756000118</v>
      </c>
      <c r="AC94" s="25">
        <v>56843.754279999885</v>
      </c>
      <c r="AD94" s="25">
        <v>64091.982010000007</v>
      </c>
      <c r="AE94" s="25">
        <f t="shared" si="2"/>
        <v>1150939.4998660004</v>
      </c>
    </row>
    <row r="95" spans="1:31" ht="12" customHeight="1">
      <c r="A95" s="29">
        <v>86</v>
      </c>
      <c r="B95" s="36" t="s">
        <v>173</v>
      </c>
      <c r="C95" s="25">
        <v>107.47017700000002</v>
      </c>
      <c r="D95" s="25">
        <v>87.201037000000028</v>
      </c>
      <c r="E95" s="25">
        <v>222.67743399999995</v>
      </c>
      <c r="F95" s="25">
        <v>298.76592900000003</v>
      </c>
      <c r="G95" s="25">
        <v>480.91427999999945</v>
      </c>
      <c r="H95" s="25">
        <v>383.99586499999998</v>
      </c>
      <c r="I95" s="25">
        <v>388.50953399999963</v>
      </c>
      <c r="J95" s="25">
        <v>233.24964899999998</v>
      </c>
      <c r="K95" s="25">
        <v>255.68681200000006</v>
      </c>
      <c r="L95" s="25">
        <v>410.50585700000039</v>
      </c>
      <c r="M95" s="25">
        <v>684.58151300000009</v>
      </c>
      <c r="N95" s="25">
        <v>697.44413999999972</v>
      </c>
      <c r="O95" s="25">
        <v>978.01449499999921</v>
      </c>
      <c r="P95" s="25">
        <v>932.60130999999978</v>
      </c>
      <c r="Q95" s="25">
        <v>418.60293100000018</v>
      </c>
      <c r="R95" s="25">
        <v>688.98910599999977</v>
      </c>
      <c r="S95" s="25">
        <v>1273.8254600000002</v>
      </c>
      <c r="T95" s="25">
        <v>1575.5162939999996</v>
      </c>
      <c r="U95" s="25">
        <v>1390.1619110000015</v>
      </c>
      <c r="V95" s="25">
        <v>1594.7096880000004</v>
      </c>
      <c r="W95" s="25">
        <v>1974.9908809999997</v>
      </c>
      <c r="X95" s="25">
        <v>1372.9196070000012</v>
      </c>
      <c r="Y95" s="25">
        <v>966.80627599999991</v>
      </c>
      <c r="Z95" s="25">
        <v>1133.3435769999999</v>
      </c>
      <c r="AA95" s="25">
        <v>1036.6239480000002</v>
      </c>
      <c r="AB95" s="25">
        <v>732.44525399999986</v>
      </c>
      <c r="AC95" s="25">
        <v>889.93207899999948</v>
      </c>
      <c r="AD95" s="25">
        <v>1383.4857660000016</v>
      </c>
      <c r="AE95" s="25">
        <f t="shared" si="2"/>
        <v>22593.970809999999</v>
      </c>
    </row>
    <row r="96" spans="1:31" ht="12" customHeight="1">
      <c r="A96" s="29">
        <v>87</v>
      </c>
      <c r="B96" s="36" t="s">
        <v>174</v>
      </c>
      <c r="C96" s="25">
        <v>7534.7578099999919</v>
      </c>
      <c r="D96" s="25">
        <v>8443.0792549999951</v>
      </c>
      <c r="E96" s="25">
        <v>11218.634593999986</v>
      </c>
      <c r="F96" s="25">
        <v>11348.640100000001</v>
      </c>
      <c r="G96" s="25">
        <v>10101.023464000016</v>
      </c>
      <c r="H96" s="25">
        <v>13700.016644000023</v>
      </c>
      <c r="I96" s="25">
        <v>13131.058558999986</v>
      </c>
      <c r="J96" s="25">
        <v>12322.929205999995</v>
      </c>
      <c r="K96" s="25">
        <v>11244.381309000002</v>
      </c>
      <c r="L96" s="25">
        <v>13138.420376999973</v>
      </c>
      <c r="M96" s="25">
        <v>14687.245244999973</v>
      </c>
      <c r="N96" s="25">
        <v>16422.892863000001</v>
      </c>
      <c r="O96" s="25">
        <v>18619.675122999983</v>
      </c>
      <c r="P96" s="25">
        <v>19695.813347999996</v>
      </c>
      <c r="Q96" s="25">
        <v>14455.05630299999</v>
      </c>
      <c r="R96" s="25">
        <v>20489.779380999946</v>
      </c>
      <c r="S96" s="25">
        <v>24795.827932000004</v>
      </c>
      <c r="T96" s="25">
        <v>28274.988437999997</v>
      </c>
      <c r="U96" s="25">
        <v>28464.267619999959</v>
      </c>
      <c r="V96" s="25">
        <v>27436.528728999976</v>
      </c>
      <c r="W96" s="25">
        <v>27767.811352999986</v>
      </c>
      <c r="X96" s="25">
        <v>26235.777763999999</v>
      </c>
      <c r="Y96" s="25">
        <v>27351.795681</v>
      </c>
      <c r="Z96" s="25">
        <v>27760.142348000019</v>
      </c>
      <c r="AA96" s="25">
        <v>26910.771585000002</v>
      </c>
      <c r="AB96" s="25">
        <v>20351.701999000041</v>
      </c>
      <c r="AC96" s="25">
        <v>25152.170559999977</v>
      </c>
      <c r="AD96" s="25">
        <v>29389.466925000033</v>
      </c>
      <c r="AE96" s="25">
        <f t="shared" si="2"/>
        <v>536444.65451499983</v>
      </c>
    </row>
    <row r="97" spans="1:31" ht="12" customHeight="1">
      <c r="A97" s="29">
        <v>88</v>
      </c>
      <c r="B97" s="36" t="s">
        <v>175</v>
      </c>
      <c r="C97" s="25">
        <v>1171.0429140000006</v>
      </c>
      <c r="D97" s="25">
        <v>1447.6540170000001</v>
      </c>
      <c r="E97" s="25">
        <v>1778.7445370000003</v>
      </c>
      <c r="F97" s="25">
        <v>3039.3986899999995</v>
      </c>
      <c r="G97" s="25">
        <v>2620.7541920000012</v>
      </c>
      <c r="H97" s="25">
        <v>2290.9092449999994</v>
      </c>
      <c r="I97" s="25">
        <v>3056.3934060000015</v>
      </c>
      <c r="J97" s="25">
        <v>2622.1562709999953</v>
      </c>
      <c r="K97" s="25">
        <v>2132.6705720000009</v>
      </c>
      <c r="L97" s="25">
        <v>4285.2339060000004</v>
      </c>
      <c r="M97" s="25">
        <v>4660.655072999999</v>
      </c>
      <c r="N97" s="25">
        <v>6933.5792280000023</v>
      </c>
      <c r="O97" s="25">
        <v>7398.9584559999994</v>
      </c>
      <c r="P97" s="25">
        <v>9083.7184659999948</v>
      </c>
      <c r="Q97" s="25">
        <v>9409.9584660000037</v>
      </c>
      <c r="R97" s="25">
        <v>8021.1953060000033</v>
      </c>
      <c r="S97" s="25">
        <v>9399.9196309999916</v>
      </c>
      <c r="T97" s="25">
        <v>12631.83368100002</v>
      </c>
      <c r="U97" s="25">
        <v>11877.498515999991</v>
      </c>
      <c r="V97" s="25">
        <v>12585.416564999998</v>
      </c>
      <c r="W97" s="25">
        <v>14844.990760000001</v>
      </c>
      <c r="X97" s="25">
        <v>12578.718955999997</v>
      </c>
      <c r="Y97" s="25">
        <v>13088.20921000001</v>
      </c>
      <c r="Z97" s="25">
        <v>13230.253726999983</v>
      </c>
      <c r="AA97" s="25">
        <v>14598.723416999996</v>
      </c>
      <c r="AB97" s="25">
        <v>9821.4242579999955</v>
      </c>
      <c r="AC97" s="25">
        <v>15384.990700000015</v>
      </c>
      <c r="AD97" s="25">
        <v>17048.498624999971</v>
      </c>
      <c r="AE97" s="25">
        <f t="shared" si="2"/>
        <v>227043.50079099997</v>
      </c>
    </row>
    <row r="98" spans="1:31" ht="12" customHeight="1">
      <c r="A98" s="29">
        <v>89</v>
      </c>
      <c r="B98" s="36" t="s">
        <v>176</v>
      </c>
      <c r="C98" s="25">
        <v>228.78442100000007</v>
      </c>
      <c r="D98" s="25">
        <v>147.54924199999985</v>
      </c>
      <c r="E98" s="25">
        <v>307.84667599999966</v>
      </c>
      <c r="F98" s="25">
        <v>471.5362760000001</v>
      </c>
      <c r="G98" s="25">
        <v>651.85544599999992</v>
      </c>
      <c r="H98" s="25">
        <v>171.08971699999998</v>
      </c>
      <c r="I98" s="25">
        <v>168.52479400000007</v>
      </c>
      <c r="J98" s="25">
        <v>246.79397699999996</v>
      </c>
      <c r="K98" s="25">
        <v>333.68257700000009</v>
      </c>
      <c r="L98" s="25">
        <v>466.10229899999973</v>
      </c>
      <c r="M98" s="25">
        <v>291.88814099999979</v>
      </c>
      <c r="N98" s="25">
        <v>375.4133290000002</v>
      </c>
      <c r="O98" s="25">
        <v>399.87772499999983</v>
      </c>
      <c r="P98" s="25">
        <v>494.79639000000014</v>
      </c>
      <c r="Q98" s="25">
        <v>429.07007899999996</v>
      </c>
      <c r="R98" s="25">
        <v>460.07991400000037</v>
      </c>
      <c r="S98" s="25">
        <v>447.84167500000012</v>
      </c>
      <c r="T98" s="25">
        <v>498.13639900000004</v>
      </c>
      <c r="U98" s="25">
        <v>578.13830900000062</v>
      </c>
      <c r="V98" s="25">
        <v>912.77454500000033</v>
      </c>
      <c r="W98" s="25">
        <v>694.81068999999911</v>
      </c>
      <c r="X98" s="25">
        <v>594.39776199999994</v>
      </c>
      <c r="Y98" s="25">
        <v>520.14000500000009</v>
      </c>
      <c r="Z98" s="25">
        <v>633.14999299999965</v>
      </c>
      <c r="AA98" s="25">
        <v>931.91158800000017</v>
      </c>
      <c r="AB98" s="25">
        <v>581.47094199999981</v>
      </c>
      <c r="AC98" s="25">
        <v>528.0176680000003</v>
      </c>
      <c r="AD98" s="25">
        <v>662.90775900000006</v>
      </c>
      <c r="AE98" s="25">
        <f t="shared" si="2"/>
        <v>13228.588337999998</v>
      </c>
    </row>
    <row r="99" spans="1:31" ht="12" customHeight="1">
      <c r="A99" s="39">
        <v>90</v>
      </c>
      <c r="B99" s="37" t="s">
        <v>177</v>
      </c>
      <c r="C99" s="25">
        <v>3280.5191259999956</v>
      </c>
      <c r="D99" s="25">
        <v>3472.7300400000004</v>
      </c>
      <c r="E99" s="25">
        <v>4439.4742799999967</v>
      </c>
      <c r="F99" s="25">
        <v>4736.1033770000013</v>
      </c>
      <c r="G99" s="25">
        <v>4566.2008129999967</v>
      </c>
      <c r="H99" s="25">
        <v>5500.6733070000028</v>
      </c>
      <c r="I99" s="25">
        <v>5625.5559820000208</v>
      </c>
      <c r="J99" s="25">
        <v>5425.8149340000027</v>
      </c>
      <c r="K99" s="25">
        <v>5505.9813130000202</v>
      </c>
      <c r="L99" s="25">
        <v>6076.3097319999924</v>
      </c>
      <c r="M99" s="25">
        <v>6569.2979310000192</v>
      </c>
      <c r="N99" s="25">
        <v>7228.7634229999931</v>
      </c>
      <c r="O99" s="25">
        <v>7954.7613820000079</v>
      </c>
      <c r="P99" s="25">
        <v>9424.0528169999852</v>
      </c>
      <c r="Q99" s="25">
        <v>9104.4449340000137</v>
      </c>
      <c r="R99" s="25">
        <v>9860.6054289999993</v>
      </c>
      <c r="S99" s="25">
        <v>10939.607093999979</v>
      </c>
      <c r="T99" s="25">
        <v>11855.106768000011</v>
      </c>
      <c r="U99" s="25">
        <v>12124.481491000008</v>
      </c>
      <c r="V99" s="25">
        <v>12660.056021999982</v>
      </c>
      <c r="W99" s="25">
        <v>12473.815274999963</v>
      </c>
      <c r="X99" s="25">
        <v>11996.588962999989</v>
      </c>
      <c r="Y99" s="25">
        <v>11826.774336999975</v>
      </c>
      <c r="Z99" s="25">
        <v>12739.422234999996</v>
      </c>
      <c r="AA99" s="25">
        <v>13149.799247999998</v>
      </c>
      <c r="AB99" s="25">
        <v>11442.903133999993</v>
      </c>
      <c r="AC99" s="25">
        <v>12620.13553100004</v>
      </c>
      <c r="AD99" s="25">
        <v>14515.529998000047</v>
      </c>
      <c r="AE99" s="25">
        <f t="shared" si="2"/>
        <v>247115.50891600005</v>
      </c>
    </row>
    <row r="100" spans="1:31" ht="12" customHeight="1">
      <c r="A100" s="29">
        <v>91</v>
      </c>
      <c r="B100" s="36" t="s">
        <v>178</v>
      </c>
      <c r="C100" s="25">
        <v>76.218395000000044</v>
      </c>
      <c r="D100" s="25">
        <v>100.63262400000006</v>
      </c>
      <c r="E100" s="25">
        <v>103.985966</v>
      </c>
      <c r="F100" s="25">
        <v>110.08277200000001</v>
      </c>
      <c r="G100" s="25">
        <v>98.185969000000128</v>
      </c>
      <c r="H100" s="25">
        <v>136.80129899999997</v>
      </c>
      <c r="I100" s="25">
        <v>140.75862599999999</v>
      </c>
      <c r="J100" s="25">
        <v>122.22160099999999</v>
      </c>
      <c r="K100" s="25">
        <v>120.37380600000016</v>
      </c>
      <c r="L100" s="25">
        <v>148.29076000000015</v>
      </c>
      <c r="M100" s="25">
        <v>138.34902499999998</v>
      </c>
      <c r="N100" s="25">
        <v>186.60327199999981</v>
      </c>
      <c r="O100" s="25">
        <v>197.57117099999962</v>
      </c>
      <c r="P100" s="25">
        <v>229.86559799999969</v>
      </c>
      <c r="Q100" s="25">
        <v>179.38418499999997</v>
      </c>
      <c r="R100" s="25">
        <v>223.23031300000011</v>
      </c>
      <c r="S100" s="25">
        <v>260.00216</v>
      </c>
      <c r="T100" s="25">
        <v>287.67362499999996</v>
      </c>
      <c r="U100" s="25">
        <v>291.60875500000066</v>
      </c>
      <c r="V100" s="25">
        <v>334.47049300000032</v>
      </c>
      <c r="W100" s="25">
        <v>293.30652999999984</v>
      </c>
      <c r="X100" s="25">
        <v>269.95260799999988</v>
      </c>
      <c r="Y100" s="25">
        <v>300.95779900000014</v>
      </c>
      <c r="Z100" s="25">
        <v>246.19746699999999</v>
      </c>
      <c r="AA100" s="25">
        <v>218.23130200000008</v>
      </c>
      <c r="AB100" s="25">
        <v>131.88969299999994</v>
      </c>
      <c r="AC100" s="25">
        <v>127.87458500000004</v>
      </c>
      <c r="AD100" s="25">
        <v>221.04910300000017</v>
      </c>
      <c r="AE100" s="25">
        <f t="shared" si="2"/>
        <v>5295.769502000001</v>
      </c>
    </row>
    <row r="101" spans="1:31" ht="12" customHeight="1">
      <c r="A101" s="29">
        <v>92</v>
      </c>
      <c r="B101" s="36" t="s">
        <v>179</v>
      </c>
      <c r="C101" s="25">
        <v>68.148609999999977</v>
      </c>
      <c r="D101" s="25">
        <v>67.502685000000014</v>
      </c>
      <c r="E101" s="25">
        <v>70.22580499999998</v>
      </c>
      <c r="F101" s="25">
        <v>56.104511999999986</v>
      </c>
      <c r="G101" s="25">
        <v>45.384006999999997</v>
      </c>
      <c r="H101" s="25">
        <v>51.023223999999956</v>
      </c>
      <c r="I101" s="25">
        <v>46.964565000000007</v>
      </c>
      <c r="J101" s="25">
        <v>47.796108999999966</v>
      </c>
      <c r="K101" s="25">
        <v>45.337684999999986</v>
      </c>
      <c r="L101" s="25">
        <v>54.864132999999988</v>
      </c>
      <c r="M101" s="25">
        <v>58.287652999999963</v>
      </c>
      <c r="N101" s="25">
        <v>64.21513900000005</v>
      </c>
      <c r="O101" s="25">
        <v>59.831633000000039</v>
      </c>
      <c r="P101" s="25">
        <v>76.233774000000025</v>
      </c>
      <c r="Q101" s="25">
        <v>89.968274000000022</v>
      </c>
      <c r="R101" s="25">
        <v>82.878298000000029</v>
      </c>
      <c r="S101" s="25">
        <v>106.89964399999992</v>
      </c>
      <c r="T101" s="25">
        <v>102.28303699999999</v>
      </c>
      <c r="U101" s="25">
        <v>95.189351999999943</v>
      </c>
      <c r="V101" s="25">
        <v>86.583293000000054</v>
      </c>
      <c r="W101" s="25">
        <v>79.063326999999973</v>
      </c>
      <c r="X101" s="25">
        <v>65.927578999999994</v>
      </c>
      <c r="Y101" s="25">
        <v>63.707197999999998</v>
      </c>
      <c r="Z101" s="25">
        <v>71.948481000000029</v>
      </c>
      <c r="AA101" s="25">
        <v>58.52158699999999</v>
      </c>
      <c r="AB101" s="25">
        <v>42.468962000000005</v>
      </c>
      <c r="AC101" s="25">
        <v>60.456338999999971</v>
      </c>
      <c r="AD101" s="25">
        <v>70.245784999999998</v>
      </c>
      <c r="AE101" s="25">
        <f t="shared" si="2"/>
        <v>1888.06069</v>
      </c>
    </row>
    <row r="102" spans="1:31" ht="12" customHeight="1">
      <c r="A102" s="29">
        <v>93</v>
      </c>
      <c r="B102" s="36" t="s">
        <v>180</v>
      </c>
      <c r="C102" s="25">
        <v>57.374191000000003</v>
      </c>
      <c r="D102" s="25">
        <v>59.780902999999959</v>
      </c>
      <c r="E102" s="25">
        <v>71.802447000000001</v>
      </c>
      <c r="F102" s="25">
        <v>73.351418000000024</v>
      </c>
      <c r="G102" s="25">
        <v>78.034169999999975</v>
      </c>
      <c r="H102" s="25">
        <v>64.658917000000045</v>
      </c>
      <c r="I102" s="25">
        <v>45.033384999999981</v>
      </c>
      <c r="J102" s="25">
        <v>37.371174999999994</v>
      </c>
      <c r="K102" s="25">
        <v>46.013292999999962</v>
      </c>
      <c r="L102" s="25">
        <v>36.061399999999985</v>
      </c>
      <c r="M102" s="25">
        <v>57.638778000000023</v>
      </c>
      <c r="N102" s="25">
        <v>63.442174000000001</v>
      </c>
      <c r="O102" s="25">
        <v>102.46583199999996</v>
      </c>
      <c r="P102" s="25">
        <v>97.033766999999997</v>
      </c>
      <c r="Q102" s="25">
        <v>139.90885199999985</v>
      </c>
      <c r="R102" s="25">
        <v>173.58779200000006</v>
      </c>
      <c r="S102" s="25">
        <v>142.79891699999993</v>
      </c>
      <c r="T102" s="25">
        <v>141.92065000000002</v>
      </c>
      <c r="U102" s="25">
        <v>137.18054900000004</v>
      </c>
      <c r="V102" s="25">
        <v>165.798295</v>
      </c>
      <c r="W102" s="25">
        <v>134.76833400000001</v>
      </c>
      <c r="X102" s="25">
        <v>128.10749200000001</v>
      </c>
      <c r="Y102" s="25">
        <v>113.87516299999997</v>
      </c>
      <c r="Z102" s="25">
        <v>93.794408999999945</v>
      </c>
      <c r="AA102" s="25">
        <v>105.677819</v>
      </c>
      <c r="AB102" s="25">
        <v>117.34821600000002</v>
      </c>
      <c r="AC102" s="25">
        <v>113.48899199999994</v>
      </c>
      <c r="AD102" s="25">
        <v>145.78027500000005</v>
      </c>
      <c r="AE102" s="25">
        <f t="shared" si="2"/>
        <v>2744.0976049999999</v>
      </c>
    </row>
    <row r="103" spans="1:31" ht="12" customHeight="1">
      <c r="A103" s="39">
        <v>94</v>
      </c>
      <c r="B103" s="37" t="s">
        <v>181</v>
      </c>
      <c r="C103" s="25">
        <v>1096.6334989999993</v>
      </c>
      <c r="D103" s="25">
        <v>1107.8566169999979</v>
      </c>
      <c r="E103" s="25">
        <v>1445.1677299999997</v>
      </c>
      <c r="F103" s="25">
        <v>1647.4493710000017</v>
      </c>
      <c r="G103" s="25">
        <v>1363.3249479999979</v>
      </c>
      <c r="H103" s="25">
        <v>1605.2759969999993</v>
      </c>
      <c r="I103" s="25">
        <v>1544.9322810000001</v>
      </c>
      <c r="J103" s="25">
        <v>1403.729194999999</v>
      </c>
      <c r="K103" s="25">
        <v>1278.1246899999999</v>
      </c>
      <c r="L103" s="25">
        <v>1276.6347039999982</v>
      </c>
      <c r="M103" s="25">
        <v>1401.4445640000006</v>
      </c>
      <c r="N103" s="25">
        <v>1480.8150510000016</v>
      </c>
      <c r="O103" s="25">
        <v>1475.8750350000018</v>
      </c>
      <c r="P103" s="25">
        <v>1672.2381490000014</v>
      </c>
      <c r="Q103" s="25">
        <v>1358.7602809999994</v>
      </c>
      <c r="R103" s="25">
        <v>1775.5540449999999</v>
      </c>
      <c r="S103" s="25">
        <v>2086.9648609999967</v>
      </c>
      <c r="T103" s="25">
        <v>2439.1165640000013</v>
      </c>
      <c r="U103" s="25">
        <v>2830.4421549999988</v>
      </c>
      <c r="V103" s="25">
        <v>3190.2961290000012</v>
      </c>
      <c r="W103" s="25">
        <v>3339.4781430000066</v>
      </c>
      <c r="X103" s="25">
        <v>3174.4576760000032</v>
      </c>
      <c r="Y103" s="25">
        <v>2959.9170290000052</v>
      </c>
      <c r="Z103" s="25">
        <v>2907.2284589999986</v>
      </c>
      <c r="AA103" s="25">
        <v>2691.3799360000016</v>
      </c>
      <c r="AB103" s="25">
        <v>2077.5973819999995</v>
      </c>
      <c r="AC103" s="25">
        <v>2219.6061890000015</v>
      </c>
      <c r="AD103" s="25">
        <v>2531.6750279999951</v>
      </c>
      <c r="AE103" s="25">
        <f t="shared" si="2"/>
        <v>55381.975708000013</v>
      </c>
    </row>
    <row r="104" spans="1:31" ht="12" customHeight="1">
      <c r="A104" s="29">
        <v>95</v>
      </c>
      <c r="B104" s="36" t="s">
        <v>182</v>
      </c>
      <c r="C104" s="25">
        <v>614.35920299999998</v>
      </c>
      <c r="D104" s="25">
        <v>636.29994099999919</v>
      </c>
      <c r="E104" s="25">
        <v>786.20854500000053</v>
      </c>
      <c r="F104" s="25">
        <v>685.94464500000026</v>
      </c>
      <c r="G104" s="25">
        <v>638.3541740000004</v>
      </c>
      <c r="H104" s="25">
        <v>659.09705800000029</v>
      </c>
      <c r="I104" s="25">
        <v>571.9247370000005</v>
      </c>
      <c r="J104" s="25">
        <v>487.52334200000018</v>
      </c>
      <c r="K104" s="25">
        <v>485.3532069999992</v>
      </c>
      <c r="L104" s="25">
        <v>496.79319099999998</v>
      </c>
      <c r="M104" s="25">
        <v>657.28760599999941</v>
      </c>
      <c r="N104" s="25">
        <v>1081.5868460000011</v>
      </c>
      <c r="O104" s="25">
        <v>1979.0061730000023</v>
      </c>
      <c r="P104" s="25">
        <v>2342.9011770000006</v>
      </c>
      <c r="Q104" s="25">
        <v>1988.4045430000019</v>
      </c>
      <c r="R104" s="25">
        <v>1864.8346689999994</v>
      </c>
      <c r="S104" s="25">
        <v>2108.217706000004</v>
      </c>
      <c r="T104" s="25">
        <v>2087.7259849999996</v>
      </c>
      <c r="U104" s="25">
        <v>1873.5433210000012</v>
      </c>
      <c r="V104" s="25">
        <v>1841.9034799999997</v>
      </c>
      <c r="W104" s="25">
        <v>1608.6766259999999</v>
      </c>
      <c r="X104" s="25">
        <v>1557.0427919999979</v>
      </c>
      <c r="Y104" s="25">
        <v>1867.637254999999</v>
      </c>
      <c r="Z104" s="25">
        <v>1719.8206169999962</v>
      </c>
      <c r="AA104" s="25">
        <v>1467.5573950000005</v>
      </c>
      <c r="AB104" s="25">
        <v>1103.7348050000026</v>
      </c>
      <c r="AC104" s="25">
        <v>1475.0397750000016</v>
      </c>
      <c r="AD104" s="25">
        <v>1717.8111859999983</v>
      </c>
      <c r="AE104" s="25">
        <f t="shared" si="2"/>
        <v>36404.590000000011</v>
      </c>
    </row>
    <row r="105" spans="1:31" ht="12" customHeight="1">
      <c r="A105" s="29">
        <v>96</v>
      </c>
      <c r="B105" s="36" t="s">
        <v>183</v>
      </c>
      <c r="C105" s="25">
        <v>210.00965900000006</v>
      </c>
      <c r="D105" s="25">
        <v>235.64089199999984</v>
      </c>
      <c r="E105" s="25">
        <v>353.5804209999996</v>
      </c>
      <c r="F105" s="25">
        <v>396.2793390000005</v>
      </c>
      <c r="G105" s="25">
        <v>395.77055899999942</v>
      </c>
      <c r="H105" s="25">
        <v>397.16592299999962</v>
      </c>
      <c r="I105" s="25">
        <v>317.71318300000007</v>
      </c>
      <c r="J105" s="25">
        <v>334.40039699999954</v>
      </c>
      <c r="K105" s="25">
        <v>338.03744899999981</v>
      </c>
      <c r="L105" s="25">
        <v>345.84764699999999</v>
      </c>
      <c r="M105" s="25">
        <v>343.73995199999951</v>
      </c>
      <c r="N105" s="25">
        <v>378.2909859999998</v>
      </c>
      <c r="O105" s="25">
        <v>397.92958900000008</v>
      </c>
      <c r="P105" s="25">
        <v>418.74609399999986</v>
      </c>
      <c r="Q105" s="25">
        <v>351.73223899999982</v>
      </c>
      <c r="R105" s="25">
        <v>419.72105799999997</v>
      </c>
      <c r="S105" s="25">
        <v>466.28372100000075</v>
      </c>
      <c r="T105" s="25">
        <v>578.11167900000089</v>
      </c>
      <c r="U105" s="25">
        <v>622.29316300000028</v>
      </c>
      <c r="V105" s="25">
        <v>652.67005899999947</v>
      </c>
      <c r="W105" s="25">
        <v>652.21345199999985</v>
      </c>
      <c r="X105" s="25">
        <v>655.60635899999897</v>
      </c>
      <c r="Y105" s="25">
        <v>690.96842200000037</v>
      </c>
      <c r="Z105" s="25">
        <v>736.11959900000056</v>
      </c>
      <c r="AA105" s="25">
        <v>721.28917299999932</v>
      </c>
      <c r="AB105" s="25">
        <v>661.39860300000078</v>
      </c>
      <c r="AC105" s="25">
        <v>709.78258400000004</v>
      </c>
      <c r="AD105" s="25">
        <v>818.00395700000047</v>
      </c>
      <c r="AE105" s="25">
        <f t="shared" si="2"/>
        <v>13599.346157999998</v>
      </c>
    </row>
    <row r="106" spans="1:31" ht="12" customHeight="1">
      <c r="A106" s="29">
        <v>97</v>
      </c>
      <c r="B106" s="36" t="s">
        <v>184</v>
      </c>
      <c r="C106" s="25">
        <v>19.038429000000008</v>
      </c>
      <c r="D106" s="25">
        <v>50.642836000000024</v>
      </c>
      <c r="E106" s="25">
        <v>43.923496</v>
      </c>
      <c r="F106" s="25">
        <v>59.645056000000046</v>
      </c>
      <c r="G106" s="25">
        <v>39.111277000000008</v>
      </c>
      <c r="H106" s="25">
        <v>56.706475999999981</v>
      </c>
      <c r="I106" s="25">
        <v>64.253992000000025</v>
      </c>
      <c r="J106" s="25">
        <v>36.501059000000005</v>
      </c>
      <c r="K106" s="25">
        <v>41.429895999999985</v>
      </c>
      <c r="L106" s="25">
        <v>111.51995999999993</v>
      </c>
      <c r="M106" s="25">
        <v>44.38667699999997</v>
      </c>
      <c r="N106" s="25">
        <v>62.834006999999993</v>
      </c>
      <c r="O106" s="25">
        <v>54.99437099999998</v>
      </c>
      <c r="P106" s="25">
        <v>99.896023999999997</v>
      </c>
      <c r="Q106" s="25">
        <v>79.10794199999998</v>
      </c>
      <c r="R106" s="25">
        <v>72.364440999999957</v>
      </c>
      <c r="S106" s="25">
        <v>151.38763500000007</v>
      </c>
      <c r="T106" s="25">
        <v>162.69776099999987</v>
      </c>
      <c r="U106" s="25">
        <v>109.863371</v>
      </c>
      <c r="V106" s="25">
        <v>205.29573999999997</v>
      </c>
      <c r="W106" s="25">
        <v>157.35132400000015</v>
      </c>
      <c r="X106" s="25">
        <v>291.47125800000009</v>
      </c>
      <c r="Y106" s="25">
        <v>309.87253600000008</v>
      </c>
      <c r="Z106" s="25">
        <v>373.27285600000005</v>
      </c>
      <c r="AA106" s="25">
        <v>270.94094699999999</v>
      </c>
      <c r="AB106" s="25">
        <v>155.22997900000001</v>
      </c>
      <c r="AC106" s="25">
        <v>121.28117199999998</v>
      </c>
      <c r="AD106" s="25">
        <v>259.81872200000004</v>
      </c>
      <c r="AE106" s="25">
        <f t="shared" si="2"/>
        <v>3504.8392400000002</v>
      </c>
    </row>
    <row r="107" spans="1:31" ht="12" customHeight="1">
      <c r="A107" s="29">
        <v>98</v>
      </c>
      <c r="B107" s="36" t="s">
        <v>185</v>
      </c>
      <c r="C107" s="25">
        <v>3762.4868979999997</v>
      </c>
      <c r="D107" s="25">
        <v>4176.9899640000012</v>
      </c>
      <c r="E107" s="25">
        <v>5123.8708920000008</v>
      </c>
      <c r="F107" s="25">
        <v>5979.4010130000006</v>
      </c>
      <c r="G107" s="25">
        <v>6365.1824229999993</v>
      </c>
      <c r="H107" s="25">
        <v>7192.2511939999977</v>
      </c>
      <c r="I107" s="25">
        <v>6521.9268479999982</v>
      </c>
      <c r="J107" s="25">
        <v>6373.8759139999993</v>
      </c>
      <c r="K107" s="25">
        <v>5964.5252390000023</v>
      </c>
      <c r="L107" s="25">
        <v>6656.6351280000017</v>
      </c>
      <c r="M107" s="25">
        <v>7448.3669249999966</v>
      </c>
      <c r="N107" s="25">
        <v>8461.6116889999994</v>
      </c>
      <c r="O107" s="25">
        <v>9427.4835329999969</v>
      </c>
      <c r="P107" s="25">
        <v>11359.543724000001</v>
      </c>
      <c r="Q107" s="25">
        <v>8969.5837589999992</v>
      </c>
      <c r="R107" s="25">
        <v>11497.182522000003</v>
      </c>
      <c r="S107" s="25">
        <v>12963.65553</v>
      </c>
      <c r="T107" s="25">
        <v>13677.284815999999</v>
      </c>
      <c r="U107" s="25">
        <v>14239.837692999999</v>
      </c>
      <c r="V107" s="25">
        <v>14503.420774000004</v>
      </c>
      <c r="W107" s="25">
        <v>13630.220776000002</v>
      </c>
      <c r="X107" s="25">
        <v>12571.666184</v>
      </c>
      <c r="Y107" s="25">
        <v>13520.953497</v>
      </c>
      <c r="Z107" s="25">
        <v>14878.169407000003</v>
      </c>
      <c r="AA107" s="25">
        <v>14470.308139999999</v>
      </c>
      <c r="AB107" s="25">
        <v>11748.997863000001</v>
      </c>
      <c r="AC107" s="25">
        <v>14985.394476000001</v>
      </c>
      <c r="AD107" s="25">
        <v>18677.912053999997</v>
      </c>
      <c r="AE107" s="25">
        <f t="shared" si="2"/>
        <v>285148.73887500004</v>
      </c>
    </row>
    <row r="108" spans="1:31" ht="12" customHeight="1" thickBo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50"/>
      <c r="V108" s="50"/>
      <c r="W108" s="50"/>
      <c r="X108" s="50"/>
      <c r="Y108" s="50"/>
      <c r="Z108" s="50"/>
      <c r="AA108" s="53"/>
      <c r="AB108" s="53"/>
      <c r="AC108" s="53"/>
      <c r="AD108" s="53"/>
      <c r="AE108" s="53"/>
    </row>
    <row r="109" spans="1:31" ht="12" customHeight="1" thickTop="1">
      <c r="A109" s="15" t="s">
        <v>230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</sheetData>
  <mergeCells count="3">
    <mergeCell ref="A2:V2"/>
    <mergeCell ref="A4:V4"/>
    <mergeCell ref="A6:V6"/>
  </mergeCells>
  <hyperlinks>
    <hyperlink ref="A1" location="INDICE!A1" display="INDICE" xr:uid="{68B64541-49F4-1D45-9A82-B51255ED190C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109"/>
  <sheetViews>
    <sheetView showGridLines="0" zoomScaleNormal="100" workbookViewId="0"/>
  </sheetViews>
  <sheetFormatPr baseColWidth="10" defaultColWidth="12.5" defaultRowHeight="15" customHeight="1"/>
  <cols>
    <col min="1" max="1" width="5.83203125" customWidth="1"/>
    <col min="2" max="2" width="26.33203125" customWidth="1"/>
    <col min="3" max="31" width="10.6640625" customWidth="1"/>
  </cols>
  <sheetData>
    <row r="1" spans="1:33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3" ht="12" customHeight="1">
      <c r="A2" s="114" t="s">
        <v>215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  <c r="AE2" s="14"/>
    </row>
    <row r="3" spans="1:33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</row>
    <row r="4" spans="1:33" ht="12" customHeight="1">
      <c r="A4" s="114" t="s">
        <v>255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14"/>
      <c r="AA4" s="14"/>
      <c r="AB4" s="14"/>
      <c r="AC4" s="14"/>
      <c r="AD4" s="14"/>
      <c r="AE4" s="14"/>
    </row>
    <row r="5" spans="1:33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</row>
    <row r="6" spans="1:33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  <c r="AE6" s="14"/>
    </row>
    <row r="7" spans="1:33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27"/>
      <c r="AD7" s="27"/>
      <c r="AE7" s="14"/>
    </row>
    <row r="8" spans="1:33" ht="12" customHeight="1" thickTop="1" thickBot="1">
      <c r="A8" s="29"/>
      <c r="B8" s="33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34">
        <v>2013</v>
      </c>
      <c r="V8" s="34">
        <v>2014</v>
      </c>
      <c r="W8" s="34">
        <v>2015</v>
      </c>
      <c r="X8" s="34">
        <v>2016</v>
      </c>
      <c r="Y8" s="34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40" t="s">
        <v>232</v>
      </c>
    </row>
    <row r="9" spans="1:33" ht="12" customHeight="1" thickTop="1">
      <c r="A9" s="29"/>
      <c r="B9" s="33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33" ht="12" customHeight="1">
      <c r="A10" s="30"/>
      <c r="B10" s="33" t="s">
        <v>79</v>
      </c>
      <c r="C10" s="25">
        <f>'C19'!C10-'C18'!C10</f>
        <v>-8827.992615999945</v>
      </c>
      <c r="D10" s="25">
        <f>'C19'!D10-'C18'!D10</f>
        <v>-14848.089555000028</v>
      </c>
      <c r="E10" s="25">
        <f>'C19'!E10-'C18'!E10</f>
        <v>-5801.3789840000682</v>
      </c>
      <c r="F10" s="25">
        <f>'C19'!F10-'C18'!F10</f>
        <v>-3060.8584139999584</v>
      </c>
      <c r="G10" s="25">
        <f>'C19'!G10-'C18'!G10</f>
        <v>-26406.867706000077</v>
      </c>
      <c r="H10" s="25">
        <f>'C19'!H10-'C18'!H10</f>
        <v>-38750.550182999927</v>
      </c>
      <c r="I10" s="25">
        <f>'C19'!I10-'C18'!I10</f>
        <v>-39449.431099000154</v>
      </c>
      <c r="J10" s="25">
        <f>'C19'!J10-'C18'!J10</f>
        <v>-55386.627441000077</v>
      </c>
      <c r="K10" s="25">
        <f>'C19'!K10-'C18'!K10</f>
        <v>-67743.206964000012</v>
      </c>
      <c r="L10" s="25">
        <f>'C19'!L10-'C18'!L10</f>
        <v>-82721.720168000029</v>
      </c>
      <c r="M10" s="25">
        <f>'C19'!M10-'C18'!M10</f>
        <v>-100501.98488200005</v>
      </c>
      <c r="N10" s="25">
        <f>'C19'!N10-'C18'!N10</f>
        <v>-109902.956447</v>
      </c>
      <c r="O10" s="25">
        <f>'C19'!O10-'C18'!O10</f>
        <v>-103178.80527700001</v>
      </c>
      <c r="P10" s="25">
        <f>'C19'!P10-'C18'!P10</f>
        <v>-88424.846492999699</v>
      </c>
      <c r="Q10" s="25">
        <f>'C19'!Q10-'C18'!Q10</f>
        <v>-46785.729149000137</v>
      </c>
      <c r="R10" s="25">
        <f>'C19'!R10-'C18'!R10</f>
        <v>-59837.697881000466</v>
      </c>
      <c r="S10" s="25">
        <f>'C19'!S10-'C18'!S10</f>
        <v>-70974.561546000361</v>
      </c>
      <c r="T10" s="25">
        <f>'C19'!T10-'C18'!T10</f>
        <v>-51851.708247000061</v>
      </c>
      <c r="U10" s="25">
        <f>'C19'!U10-'C18'!U10</f>
        <v>-31263.848447999859</v>
      </c>
      <c r="V10" s="25">
        <f>'C19'!V10-'C18'!V10</f>
        <v>-23044.363248000154</v>
      </c>
      <c r="W10" s="25">
        <f>'C19'!W10-'C18'!W10</f>
        <v>-25428.825370999752</v>
      </c>
      <c r="X10" s="25">
        <f>'C19'!X10-'C18'!X10</f>
        <v>-37170.198226000066</v>
      </c>
      <c r="Y10" s="25">
        <f>'C19'!Y10-'C18'!Y10</f>
        <v>-36152.741573000036</v>
      </c>
      <c r="Z10" s="25">
        <f>'C19'!Z10-'C18'!Z10</f>
        <v>-38176.392875000078</v>
      </c>
      <c r="AA10" s="25">
        <f>'C19'!AA10-'C18'!AA10</f>
        <v>-48096.746527999465</v>
      </c>
      <c r="AB10" s="25">
        <f>'C19'!AB10-'C18'!AB10</f>
        <v>-74351.347688000009</v>
      </c>
      <c r="AC10" s="25">
        <f>'C19'!AC10-'C18'!AC10</f>
        <v>-52727.359151999699</v>
      </c>
      <c r="AD10" s="25">
        <f>'C19'!AD10-'C18'!AD10</f>
        <v>-57025.964429999352</v>
      </c>
      <c r="AE10" s="25">
        <f>'C19'!AE10-'C18'!AE10</f>
        <v>-1397892.8005909976</v>
      </c>
      <c r="AF10" s="102"/>
      <c r="AG10" s="102"/>
    </row>
    <row r="11" spans="1:33" ht="12" customHeight="1">
      <c r="A11" s="29">
        <v>1</v>
      </c>
      <c r="B11" s="36" t="s">
        <v>89</v>
      </c>
      <c r="C11" s="25">
        <f>'C19'!C11-'C18'!C11</f>
        <v>-489.29582000000011</v>
      </c>
      <c r="D11" s="25">
        <f>'C19'!D11-'C18'!D11</f>
        <v>-19.817528999999965</v>
      </c>
      <c r="E11" s="25">
        <f>'C19'!E11-'C18'!E11</f>
        <v>59.400263999999822</v>
      </c>
      <c r="F11" s="25">
        <f>'C19'!F11-'C18'!F11</f>
        <v>-43.163356999999991</v>
      </c>
      <c r="G11" s="25">
        <f>'C19'!G11-'C18'!G11</f>
        <v>-176.14793800000007</v>
      </c>
      <c r="H11" s="25">
        <f>'C19'!H11-'C18'!H11</f>
        <v>-258.67821900000013</v>
      </c>
      <c r="I11" s="25">
        <f>'C19'!I11-'C18'!I11</f>
        <v>-254.42047399999979</v>
      </c>
      <c r="J11" s="25">
        <f>'C19'!J11-'C18'!J11</f>
        <v>-136.592489</v>
      </c>
      <c r="K11" s="25">
        <f>'C19'!K11-'C18'!K11</f>
        <v>-380.84313000000014</v>
      </c>
      <c r="L11" s="25">
        <f>'C19'!L11-'C18'!L11</f>
        <v>-470.55867000000001</v>
      </c>
      <c r="M11" s="25">
        <f>'C19'!M11-'C18'!M11</f>
        <v>-436.03773899999987</v>
      </c>
      <c r="N11" s="25">
        <f>'C19'!N11-'C18'!N11</f>
        <v>-432.80563700000039</v>
      </c>
      <c r="O11" s="25">
        <f>'C19'!O11-'C18'!O11</f>
        <v>-368.57536500000003</v>
      </c>
      <c r="P11" s="25">
        <f>'C19'!P11-'C18'!P11</f>
        <v>-135.24585300000004</v>
      </c>
      <c r="Q11" s="25">
        <f>'C19'!Q11-'C18'!Q11</f>
        <v>-244.87657100000013</v>
      </c>
      <c r="R11" s="25">
        <f>'C19'!R11-'C18'!R11</f>
        <v>-383.91852099999994</v>
      </c>
      <c r="S11" s="25">
        <f>'C19'!S11-'C18'!S11</f>
        <v>-475.95363999999995</v>
      </c>
      <c r="T11" s="25">
        <f>'C19'!T11-'C18'!T11</f>
        <v>-578.30757700000004</v>
      </c>
      <c r="U11" s="25">
        <f>'C19'!U11-'C18'!U11</f>
        <v>-326.89927500000016</v>
      </c>
      <c r="V11" s="25">
        <f>'C19'!V11-'C18'!V11</f>
        <v>-551.84689599999979</v>
      </c>
      <c r="W11" s="25">
        <f>'C19'!W11-'C18'!W11</f>
        <v>-734.16157900000019</v>
      </c>
      <c r="X11" s="25">
        <f>'C19'!X11-'C18'!X11</f>
        <v>-433.29533600000059</v>
      </c>
      <c r="Y11" s="25">
        <f>'C19'!Y11-'C18'!Y11</f>
        <v>-577.52478600000029</v>
      </c>
      <c r="Z11" s="25">
        <f>'C19'!Z11-'C18'!Z11</f>
        <v>-705.54794800000013</v>
      </c>
      <c r="AA11" s="25">
        <f>'C19'!AA11-'C18'!AA11</f>
        <v>-750.61527400000023</v>
      </c>
      <c r="AB11" s="25">
        <f>'C19'!AB11-'C18'!AB11</f>
        <v>-792.63049599999988</v>
      </c>
      <c r="AC11" s="25">
        <f>'C19'!AC11-'C18'!AC11</f>
        <v>-551.00541200000021</v>
      </c>
      <c r="AD11" s="25">
        <f>'C19'!AD11-'C18'!AD11</f>
        <v>-420.76260500000001</v>
      </c>
      <c r="AE11" s="25">
        <f>'C19'!AE11-'C18'!AE11</f>
        <v>-11070.127872000005</v>
      </c>
      <c r="AF11" s="102"/>
      <c r="AG11" s="102"/>
    </row>
    <row r="12" spans="1:33" ht="12" customHeight="1">
      <c r="A12" s="29">
        <v>2</v>
      </c>
      <c r="B12" s="36" t="s">
        <v>90</v>
      </c>
      <c r="C12" s="25">
        <f>'C19'!C12-'C18'!C12</f>
        <v>405.0975490000003</v>
      </c>
      <c r="D12" s="25">
        <f>'C19'!D12-'C18'!D12</f>
        <v>578.10989399999903</v>
      </c>
      <c r="E12" s="25">
        <f>'C19'!E12-'C18'!E12</f>
        <v>811.27455700000064</v>
      </c>
      <c r="F12" s="25">
        <f>'C19'!F12-'C18'!F12</f>
        <v>1022.4685209999985</v>
      </c>
      <c r="G12" s="25">
        <f>'C19'!G12-'C18'!G12</f>
        <v>967.58316500000046</v>
      </c>
      <c r="H12" s="25">
        <f>'C19'!H12-'C18'!H12</f>
        <v>1156.4085410000012</v>
      </c>
      <c r="I12" s="25">
        <f>'C19'!I12-'C18'!I12</f>
        <v>1330.0219489999986</v>
      </c>
      <c r="J12" s="25">
        <f>'C19'!J12-'C18'!J12</f>
        <v>1274.0250120000021</v>
      </c>
      <c r="K12" s="25">
        <f>'C19'!K12-'C18'!K12</f>
        <v>1353.6443829999976</v>
      </c>
      <c r="L12" s="25">
        <f>'C19'!L12-'C18'!L12</f>
        <v>1114.0439099999999</v>
      </c>
      <c r="M12" s="25">
        <f>'C19'!M12-'C18'!M12</f>
        <v>1338.9262410000001</v>
      </c>
      <c r="N12" s="25">
        <f>'C19'!N12-'C18'!N12</f>
        <v>1720.8071500000019</v>
      </c>
      <c r="O12" s="25">
        <f>'C19'!O12-'C18'!O12</f>
        <v>1674.6495479999985</v>
      </c>
      <c r="P12" s="25">
        <f>'C19'!P12-'C18'!P12</f>
        <v>2419.7502010000017</v>
      </c>
      <c r="Q12" s="25">
        <f>'C19'!Q12-'C18'!Q12</f>
        <v>2361.427270000002</v>
      </c>
      <c r="R12" s="25">
        <f>'C19'!R12-'C18'!R12</f>
        <v>2597.8656269999969</v>
      </c>
      <c r="S12" s="25">
        <f>'C19'!S12-'C18'!S12</f>
        <v>2943.5975120000021</v>
      </c>
      <c r="T12" s="25">
        <f>'C19'!T12-'C18'!T12</f>
        <v>2989.5851530000041</v>
      </c>
      <c r="U12" s="25">
        <f>'C19'!U12-'C18'!U12</f>
        <v>3309.161337000005</v>
      </c>
      <c r="V12" s="25">
        <f>'C19'!V12-'C18'!V12</f>
        <v>3662.5450569999975</v>
      </c>
      <c r="W12" s="25">
        <f>'C19'!W12-'C18'!W12</f>
        <v>2584.0538059999963</v>
      </c>
      <c r="X12" s="25">
        <f>'C19'!X12-'C18'!X12</f>
        <v>2705.3805800000036</v>
      </c>
      <c r="Y12" s="25">
        <f>'C19'!Y12-'C18'!Y12</f>
        <v>3043.0342629999959</v>
      </c>
      <c r="Z12" s="25">
        <f>'C19'!Z12-'C18'!Z12</f>
        <v>2908.1557730000045</v>
      </c>
      <c r="AA12" s="25">
        <f>'C19'!AA12-'C18'!AA12</f>
        <v>2963.2941309999987</v>
      </c>
      <c r="AB12" s="25">
        <f>'C19'!AB12-'C18'!AB12</f>
        <v>1770.007510000004</v>
      </c>
      <c r="AC12" s="25">
        <f>'C19'!AC12-'C18'!AC12</f>
        <v>2636.350999000002</v>
      </c>
      <c r="AD12" s="25">
        <f>'C19'!AD12-'C18'!AD12</f>
        <v>2319.4103669999954</v>
      </c>
      <c r="AE12" s="25">
        <f>'C19'!AE12-'C18'!AE12</f>
        <v>55960.680005999995</v>
      </c>
      <c r="AF12" s="102"/>
    </row>
    <row r="13" spans="1:33" ht="12" customHeight="1">
      <c r="A13" s="29">
        <v>3</v>
      </c>
      <c r="B13" s="36" t="s">
        <v>91</v>
      </c>
      <c r="C13" s="25">
        <f>'C19'!C13-'C18'!C13</f>
        <v>-1925.1103350000008</v>
      </c>
      <c r="D13" s="25">
        <f>'C19'!D13-'C18'!D13</f>
        <v>-1881.7718809999988</v>
      </c>
      <c r="E13" s="25">
        <f>'C19'!E13-'C18'!E13</f>
        <v>-2297.2156479999985</v>
      </c>
      <c r="F13" s="25">
        <f>'C19'!F13-'C18'!F13</f>
        <v>-2267.5617319999992</v>
      </c>
      <c r="G13" s="25">
        <f>'C19'!G13-'C18'!G13</f>
        <v>-2177.7467710000014</v>
      </c>
      <c r="H13" s="25">
        <f>'C19'!H13-'C18'!H13</f>
        <v>-2330.1933870000012</v>
      </c>
      <c r="I13" s="25">
        <f>'C19'!I13-'C18'!I13</f>
        <v>-2200.5022350000022</v>
      </c>
      <c r="J13" s="25">
        <f>'C19'!J13-'C18'!J13</f>
        <v>-2114.5253039999998</v>
      </c>
      <c r="K13" s="25">
        <f>'C19'!K13-'C18'!K13</f>
        <v>-2314.9372900000012</v>
      </c>
      <c r="L13" s="25">
        <f>'C19'!L13-'C18'!L13</f>
        <v>-2330.3644779999972</v>
      </c>
      <c r="M13" s="25">
        <f>'C19'!M13-'C18'!M13</f>
        <v>-2457.5833900000016</v>
      </c>
      <c r="N13" s="25">
        <f>'C19'!N13-'C18'!N13</f>
        <v>-2690.1817960000017</v>
      </c>
      <c r="O13" s="25">
        <f>'C19'!O13-'C18'!O13</f>
        <v>-2807.5618019999997</v>
      </c>
      <c r="P13" s="25">
        <f>'C19'!P13-'C18'!P13</f>
        <v>-2702.2873640000034</v>
      </c>
      <c r="Q13" s="25">
        <f>'C19'!Q13-'C18'!Q13</f>
        <v>-2345.0503589999998</v>
      </c>
      <c r="R13" s="25">
        <f>'C19'!R13-'C18'!R13</f>
        <v>-2317.7472759999982</v>
      </c>
      <c r="S13" s="25">
        <f>'C19'!S13-'C18'!S13</f>
        <v>-2871.9695499999962</v>
      </c>
      <c r="T13" s="25">
        <f>'C19'!T13-'C18'!T13</f>
        <v>-3112.9646559999987</v>
      </c>
      <c r="U13" s="25">
        <f>'C19'!U13-'C18'!U13</f>
        <v>-3675.0273540000007</v>
      </c>
      <c r="V13" s="25">
        <f>'C19'!V13-'C18'!V13</f>
        <v>-4226.8745150000013</v>
      </c>
      <c r="W13" s="25">
        <f>'C19'!W13-'C18'!W13</f>
        <v>-3696.3462429999986</v>
      </c>
      <c r="X13" s="25">
        <f>'C19'!X13-'C18'!X13</f>
        <v>-3693.3595100000011</v>
      </c>
      <c r="Y13" s="25">
        <f>'C19'!Y13-'C18'!Y13</f>
        <v>-4128.1920269999973</v>
      </c>
      <c r="Z13" s="25">
        <f>'C19'!Z13-'C18'!Z13</f>
        <v>-4396.2022559999941</v>
      </c>
      <c r="AA13" s="25">
        <f>'C19'!AA13-'C18'!AA13</f>
        <v>-4410.9549700000007</v>
      </c>
      <c r="AB13" s="25">
        <f>'C19'!AB13-'C18'!AB13</f>
        <v>-4500.7205760000033</v>
      </c>
      <c r="AC13" s="25">
        <f>'C19'!AC13-'C18'!AC13</f>
        <v>-6100.6277780000009</v>
      </c>
      <c r="AD13" s="25">
        <f>'C19'!AD13-'C18'!AD13</f>
        <v>-6937.2469519999995</v>
      </c>
      <c r="AE13" s="25">
        <f>'C19'!AE13-'C18'!AE13</f>
        <v>-88910.827434999985</v>
      </c>
    </row>
    <row r="14" spans="1:33" ht="12" customHeight="1">
      <c r="A14" s="29">
        <v>4</v>
      </c>
      <c r="B14" s="36" t="s">
        <v>92</v>
      </c>
      <c r="C14" s="25">
        <f>'C19'!C14-'C18'!C14</f>
        <v>165.83601000000027</v>
      </c>
      <c r="D14" s="25">
        <f>'C19'!D14-'C18'!D14</f>
        <v>93.666514000000006</v>
      </c>
      <c r="E14" s="25">
        <f>'C19'!E14-'C18'!E14</f>
        <v>151.27128000000027</v>
      </c>
      <c r="F14" s="25">
        <f>'C19'!F14-'C18'!F14</f>
        <v>217.6290429999998</v>
      </c>
      <c r="G14" s="25">
        <f>'C19'!G14-'C18'!G14</f>
        <v>183.66845400000037</v>
      </c>
      <c r="H14" s="25">
        <f>'C19'!H14-'C18'!H14</f>
        <v>170.87172799999996</v>
      </c>
      <c r="I14" s="25">
        <f>'C19'!I14-'C18'!I14</f>
        <v>254.69122700000003</v>
      </c>
      <c r="J14" s="25">
        <f>'C19'!J14-'C18'!J14</f>
        <v>153.52792900000009</v>
      </c>
      <c r="K14" s="25">
        <f>'C19'!K14-'C18'!K14</f>
        <v>162.08592100000018</v>
      </c>
      <c r="L14" s="25">
        <f>'C19'!L14-'C18'!L14</f>
        <v>358.65978199999932</v>
      </c>
      <c r="M14" s="25">
        <f>'C19'!M14-'C18'!M14</f>
        <v>370.42092900000006</v>
      </c>
      <c r="N14" s="25">
        <f>'C19'!N14-'C18'!N14</f>
        <v>343.49215999999979</v>
      </c>
      <c r="O14" s="25">
        <f>'C19'!O14-'C18'!O14</f>
        <v>754.29290599999922</v>
      </c>
      <c r="P14" s="25">
        <f>'C19'!P14-'C18'!P14</f>
        <v>919.25360800000067</v>
      </c>
      <c r="Q14" s="25">
        <f>'C19'!Q14-'C18'!Q14</f>
        <v>603.35085500000014</v>
      </c>
      <c r="R14" s="25">
        <f>'C19'!R14-'C18'!R14</f>
        <v>878.55107300000032</v>
      </c>
      <c r="S14" s="25">
        <f>'C19'!S14-'C18'!S14</f>
        <v>1148.1747360000011</v>
      </c>
      <c r="T14" s="25">
        <f>'C19'!T14-'C18'!T14</f>
        <v>1302.4342330000018</v>
      </c>
      <c r="U14" s="25">
        <f>'C19'!U14-'C18'!U14</f>
        <v>1599.7437370000011</v>
      </c>
      <c r="V14" s="25">
        <f>'C19'!V14-'C18'!V14</f>
        <v>1790.0563800000002</v>
      </c>
      <c r="W14" s="25">
        <f>'C19'!W14-'C18'!W14</f>
        <v>1447.4062130000027</v>
      </c>
      <c r="X14" s="25">
        <f>'C19'!X14-'C18'!X14</f>
        <v>1438.4095900000016</v>
      </c>
      <c r="Y14" s="25">
        <f>'C19'!Y14-'C18'!Y14</f>
        <v>1507.849491000002</v>
      </c>
      <c r="Z14" s="25">
        <f>'C19'!Z14-'C18'!Z14</f>
        <v>1677.6404050000031</v>
      </c>
      <c r="AA14" s="25">
        <f>'C19'!AA14-'C18'!AA14</f>
        <v>1975.6255450000035</v>
      </c>
      <c r="AB14" s="25">
        <f>'C19'!AB14-'C18'!AB14</f>
        <v>1826.5082150000026</v>
      </c>
      <c r="AC14" s="25">
        <f>'C19'!AC14-'C18'!AC14</f>
        <v>2278.1595080000016</v>
      </c>
      <c r="AD14" s="25">
        <f>'C19'!AD14-'C18'!AD14</f>
        <v>3070.7838969999993</v>
      </c>
      <c r="AE14" s="25">
        <f>'C19'!AE14-'C18'!AE14</f>
        <v>26844.061369000025</v>
      </c>
    </row>
    <row r="15" spans="1:33" ht="12" customHeight="1">
      <c r="A15" s="29">
        <v>5</v>
      </c>
      <c r="B15" s="36" t="s">
        <v>93</v>
      </c>
      <c r="C15" s="25">
        <f>'C19'!C15-'C18'!C15</f>
        <v>3.4143749999999997</v>
      </c>
      <c r="D15" s="25">
        <f>'C19'!D15-'C18'!D15</f>
        <v>1.7463069999999874</v>
      </c>
      <c r="E15" s="25">
        <f>'C19'!E15-'C18'!E15</f>
        <v>-3.1462719999999393</v>
      </c>
      <c r="F15" s="25">
        <f>'C19'!F15-'C18'!F15</f>
        <v>-15.203699000000015</v>
      </c>
      <c r="G15" s="25">
        <f>'C19'!G15-'C18'!G15</f>
        <v>-19.976160999999991</v>
      </c>
      <c r="H15" s="25">
        <f>'C19'!H15-'C18'!H15</f>
        <v>18.920573999999931</v>
      </c>
      <c r="I15" s="25">
        <f>'C19'!I15-'C18'!I15</f>
        <v>111.68868100000002</v>
      </c>
      <c r="J15" s="25">
        <f>'C19'!J15-'C18'!J15</f>
        <v>143.4175679999999</v>
      </c>
      <c r="K15" s="25">
        <f>'C19'!K15-'C18'!K15</f>
        <v>163.26894299999998</v>
      </c>
      <c r="L15" s="25">
        <f>'C19'!L15-'C18'!L15</f>
        <v>131.07607899999988</v>
      </c>
      <c r="M15" s="25">
        <f>'C19'!M15-'C18'!M15</f>
        <v>213.11396400000012</v>
      </c>
      <c r="N15" s="25">
        <f>'C19'!N15-'C18'!N15</f>
        <v>272.76797400000009</v>
      </c>
      <c r="O15" s="25">
        <f>'C19'!O15-'C18'!O15</f>
        <v>328.02660899999967</v>
      </c>
      <c r="P15" s="25">
        <f>'C19'!P15-'C18'!P15</f>
        <v>414.47699400000022</v>
      </c>
      <c r="Q15" s="25">
        <f>'C19'!Q15-'C18'!Q15</f>
        <v>24.548117000000047</v>
      </c>
      <c r="R15" s="25">
        <f>'C19'!R15-'C18'!R15</f>
        <v>-8.2255120000000659</v>
      </c>
      <c r="S15" s="25">
        <f>'C19'!S15-'C18'!S15</f>
        <v>64.346663999999919</v>
      </c>
      <c r="T15" s="25">
        <f>'C19'!T15-'C18'!T15</f>
        <v>85.188042999999908</v>
      </c>
      <c r="U15" s="25">
        <f>'C19'!U15-'C18'!U15</f>
        <v>127.04018700000015</v>
      </c>
      <c r="V15" s="25">
        <f>'C19'!V15-'C18'!V15</f>
        <v>135.68170899999998</v>
      </c>
      <c r="W15" s="25">
        <f>'C19'!W15-'C18'!W15</f>
        <v>131.66635899999991</v>
      </c>
      <c r="X15" s="25">
        <f>'C19'!X15-'C18'!X15</f>
        <v>84.096501000000046</v>
      </c>
      <c r="Y15" s="25">
        <f>'C19'!Y15-'C18'!Y15</f>
        <v>100.553675</v>
      </c>
      <c r="Z15" s="25">
        <f>'C19'!Z15-'C18'!Z15</f>
        <v>144.1059659999998</v>
      </c>
      <c r="AA15" s="25">
        <f>'C19'!AA15-'C18'!AA15</f>
        <v>141.02356699999976</v>
      </c>
      <c r="AB15" s="25">
        <f>'C19'!AB15-'C18'!AB15</f>
        <v>68.554546999999843</v>
      </c>
      <c r="AC15" s="25">
        <f>'C19'!AC15-'C18'!AC15</f>
        <v>45.829327999999975</v>
      </c>
      <c r="AD15" s="25">
        <f>'C19'!AD15-'C18'!AD15</f>
        <v>6.9381290000000604</v>
      </c>
      <c r="AE15" s="25">
        <f>'C19'!AE15-'C18'!AE15</f>
        <v>2914.9392160000007</v>
      </c>
    </row>
    <row r="16" spans="1:33" ht="12" customHeight="1">
      <c r="A16" s="29">
        <v>6</v>
      </c>
      <c r="B16" s="36" t="s">
        <v>94</v>
      </c>
      <c r="C16" s="25">
        <f>'C19'!C16-'C18'!C16</f>
        <v>-418.93042299999979</v>
      </c>
      <c r="D16" s="25">
        <f>'C19'!D16-'C18'!D16</f>
        <v>-480.33170000000007</v>
      </c>
      <c r="E16" s="25">
        <f>'C19'!E16-'C18'!E16</f>
        <v>-493.51342699999987</v>
      </c>
      <c r="F16" s="25">
        <f>'C19'!F16-'C18'!F16</f>
        <v>-509.82129600000007</v>
      </c>
      <c r="G16" s="25">
        <f>'C19'!G16-'C18'!G16</f>
        <v>-500.06982900000042</v>
      </c>
      <c r="H16" s="25">
        <f>'C19'!H16-'C18'!H16</f>
        <v>-514.79723700000022</v>
      </c>
      <c r="I16" s="25">
        <f>'C19'!I16-'C18'!I16</f>
        <v>-482.04012500000016</v>
      </c>
      <c r="J16" s="25">
        <f>'C19'!J16-'C18'!J16</f>
        <v>-464.54009199999996</v>
      </c>
      <c r="K16" s="25">
        <f>'C19'!K16-'C18'!K16</f>
        <v>-539.08250499999997</v>
      </c>
      <c r="L16" s="25">
        <f>'C19'!L16-'C18'!L16</f>
        <v>-646.2990930000002</v>
      </c>
      <c r="M16" s="25">
        <f>'C19'!M16-'C18'!M16</f>
        <v>-656.7213400000004</v>
      </c>
      <c r="N16" s="25">
        <f>'C19'!N16-'C18'!N16</f>
        <v>-709.78726500000005</v>
      </c>
      <c r="O16" s="25">
        <f>'C19'!O16-'C18'!O16</f>
        <v>-780.60709099999985</v>
      </c>
      <c r="P16" s="25">
        <f>'C19'!P16-'C18'!P16</f>
        <v>-751.7647979999997</v>
      </c>
      <c r="Q16" s="25">
        <f>'C19'!Q16-'C18'!Q16</f>
        <v>-723.91216000000031</v>
      </c>
      <c r="R16" s="25">
        <f>'C19'!R16-'C18'!R16</f>
        <v>-804.81498700000043</v>
      </c>
      <c r="S16" s="25">
        <f>'C19'!S16-'C18'!S16</f>
        <v>-815.40411199999994</v>
      </c>
      <c r="T16" s="25">
        <f>'C19'!T16-'C18'!T16</f>
        <v>-904.3948089999999</v>
      </c>
      <c r="U16" s="25">
        <f>'C19'!U16-'C18'!U16</f>
        <v>-929.38621099999978</v>
      </c>
      <c r="V16" s="25">
        <f>'C19'!V16-'C18'!V16</f>
        <v>-934.53421000000014</v>
      </c>
      <c r="W16" s="25">
        <f>'C19'!W16-'C18'!W16</f>
        <v>-927.3870079999997</v>
      </c>
      <c r="X16" s="25">
        <f>'C19'!X16-'C18'!X16</f>
        <v>-1003.9061709999999</v>
      </c>
      <c r="Y16" s="25">
        <f>'C19'!Y16-'C18'!Y16</f>
        <v>-1044.7369539999997</v>
      </c>
      <c r="Z16" s="25">
        <f>'C19'!Z16-'C18'!Z16</f>
        <v>-1093.3393669999998</v>
      </c>
      <c r="AA16" s="25">
        <f>'C19'!AA16-'C18'!AA16</f>
        <v>-1165.857025</v>
      </c>
      <c r="AB16" s="25">
        <f>'C19'!AB16-'C18'!AB16</f>
        <v>-1212.3237739999997</v>
      </c>
      <c r="AC16" s="25">
        <f>'C19'!AC16-'C18'!AC16</f>
        <v>-1676.6039200000002</v>
      </c>
      <c r="AD16" s="25">
        <f>'C19'!AD16-'C18'!AD16</f>
        <v>-1826.3547040000005</v>
      </c>
      <c r="AE16" s="25">
        <f>'C19'!AE16-'C18'!AE16</f>
        <v>-23011.261632999998</v>
      </c>
    </row>
    <row r="17" spans="1:31" ht="12" customHeight="1">
      <c r="A17" s="29">
        <v>7</v>
      </c>
      <c r="B17" s="36" t="s">
        <v>95</v>
      </c>
      <c r="C17" s="25">
        <f>'C19'!C17-'C18'!C17</f>
        <v>-1236.7251000000008</v>
      </c>
      <c r="D17" s="25">
        <f>'C19'!D17-'C18'!D17</f>
        <v>-1360.2321700000007</v>
      </c>
      <c r="E17" s="25">
        <f>'C19'!E17-'C18'!E17</f>
        <v>-1338.5317620000001</v>
      </c>
      <c r="F17" s="25">
        <f>'C19'!F17-'C18'!F17</f>
        <v>-1561.0348259999996</v>
      </c>
      <c r="G17" s="25">
        <f>'C19'!G17-'C18'!G17</f>
        <v>-1531.4207540000027</v>
      </c>
      <c r="H17" s="25">
        <f>'C19'!H17-'C18'!H17</f>
        <v>-1588.9752660000015</v>
      </c>
      <c r="I17" s="25">
        <f>'C19'!I17-'C18'!I17</f>
        <v>-1824.6567139999995</v>
      </c>
      <c r="J17" s="25">
        <f>'C19'!J17-'C18'!J17</f>
        <v>-1876.4754870000004</v>
      </c>
      <c r="K17" s="25">
        <f>'C19'!K17-'C18'!K17</f>
        <v>-2231.8478570000007</v>
      </c>
      <c r="L17" s="25">
        <f>'C19'!L17-'C18'!L17</f>
        <v>-2561.3033549999996</v>
      </c>
      <c r="M17" s="25">
        <f>'C19'!M17-'C18'!M17</f>
        <v>-2749.754770999999</v>
      </c>
      <c r="N17" s="25">
        <f>'C19'!N17-'C18'!N17</f>
        <v>-2930.4526130000008</v>
      </c>
      <c r="O17" s="25">
        <f>'C19'!O17-'C18'!O17</f>
        <v>-3313.7449390000011</v>
      </c>
      <c r="P17" s="25">
        <f>'C19'!P17-'C18'!P17</f>
        <v>-3472.8674040000001</v>
      </c>
      <c r="Q17" s="25">
        <f>'C19'!Q17-'C18'!Q17</f>
        <v>-3305.9290450000012</v>
      </c>
      <c r="R17" s="25">
        <f>'C19'!R17-'C18'!R17</f>
        <v>-4138.5949929999988</v>
      </c>
      <c r="S17" s="25">
        <f>'C19'!S17-'C18'!S17</f>
        <v>-4741.9512020000029</v>
      </c>
      <c r="T17" s="25">
        <f>'C19'!T17-'C18'!T17</f>
        <v>-4703.4997419999945</v>
      </c>
      <c r="U17" s="25">
        <f>'C19'!U17-'C18'!U17</f>
        <v>-5378.2997940000023</v>
      </c>
      <c r="V17" s="25">
        <f>'C19'!V17-'C18'!V17</f>
        <v>-5514.8384579999947</v>
      </c>
      <c r="W17" s="25">
        <f>'C19'!W17-'C18'!W17</f>
        <v>-5749.7730360000014</v>
      </c>
      <c r="X17" s="25">
        <f>'C19'!X17-'C18'!X17</f>
        <v>-6512.5399599999992</v>
      </c>
      <c r="Y17" s="25">
        <f>'C19'!Y17-'C18'!Y17</f>
        <v>-6274.1986490000054</v>
      </c>
      <c r="Z17" s="25">
        <f>'C19'!Z17-'C18'!Z17</f>
        <v>-6861.1722590000018</v>
      </c>
      <c r="AA17" s="25">
        <f>'C19'!AA17-'C18'!AA17</f>
        <v>-7287.727724999997</v>
      </c>
      <c r="AB17" s="25">
        <f>'C19'!AB17-'C18'!AB17</f>
        <v>-8131.9937929999924</v>
      </c>
      <c r="AC17" s="25">
        <f>'C19'!AC17-'C18'!AC17</f>
        <v>-8530.227701999991</v>
      </c>
      <c r="AD17" s="25">
        <f>'C19'!AD17-'C18'!AD17</f>
        <v>-9072.7179439999873</v>
      </c>
      <c r="AE17" s="25">
        <f>'C19'!AE17-'C18'!AE17</f>
        <v>-115781.48731999997</v>
      </c>
    </row>
    <row r="18" spans="1:31" ht="12" customHeight="1">
      <c r="A18" s="29">
        <v>8</v>
      </c>
      <c r="B18" s="36" t="s">
        <v>96</v>
      </c>
      <c r="C18" s="25">
        <f>'C19'!C18-'C18'!C18</f>
        <v>-2061.974462000001</v>
      </c>
      <c r="D18" s="25">
        <f>'C19'!D18-'C18'!D18</f>
        <v>-2247.4476059999997</v>
      </c>
      <c r="E18" s="25">
        <f>'C19'!E18-'C18'!E18</f>
        <v>-2287.5231620000022</v>
      </c>
      <c r="F18" s="25">
        <f>'C19'!F18-'C18'!F18</f>
        <v>-2442.0572230000007</v>
      </c>
      <c r="G18" s="25">
        <f>'C19'!G18-'C18'!G18</f>
        <v>-2734.2812200000003</v>
      </c>
      <c r="H18" s="25">
        <f>'C19'!H18-'C18'!H18</f>
        <v>-2630.6201309999988</v>
      </c>
      <c r="I18" s="25">
        <f>'C19'!I18-'C18'!I18</f>
        <v>-2669.011628000002</v>
      </c>
      <c r="J18" s="25">
        <f>'C19'!J18-'C18'!J18</f>
        <v>-2948.3001280000012</v>
      </c>
      <c r="K18" s="25">
        <f>'C19'!K18-'C18'!K18</f>
        <v>-3151.5148469999995</v>
      </c>
      <c r="L18" s="25">
        <f>'C19'!L18-'C18'!L18</f>
        <v>-3469.6519639999992</v>
      </c>
      <c r="M18" s="25">
        <f>'C19'!M18-'C18'!M18</f>
        <v>-3986.650941999997</v>
      </c>
      <c r="N18" s="25">
        <f>'C19'!N18-'C18'!N18</f>
        <v>-4318.8457019999969</v>
      </c>
      <c r="O18" s="25">
        <f>'C19'!O18-'C18'!O18</f>
        <v>-4905.456653999996</v>
      </c>
      <c r="P18" s="25">
        <f>'C19'!P18-'C18'!P18</f>
        <v>-5013.0150340000037</v>
      </c>
      <c r="Q18" s="25">
        <f>'C19'!Q18-'C18'!Q18</f>
        <v>-5664.8671920000024</v>
      </c>
      <c r="R18" s="25">
        <f>'C19'!R18-'C18'!R18</f>
        <v>-6361.1743850000048</v>
      </c>
      <c r="S18" s="25">
        <f>'C19'!S18-'C18'!S18</f>
        <v>-6792.0654069999982</v>
      </c>
      <c r="T18" s="25">
        <f>'C19'!T18-'C18'!T18</f>
        <v>-6938.8382899999997</v>
      </c>
      <c r="U18" s="25">
        <f>'C19'!U18-'C18'!U18</f>
        <v>-7738.2432830000043</v>
      </c>
      <c r="V18" s="25">
        <f>'C19'!V18-'C18'!V18</f>
        <v>-8833.3289159999968</v>
      </c>
      <c r="W18" s="25">
        <f>'C19'!W18-'C18'!W18</f>
        <v>-9849.7919939999883</v>
      </c>
      <c r="X18" s="25">
        <f>'C19'!X18-'C18'!X18</f>
        <v>-11296.489792000009</v>
      </c>
      <c r="Y18" s="25">
        <f>'C19'!Y18-'C18'!Y18</f>
        <v>-12143.823851000005</v>
      </c>
      <c r="Z18" s="25">
        <f>'C19'!Z18-'C18'!Z18</f>
        <v>-12672.492051000001</v>
      </c>
      <c r="AA18" s="25">
        <f>'C19'!AA18-'C18'!AA18</f>
        <v>-13752.564345000008</v>
      </c>
      <c r="AB18" s="25">
        <f>'C19'!AB18-'C18'!AB18</f>
        <v>-13790.340209000007</v>
      </c>
      <c r="AC18" s="25">
        <f>'C19'!AC18-'C18'!AC18</f>
        <v>-15765.414164999995</v>
      </c>
      <c r="AD18" s="25">
        <f>'C19'!AD18-'C18'!AD18</f>
        <v>-17212.391902999992</v>
      </c>
      <c r="AE18" s="25">
        <f>'C19'!AE18-'C18'!AE18</f>
        <v>-193678.17648600001</v>
      </c>
    </row>
    <row r="19" spans="1:31" ht="12" customHeight="1">
      <c r="A19" s="29">
        <v>9</v>
      </c>
      <c r="B19" s="36" t="s">
        <v>97</v>
      </c>
      <c r="C19" s="25">
        <f>'C19'!C19-'C18'!C19</f>
        <v>-2405.6477839999989</v>
      </c>
      <c r="D19" s="25">
        <f>'C19'!D19-'C18'!D19</f>
        <v>-2048.0962079999981</v>
      </c>
      <c r="E19" s="25">
        <f>'C19'!E19-'C18'!E19</f>
        <v>-2958.7951830000006</v>
      </c>
      <c r="F19" s="25">
        <f>'C19'!F19-'C18'!F19</f>
        <v>-2531.6485289999982</v>
      </c>
      <c r="G19" s="25">
        <f>'C19'!G19-'C18'!G19</f>
        <v>-2271.265687999999</v>
      </c>
      <c r="H19" s="25">
        <f>'C19'!H19-'C18'!H19</f>
        <v>-2088.2113290000002</v>
      </c>
      <c r="I19" s="25">
        <f>'C19'!I19-'C18'!I19</f>
        <v>-1187.7427359999995</v>
      </c>
      <c r="J19" s="25">
        <f>'C19'!J19-'C18'!J19</f>
        <v>-1265.1476610000002</v>
      </c>
      <c r="K19" s="25">
        <f>'C19'!K19-'C18'!K19</f>
        <v>-1414.0665119999987</v>
      </c>
      <c r="L19" s="25">
        <f>'C19'!L19-'C18'!L19</f>
        <v>-1581.4894340000003</v>
      </c>
      <c r="M19" s="25">
        <f>'C19'!M19-'C18'!M19</f>
        <v>-2081.5855799999977</v>
      </c>
      <c r="N19" s="25">
        <f>'C19'!N19-'C18'!N19</f>
        <v>-2289.2602560000009</v>
      </c>
      <c r="O19" s="25">
        <f>'C19'!O19-'C18'!O19</f>
        <v>-2593.0524650000007</v>
      </c>
      <c r="P19" s="25">
        <f>'C19'!P19-'C18'!P19</f>
        <v>-3130.5664970000007</v>
      </c>
      <c r="Q19" s="25">
        <f>'C19'!Q19-'C18'!Q19</f>
        <v>-2840.7679490000005</v>
      </c>
      <c r="R19" s="25">
        <f>'C19'!R19-'C18'!R19</f>
        <v>-3341.0382360000017</v>
      </c>
      <c r="S19" s="25">
        <f>'C19'!S19-'C18'!S19</f>
        <v>-5898.0363660000057</v>
      </c>
      <c r="T19" s="25">
        <f>'C19'!T19-'C18'!T19</f>
        <v>-4675.9080370000001</v>
      </c>
      <c r="U19" s="25">
        <f>'C19'!U19-'C18'!U19</f>
        <v>-3835.2151580000027</v>
      </c>
      <c r="V19" s="25">
        <f>'C19'!V19-'C18'!V19</f>
        <v>-4324.293400000005</v>
      </c>
      <c r="W19" s="25">
        <f>'C19'!W19-'C18'!W19</f>
        <v>-4334.1658029999999</v>
      </c>
      <c r="X19" s="25">
        <f>'C19'!X19-'C18'!X19</f>
        <v>-3860.1242420000008</v>
      </c>
      <c r="Y19" s="25">
        <f>'C19'!Y19-'C18'!Y19</f>
        <v>-4156.3682770000069</v>
      </c>
      <c r="Z19" s="25">
        <f>'C19'!Z19-'C18'!Z19</f>
        <v>-3777.9315550000001</v>
      </c>
      <c r="AA19" s="25">
        <f>'C19'!AA19-'C18'!AA19</f>
        <v>-3877.6694539999999</v>
      </c>
      <c r="AB19" s="25">
        <f>'C19'!AB19-'C18'!AB19</f>
        <v>-3884.7879160000007</v>
      </c>
      <c r="AC19" s="25">
        <f>'C19'!AC19-'C18'!AC19</f>
        <v>-4615.6455430000005</v>
      </c>
      <c r="AD19" s="25">
        <f>'C19'!AD19-'C18'!AD19</f>
        <v>-6681.1631010000019</v>
      </c>
      <c r="AE19" s="25">
        <f>'C19'!AE19-'C18'!AE19</f>
        <v>-89949.690899000008</v>
      </c>
    </row>
    <row r="20" spans="1:31" ht="12" customHeight="1">
      <c r="A20" s="29">
        <v>10</v>
      </c>
      <c r="B20" s="36" t="s">
        <v>98</v>
      </c>
      <c r="C20" s="25">
        <f>'C19'!C20-'C18'!C20</f>
        <v>2451.7243049999993</v>
      </c>
      <c r="D20" s="25">
        <f>'C19'!D20-'C18'!D20</f>
        <v>3770.8999089999998</v>
      </c>
      <c r="E20" s="25">
        <f>'C19'!E20-'C18'!E20</f>
        <v>2223.8461520000005</v>
      </c>
      <c r="F20" s="25">
        <f>'C19'!F20-'C18'!F20</f>
        <v>2772.1623220000001</v>
      </c>
      <c r="G20" s="25">
        <f>'C19'!G20-'C18'!G20</f>
        <v>2578.7355280000002</v>
      </c>
      <c r="H20" s="25">
        <f>'C19'!H20-'C18'!H20</f>
        <v>2505.7543790000013</v>
      </c>
      <c r="I20" s="25">
        <f>'C19'!I20-'C18'!I20</f>
        <v>2713.5268129999999</v>
      </c>
      <c r="J20" s="25">
        <f>'C19'!J20-'C18'!J20</f>
        <v>3128.874829000003</v>
      </c>
      <c r="K20" s="25">
        <f>'C19'!K20-'C18'!K20</f>
        <v>3300.7104890000001</v>
      </c>
      <c r="L20" s="25">
        <f>'C19'!L20-'C18'!L20</f>
        <v>3718.4674790000008</v>
      </c>
      <c r="M20" s="25">
        <f>'C19'!M20-'C18'!M20</f>
        <v>3567.5758820000001</v>
      </c>
      <c r="N20" s="25">
        <f>'C19'!N20-'C18'!N20</f>
        <v>4209.6043489999993</v>
      </c>
      <c r="O20" s="25">
        <f>'C19'!O20-'C18'!O20</f>
        <v>6107.8709560000061</v>
      </c>
      <c r="P20" s="25">
        <f>'C19'!P20-'C18'!P20</f>
        <v>9180.8596899999975</v>
      </c>
      <c r="Q20" s="25">
        <f>'C19'!Q20-'C18'!Q20</f>
        <v>5565.2581839999957</v>
      </c>
      <c r="R20" s="25">
        <f>'C19'!R20-'C18'!R20</f>
        <v>5935.5450959999998</v>
      </c>
      <c r="S20" s="25">
        <f>'C19'!S20-'C18'!S20</f>
        <v>8530.1750309999952</v>
      </c>
      <c r="T20" s="25">
        <f>'C19'!T20-'C18'!T20</f>
        <v>7019.1266879999966</v>
      </c>
      <c r="U20" s="25">
        <f>'C19'!U20-'C18'!U20</f>
        <v>6923.3326939999979</v>
      </c>
      <c r="V20" s="25">
        <f>'C19'!V20-'C18'!V20</f>
        <v>8390.0994570000094</v>
      </c>
      <c r="W20" s="25">
        <f>'C19'!W20-'C18'!W20</f>
        <v>6729.7432029999991</v>
      </c>
      <c r="X20" s="25">
        <f>'C19'!X20-'C18'!X20</f>
        <v>7651.8363969999973</v>
      </c>
      <c r="Y20" s="25">
        <f>'C19'!Y20-'C18'!Y20</f>
        <v>7441.4256690000029</v>
      </c>
      <c r="Z20" s="25">
        <f>'C19'!Z20-'C18'!Z20</f>
        <v>7794.6559980000002</v>
      </c>
      <c r="AA20" s="25">
        <f>'C19'!AA20-'C18'!AA20</f>
        <v>6999.44164</v>
      </c>
      <c r="AB20" s="25">
        <f>'C19'!AB20-'C18'!AB20</f>
        <v>7262.6449509999948</v>
      </c>
      <c r="AC20" s="25">
        <f>'C19'!AC20-'C18'!AC20</f>
        <v>10652.156383999993</v>
      </c>
      <c r="AD20" s="25">
        <f>'C19'!AD20-'C18'!AD20</f>
        <v>11512.781308999995</v>
      </c>
      <c r="AE20" s="25">
        <f>'C19'!AE20-'C18'!AE20</f>
        <v>160638.83578299999</v>
      </c>
    </row>
    <row r="21" spans="1:31" ht="12" customHeight="1">
      <c r="A21" s="29">
        <v>11</v>
      </c>
      <c r="B21" s="36" t="s">
        <v>99</v>
      </c>
      <c r="C21" s="25">
        <f>'C19'!C21-'C18'!C21</f>
        <v>153.33147899999983</v>
      </c>
      <c r="D21" s="25">
        <f>'C19'!D21-'C18'!D21</f>
        <v>176.73315599999984</v>
      </c>
      <c r="E21" s="25">
        <f>'C19'!E21-'C18'!E21</f>
        <v>189.7438269999999</v>
      </c>
      <c r="F21" s="25">
        <f>'C19'!F21-'C18'!F21</f>
        <v>185.78611300000006</v>
      </c>
      <c r="G21" s="25">
        <f>'C19'!G21-'C18'!G21</f>
        <v>167.8656529999999</v>
      </c>
      <c r="H21" s="25">
        <f>'C19'!H21-'C18'!H21</f>
        <v>134.35037500000018</v>
      </c>
      <c r="I21" s="25">
        <f>'C19'!I21-'C18'!I21</f>
        <v>182.86057200000005</v>
      </c>
      <c r="J21" s="25">
        <f>'C19'!J21-'C18'!J21</f>
        <v>302.91964699999988</v>
      </c>
      <c r="K21" s="25">
        <f>'C19'!K21-'C18'!K21</f>
        <v>391.61750299999983</v>
      </c>
      <c r="L21" s="25">
        <f>'C19'!L21-'C18'!L21</f>
        <v>371.25414500000022</v>
      </c>
      <c r="M21" s="25">
        <f>'C19'!M21-'C18'!M21</f>
        <v>454.10665899999987</v>
      </c>
      <c r="N21" s="25">
        <f>'C19'!N21-'C18'!N21</f>
        <v>553.55927600000052</v>
      </c>
      <c r="O21" s="25">
        <f>'C19'!O21-'C18'!O21</f>
        <v>717.55210200000067</v>
      </c>
      <c r="P21" s="25">
        <f>'C19'!P21-'C18'!P21</f>
        <v>339.51631200000003</v>
      </c>
      <c r="Q21" s="25">
        <f>'C19'!Q21-'C18'!Q21</f>
        <v>388.56562499999995</v>
      </c>
      <c r="R21" s="25">
        <f>'C19'!R21-'C18'!R21</f>
        <v>306.80294399999997</v>
      </c>
      <c r="S21" s="25">
        <f>'C19'!S21-'C18'!S21</f>
        <v>292.8520859999997</v>
      </c>
      <c r="T21" s="25">
        <f>'C19'!T21-'C18'!T21</f>
        <v>345.05207300000018</v>
      </c>
      <c r="U21" s="25">
        <f>'C19'!U21-'C18'!U21</f>
        <v>320.990317</v>
      </c>
      <c r="V21" s="25">
        <f>'C19'!V21-'C18'!V21</f>
        <v>336.22411800000015</v>
      </c>
      <c r="W21" s="25">
        <f>'C19'!W21-'C18'!W21</f>
        <v>318.92945000000009</v>
      </c>
      <c r="X21" s="25">
        <f>'C19'!X21-'C18'!X21</f>
        <v>328.33720800000009</v>
      </c>
      <c r="Y21" s="25">
        <f>'C19'!Y21-'C18'!Y21</f>
        <v>353.72719799999953</v>
      </c>
      <c r="Z21" s="25">
        <f>'C19'!Z21-'C18'!Z21</f>
        <v>370.93630000000002</v>
      </c>
      <c r="AA21" s="25">
        <f>'C19'!AA21-'C18'!AA21</f>
        <v>350.36010500000054</v>
      </c>
      <c r="AB21" s="25">
        <f>'C19'!AB21-'C18'!AB21</f>
        <v>308.57296800000006</v>
      </c>
      <c r="AC21" s="25">
        <f>'C19'!AC21-'C18'!AC21</f>
        <v>328.90605900000043</v>
      </c>
      <c r="AD21" s="25">
        <f>'C19'!AD21-'C18'!AD21</f>
        <v>290.01557100000031</v>
      </c>
      <c r="AE21" s="25">
        <f>'C19'!AE21-'C18'!AE21</f>
        <v>8961.4688410000035</v>
      </c>
    </row>
    <row r="22" spans="1:31" ht="12" customHeight="1">
      <c r="A22" s="29">
        <v>12</v>
      </c>
      <c r="B22" s="36" t="s">
        <v>100</v>
      </c>
      <c r="C22" s="25">
        <f>'C19'!C22-'C18'!C22</f>
        <v>684.15606099999968</v>
      </c>
      <c r="D22" s="25">
        <f>'C19'!D22-'C18'!D22</f>
        <v>1150.4326280000007</v>
      </c>
      <c r="E22" s="25">
        <f>'C19'!E22-'C18'!E22</f>
        <v>1457.6243250000005</v>
      </c>
      <c r="F22" s="25">
        <f>'C19'!F22-'C18'!F22</f>
        <v>1017.1227530000006</v>
      </c>
      <c r="G22" s="25">
        <f>'C19'!G22-'C18'!G22</f>
        <v>821.1879829999998</v>
      </c>
      <c r="H22" s="25">
        <f>'C19'!H22-'C18'!H22</f>
        <v>883.2087680000003</v>
      </c>
      <c r="I22" s="25">
        <f>'C19'!I22-'C18'!I22</f>
        <v>1009.8943539999998</v>
      </c>
      <c r="J22" s="25">
        <f>'C19'!J22-'C18'!J22</f>
        <v>1242.9236320000002</v>
      </c>
      <c r="K22" s="25">
        <f>'C19'!K22-'C18'!K22</f>
        <v>1338.0943979999993</v>
      </c>
      <c r="L22" s="25">
        <f>'C19'!L22-'C18'!L22</f>
        <v>1287.4571399999993</v>
      </c>
      <c r="M22" s="25">
        <f>'C19'!M22-'C18'!M22</f>
        <v>1421.0061130000008</v>
      </c>
      <c r="N22" s="25">
        <f>'C19'!N22-'C18'!N22</f>
        <v>1485.0166990000007</v>
      </c>
      <c r="O22" s="25">
        <f>'C19'!O22-'C18'!O22</f>
        <v>1864.4785980000017</v>
      </c>
      <c r="P22" s="25">
        <f>'C19'!P22-'C18'!P22</f>
        <v>2655.7104090000007</v>
      </c>
      <c r="Q22" s="25">
        <f>'C19'!Q22-'C18'!Q22</f>
        <v>2106.6191020000001</v>
      </c>
      <c r="R22" s="25">
        <f>'C19'!R22-'C18'!R22</f>
        <v>2257.0659830000018</v>
      </c>
      <c r="S22" s="25">
        <f>'C19'!S22-'C18'!S22</f>
        <v>2361.8974280000002</v>
      </c>
      <c r="T22" s="25">
        <f>'C19'!T22-'C18'!T22</f>
        <v>2935.8603269999994</v>
      </c>
      <c r="U22" s="25">
        <f>'C19'!U22-'C18'!U22</f>
        <v>2145.9532230000023</v>
      </c>
      <c r="V22" s="25">
        <f>'C19'!V22-'C18'!V22</f>
        <v>2001.5864259999987</v>
      </c>
      <c r="W22" s="25">
        <f>'C19'!W22-'C18'!W22</f>
        <v>2219.4963930000013</v>
      </c>
      <c r="X22" s="25">
        <f>'C19'!X22-'C18'!X22</f>
        <v>2373.0284480000005</v>
      </c>
      <c r="Y22" s="25">
        <f>'C19'!Y22-'C18'!Y22</f>
        <v>2427.9006650000033</v>
      </c>
      <c r="Z22" s="25">
        <f>'C19'!Z22-'C18'!Z22</f>
        <v>3507.4616619999997</v>
      </c>
      <c r="AA22" s="25">
        <f>'C19'!AA22-'C18'!AA22</f>
        <v>2710.9147950000001</v>
      </c>
      <c r="AB22" s="25">
        <f>'C19'!AB22-'C18'!AB22</f>
        <v>2568.3711790000007</v>
      </c>
      <c r="AC22" s="25">
        <f>'C19'!AC22-'C18'!AC22</f>
        <v>3264.1048289999999</v>
      </c>
      <c r="AD22" s="25">
        <f>'C19'!AD22-'C18'!AD22</f>
        <v>4514.9252899999974</v>
      </c>
      <c r="AE22" s="25">
        <f>'C19'!AE22-'C18'!AE22</f>
        <v>55713.499610999992</v>
      </c>
    </row>
    <row r="23" spans="1:31" ht="12" customHeight="1">
      <c r="A23" s="29">
        <v>13</v>
      </c>
      <c r="B23" s="36" t="s">
        <v>101</v>
      </c>
      <c r="C23" s="25">
        <f>'C19'!C23-'C18'!C23</f>
        <v>32.895295000000019</v>
      </c>
      <c r="D23" s="25">
        <f>'C19'!D23-'C18'!D23</f>
        <v>28.167723000000024</v>
      </c>
      <c r="E23" s="25">
        <f>'C19'!E23-'C18'!E23</f>
        <v>27.371789000000021</v>
      </c>
      <c r="F23" s="25">
        <f>'C19'!F23-'C18'!F23</f>
        <v>28.697745999999995</v>
      </c>
      <c r="G23" s="25">
        <f>'C19'!G23-'C18'!G23</f>
        <v>19.886669000000005</v>
      </c>
      <c r="H23" s="25">
        <f>'C19'!H23-'C18'!H23</f>
        <v>29.608893000000002</v>
      </c>
      <c r="I23" s="25">
        <f>'C19'!I23-'C18'!I23</f>
        <v>31.217368000000022</v>
      </c>
      <c r="J23" s="25">
        <f>'C19'!J23-'C18'!J23</f>
        <v>12.132905999999991</v>
      </c>
      <c r="K23" s="25">
        <f>'C19'!K23-'C18'!K23</f>
        <v>7.3896000000004847E-2</v>
      </c>
      <c r="L23" s="25">
        <f>'C19'!L23-'C18'!L23</f>
        <v>10.455286000000015</v>
      </c>
      <c r="M23" s="25">
        <f>'C19'!M23-'C18'!M23</f>
        <v>-1.5235830000000021</v>
      </c>
      <c r="N23" s="25">
        <f>'C19'!N23-'C18'!N23</f>
        <v>16.669293999999965</v>
      </c>
      <c r="O23" s="25">
        <f>'C19'!O23-'C18'!O23</f>
        <v>8.1992960000000465</v>
      </c>
      <c r="P23" s="25">
        <f>'C19'!P23-'C18'!P23</f>
        <v>33.641348000000008</v>
      </c>
      <c r="Q23" s="25">
        <f>'C19'!Q23-'C18'!Q23</f>
        <v>52.226888000000059</v>
      </c>
      <c r="R23" s="25">
        <f>'C19'!R23-'C18'!R23</f>
        <v>66.976606000000046</v>
      </c>
      <c r="S23" s="25">
        <f>'C19'!S23-'C18'!S23</f>
        <v>49.392386000000016</v>
      </c>
      <c r="T23" s="25">
        <f>'C19'!T23-'C18'!T23</f>
        <v>106.04983100000007</v>
      </c>
      <c r="U23" s="25">
        <f>'C19'!U23-'C18'!U23</f>
        <v>34.62214299999998</v>
      </c>
      <c r="V23" s="25">
        <f>'C19'!V23-'C18'!V23</f>
        <v>14.616757000000021</v>
      </c>
      <c r="W23" s="25">
        <f>'C19'!W23-'C18'!W23</f>
        <v>6.5000679999999988</v>
      </c>
      <c r="X23" s="25">
        <f>'C19'!X23-'C18'!X23</f>
        <v>-2.207963000000035</v>
      </c>
      <c r="Y23" s="25">
        <f>'C19'!Y23-'C18'!Y23</f>
        <v>2.7119950000000159</v>
      </c>
      <c r="Z23" s="25">
        <f>'C19'!Z23-'C18'!Z23</f>
        <v>23.339013999999978</v>
      </c>
      <c r="AA23" s="25">
        <f>'C19'!AA23-'C18'!AA23</f>
        <v>8.4878830000000107</v>
      </c>
      <c r="AB23" s="25">
        <f>'C19'!AB23-'C18'!AB23</f>
        <v>12.769749000000033</v>
      </c>
      <c r="AC23" s="25">
        <f>'C19'!AC23-'C18'!AC23</f>
        <v>28.813605000000024</v>
      </c>
      <c r="AD23" s="25">
        <f>'C19'!AD23-'C18'!AD23</f>
        <v>4.7273659999999893</v>
      </c>
      <c r="AE23" s="25">
        <f>'C19'!AE23-'C18'!AE23</f>
        <v>686.52025400000139</v>
      </c>
    </row>
    <row r="24" spans="1:31" ht="12" customHeight="1">
      <c r="A24" s="29">
        <v>14</v>
      </c>
      <c r="B24" s="36" t="s">
        <v>102</v>
      </c>
      <c r="C24" s="25">
        <f>'C19'!C24-'C18'!C24</f>
        <v>-28.842879999999997</v>
      </c>
      <c r="D24" s="25">
        <f>'C19'!D24-'C18'!D24</f>
        <v>-27.047094999999999</v>
      </c>
      <c r="E24" s="25">
        <f>'C19'!E24-'C18'!E24</f>
        <v>-25.586241000000001</v>
      </c>
      <c r="F24" s="25">
        <f>'C19'!F24-'C18'!F24</f>
        <v>-18.084778</v>
      </c>
      <c r="G24" s="25">
        <f>'C19'!G24-'C18'!G24</f>
        <v>-14.733687000000003</v>
      </c>
      <c r="H24" s="25">
        <f>'C19'!H24-'C18'!H24</f>
        <v>-15.534970999999999</v>
      </c>
      <c r="I24" s="25">
        <f>'C19'!I24-'C18'!I24</f>
        <v>-26.386349999999993</v>
      </c>
      <c r="J24" s="25">
        <f>'C19'!J24-'C18'!J24</f>
        <v>-22.139098999999998</v>
      </c>
      <c r="K24" s="25">
        <f>'C19'!K24-'C18'!K24</f>
        <v>-18.900553000000002</v>
      </c>
      <c r="L24" s="25">
        <f>'C19'!L24-'C18'!L24</f>
        <v>-19.432316999999998</v>
      </c>
      <c r="M24" s="25">
        <f>'C19'!M24-'C18'!M24</f>
        <v>-22.650289000000001</v>
      </c>
      <c r="N24" s="25">
        <f>'C19'!N24-'C18'!N24</f>
        <v>-23.129640999999999</v>
      </c>
      <c r="O24" s="25">
        <f>'C19'!O24-'C18'!O24</f>
        <v>-29.233623000000001</v>
      </c>
      <c r="P24" s="25">
        <f>'C19'!P24-'C18'!P24</f>
        <v>-33.184229000000002</v>
      </c>
      <c r="Q24" s="25">
        <f>'C19'!Q24-'C18'!Q24</f>
        <v>-30.282318999999998</v>
      </c>
      <c r="R24" s="25">
        <f>'C19'!R24-'C18'!R24</f>
        <v>-38.931252999999991</v>
      </c>
      <c r="S24" s="25">
        <f>'C19'!S24-'C18'!S24</f>
        <v>-31.805170000000004</v>
      </c>
      <c r="T24" s="25">
        <f>'C19'!T24-'C18'!T24</f>
        <v>-32.972714000000003</v>
      </c>
      <c r="U24" s="25">
        <f>'C19'!U24-'C18'!U24</f>
        <v>-30.894564000000006</v>
      </c>
      <c r="V24" s="25">
        <f>'C19'!V24-'C18'!V24</f>
        <v>-40.676789000000007</v>
      </c>
      <c r="W24" s="25">
        <f>'C19'!W24-'C18'!W24</f>
        <v>-47.452522999999999</v>
      </c>
      <c r="X24" s="25">
        <f>'C19'!X24-'C18'!X24</f>
        <v>-48.797577000000004</v>
      </c>
      <c r="Y24" s="25">
        <f>'C19'!Y24-'C18'!Y24</f>
        <v>-44.680121000000007</v>
      </c>
      <c r="Z24" s="25">
        <f>'C19'!Z24-'C18'!Z24</f>
        <v>-39.582943999999998</v>
      </c>
      <c r="AA24" s="25">
        <f>'C19'!AA24-'C18'!AA24</f>
        <v>-42.277048999999998</v>
      </c>
      <c r="AB24" s="25">
        <f>'C19'!AB24-'C18'!AB24</f>
        <v>-65.685998999999995</v>
      </c>
      <c r="AC24" s="25">
        <f>'C19'!AC24-'C18'!AC24</f>
        <v>-70.429626999999996</v>
      </c>
      <c r="AD24" s="25">
        <f>'C19'!AD24-'C18'!AD24</f>
        <v>-70.982229000000004</v>
      </c>
      <c r="AE24" s="25">
        <f>'C19'!AE24-'C18'!AE24</f>
        <v>-960.33663100000001</v>
      </c>
    </row>
    <row r="25" spans="1:31" ht="12" customHeight="1">
      <c r="A25" s="29">
        <v>15</v>
      </c>
      <c r="B25" s="36" t="s">
        <v>103</v>
      </c>
      <c r="C25" s="25">
        <f>'C19'!C25-'C18'!C25</f>
        <v>691.73804400000051</v>
      </c>
      <c r="D25" s="25">
        <f>'C19'!D25-'C18'!D25</f>
        <v>459.69370600000013</v>
      </c>
      <c r="E25" s="25">
        <f>'C19'!E25-'C18'!E25</f>
        <v>608.3897190000007</v>
      </c>
      <c r="F25" s="25">
        <f>'C19'!F25-'C18'!F25</f>
        <v>791.47965299999942</v>
      </c>
      <c r="G25" s="25">
        <f>'C19'!G25-'C18'!G25</f>
        <v>617.31777999999963</v>
      </c>
      <c r="H25" s="25">
        <f>'C19'!H25-'C18'!H25</f>
        <v>471.78543699999955</v>
      </c>
      <c r="I25" s="25">
        <f>'C19'!I25-'C18'!I25</f>
        <v>438.73959899999994</v>
      </c>
      <c r="J25" s="25">
        <f>'C19'!J25-'C18'!J25</f>
        <v>683.00362700000039</v>
      </c>
      <c r="K25" s="25">
        <f>'C19'!K25-'C18'!K25</f>
        <v>653.12171800000033</v>
      </c>
      <c r="L25" s="25">
        <f>'C19'!L25-'C18'!L25</f>
        <v>614.56286399999999</v>
      </c>
      <c r="M25" s="25">
        <f>'C19'!M25-'C18'!M25</f>
        <v>538.45051899999953</v>
      </c>
      <c r="N25" s="25">
        <f>'C19'!N25-'C18'!N25</f>
        <v>523.89516399999923</v>
      </c>
      <c r="O25" s="25">
        <f>'C19'!O25-'C18'!O25</f>
        <v>779.5476520000002</v>
      </c>
      <c r="P25" s="25">
        <f>'C19'!P25-'C18'!P25</f>
        <v>1468.4371460000007</v>
      </c>
      <c r="Q25" s="25">
        <f>'C19'!Q25-'C18'!Q25</f>
        <v>979.52885200000082</v>
      </c>
      <c r="R25" s="25">
        <f>'C19'!R25-'C18'!R25</f>
        <v>1327.9098710000005</v>
      </c>
      <c r="S25" s="25">
        <f>'C19'!S25-'C18'!S25</f>
        <v>1452.5664280000005</v>
      </c>
      <c r="T25" s="25">
        <f>'C19'!T25-'C18'!T25</f>
        <v>1234.4635450000039</v>
      </c>
      <c r="U25" s="25">
        <f>'C19'!U25-'C18'!U25</f>
        <v>997.28742200000033</v>
      </c>
      <c r="V25" s="25">
        <f>'C19'!V25-'C18'!V25</f>
        <v>925.91248700000119</v>
      </c>
      <c r="W25" s="25">
        <f>'C19'!W25-'C18'!W25</f>
        <v>838.09103299999765</v>
      </c>
      <c r="X25" s="25">
        <f>'C19'!X25-'C18'!X25</f>
        <v>792.709293</v>
      </c>
      <c r="Y25" s="25">
        <f>'C19'!Y25-'C18'!Y25</f>
        <v>723.10874400000034</v>
      </c>
      <c r="Z25" s="25">
        <f>'C19'!Z25-'C18'!Z25</f>
        <v>757.69649700000048</v>
      </c>
      <c r="AA25" s="25">
        <f>'C19'!AA25-'C18'!AA25</f>
        <v>571.53187499999922</v>
      </c>
      <c r="AB25" s="25">
        <f>'C19'!AB25-'C18'!AB25</f>
        <v>638.87929599999939</v>
      </c>
      <c r="AC25" s="25">
        <f>'C19'!AC25-'C18'!AC25</f>
        <v>821.4110579999998</v>
      </c>
      <c r="AD25" s="25">
        <f>'C19'!AD25-'C18'!AD25</f>
        <v>248.9775900000011</v>
      </c>
      <c r="AE25" s="25">
        <f>'C19'!AE25-'C18'!AE25</f>
        <v>21650.23661900001</v>
      </c>
    </row>
    <row r="26" spans="1:31" ht="12" customHeight="1">
      <c r="A26" s="29">
        <v>16</v>
      </c>
      <c r="B26" s="36" t="s">
        <v>104</v>
      </c>
      <c r="C26" s="25">
        <f>'C19'!C26-'C18'!C26</f>
        <v>-255.5955610000002</v>
      </c>
      <c r="D26" s="25">
        <f>'C19'!D26-'C18'!D26</f>
        <v>-248.70819000000017</v>
      </c>
      <c r="E26" s="25">
        <f>'C19'!E26-'C18'!E26</f>
        <v>-230.17314500000003</v>
      </c>
      <c r="F26" s="25">
        <f>'C19'!F26-'C18'!F26</f>
        <v>-224.60205800000011</v>
      </c>
      <c r="G26" s="25">
        <f>'C19'!G26-'C18'!G26</f>
        <v>-279.75049299999961</v>
      </c>
      <c r="H26" s="25">
        <f>'C19'!H26-'C18'!H26</f>
        <v>-229.02062599999991</v>
      </c>
      <c r="I26" s="25">
        <f>'C19'!I26-'C18'!I26</f>
        <v>-212.13867900000022</v>
      </c>
      <c r="J26" s="25">
        <f>'C19'!J26-'C18'!J26</f>
        <v>-281.22245799999985</v>
      </c>
      <c r="K26" s="25">
        <f>'C19'!K26-'C18'!K26</f>
        <v>-358.21009600000014</v>
      </c>
      <c r="L26" s="25">
        <f>'C19'!L26-'C18'!L26</f>
        <v>-405.12943399999983</v>
      </c>
      <c r="M26" s="25">
        <f>'C19'!M26-'C18'!M26</f>
        <v>-407.90248900000029</v>
      </c>
      <c r="N26" s="25">
        <f>'C19'!N26-'C18'!N26</f>
        <v>-512.22958300000028</v>
      </c>
      <c r="O26" s="25">
        <f>'C19'!O26-'C18'!O26</f>
        <v>-501.85058400000003</v>
      </c>
      <c r="P26" s="25">
        <f>'C19'!P26-'C18'!P26</f>
        <v>-431.3133830000001</v>
      </c>
      <c r="Q26" s="25">
        <f>'C19'!Q26-'C18'!Q26</f>
        <v>-315.24769500000065</v>
      </c>
      <c r="R26" s="25">
        <f>'C19'!R26-'C18'!R26</f>
        <v>-115.11791899999969</v>
      </c>
      <c r="S26" s="25">
        <f>'C19'!S26-'C18'!S26</f>
        <v>-247.03962600000011</v>
      </c>
      <c r="T26" s="25">
        <f>'C19'!T26-'C18'!T26</f>
        <v>-249.43220900000051</v>
      </c>
      <c r="U26" s="25">
        <f>'C19'!U26-'C18'!U26</f>
        <v>-160.87698299999971</v>
      </c>
      <c r="V26" s="25">
        <f>'C19'!V26-'C18'!V26</f>
        <v>-126.68422700000042</v>
      </c>
      <c r="W26" s="25">
        <f>'C19'!W26-'C18'!W26</f>
        <v>-224.33414900000071</v>
      </c>
      <c r="X26" s="25">
        <f>'C19'!X26-'C18'!X26</f>
        <v>-170.3823550000003</v>
      </c>
      <c r="Y26" s="25">
        <f>'C19'!Y26-'C18'!Y26</f>
        <v>-134.51587699999936</v>
      </c>
      <c r="Z26" s="25">
        <f>'C19'!Z26-'C18'!Z26</f>
        <v>-195.65954199999931</v>
      </c>
      <c r="AA26" s="25">
        <f>'C19'!AA26-'C18'!AA26</f>
        <v>-253.94593599999939</v>
      </c>
      <c r="AB26" s="25">
        <f>'C19'!AB26-'C18'!AB26</f>
        <v>-368.77150800000049</v>
      </c>
      <c r="AC26" s="25">
        <f>'C19'!AC26-'C18'!AC26</f>
        <v>-492.11611600000003</v>
      </c>
      <c r="AD26" s="25">
        <f>'C19'!AD26-'C18'!AD26</f>
        <v>-590.496315000001</v>
      </c>
      <c r="AE26" s="25">
        <f>'C19'!AE26-'C18'!AE26</f>
        <v>-8222.467236000004</v>
      </c>
    </row>
    <row r="27" spans="1:31" ht="12" customHeight="1">
      <c r="A27" s="29">
        <v>17</v>
      </c>
      <c r="B27" s="36" t="s">
        <v>105</v>
      </c>
      <c r="C27" s="25">
        <f>'C19'!C27-'C18'!C27</f>
        <v>-481.43756699999994</v>
      </c>
      <c r="D27" s="25">
        <f>'C19'!D27-'C18'!D27</f>
        <v>-688.03736199999958</v>
      </c>
      <c r="E27" s="25">
        <f>'C19'!E27-'C18'!E27</f>
        <v>-700.83155299999999</v>
      </c>
      <c r="F27" s="25">
        <f>'C19'!F27-'C18'!F27</f>
        <v>-593.20842499999935</v>
      </c>
      <c r="G27" s="25">
        <f>'C19'!G27-'C18'!G27</f>
        <v>-519.0474210000001</v>
      </c>
      <c r="H27" s="25">
        <f>'C19'!H27-'C18'!H27</f>
        <v>-435.25864000000013</v>
      </c>
      <c r="I27" s="25">
        <f>'C19'!I27-'C18'!I27</f>
        <v>-488.48444699999982</v>
      </c>
      <c r="J27" s="25">
        <f>'C19'!J27-'C18'!J27</f>
        <v>-626.96571600000004</v>
      </c>
      <c r="K27" s="25">
        <f>'C19'!K27-'C18'!K27</f>
        <v>-686.63067099999967</v>
      </c>
      <c r="L27" s="25">
        <f>'C19'!L27-'C18'!L27</f>
        <v>-694.5346649999999</v>
      </c>
      <c r="M27" s="25">
        <f>'C19'!M27-'C18'!M27</f>
        <v>-945.75293099999965</v>
      </c>
      <c r="N27" s="25">
        <f>'C19'!N27-'C18'!N27</f>
        <v>-1228.9537669999995</v>
      </c>
      <c r="O27" s="25">
        <f>'C19'!O27-'C18'!O27</f>
        <v>-677.07377599999938</v>
      </c>
      <c r="P27" s="25">
        <f>'C19'!P27-'C18'!P27</f>
        <v>-966.41133800000091</v>
      </c>
      <c r="Q27" s="25">
        <f>'C19'!Q27-'C18'!Q27</f>
        <v>-1097.4980310000001</v>
      </c>
      <c r="R27" s="25">
        <f>'C19'!R27-'C18'!R27</f>
        <v>-1530.7224729999998</v>
      </c>
      <c r="S27" s="25">
        <f>'C19'!S27-'C18'!S27</f>
        <v>-2004.2361209999979</v>
      </c>
      <c r="T27" s="25">
        <f>'C19'!T27-'C18'!T27</f>
        <v>-1457.6860609999997</v>
      </c>
      <c r="U27" s="25">
        <f>'C19'!U27-'C18'!U27</f>
        <v>-1207.0331289999979</v>
      </c>
      <c r="V27" s="25">
        <f>'C19'!V27-'C18'!V27</f>
        <v>-1366.8024889999992</v>
      </c>
      <c r="W27" s="25">
        <f>'C19'!W27-'C18'!W27</f>
        <v>-1529.4492019999998</v>
      </c>
      <c r="X27" s="25">
        <f>'C19'!X27-'C18'!X27</f>
        <v>-1615.7986879999992</v>
      </c>
      <c r="Y27" s="25">
        <f>'C19'!Y27-'C18'!Y27</f>
        <v>-1313.1502479999999</v>
      </c>
      <c r="Z27" s="25">
        <f>'C19'!Z27-'C18'!Z27</f>
        <v>-1473.1343460000021</v>
      </c>
      <c r="AA27" s="25">
        <f>'C19'!AA27-'C18'!AA27</f>
        <v>-1541.0963219999996</v>
      </c>
      <c r="AB27" s="25">
        <f>'C19'!AB27-'C18'!AB27</f>
        <v>-1977.3454550000013</v>
      </c>
      <c r="AC27" s="25">
        <f>'C19'!AC27-'C18'!AC27</f>
        <v>-2000.8861539999998</v>
      </c>
      <c r="AD27" s="25">
        <f>'C19'!AD27-'C18'!AD27</f>
        <v>-2557.0160709999982</v>
      </c>
      <c r="AE27" s="25">
        <f>'C19'!AE27-'C18'!AE27</f>
        <v>-32404.483068999991</v>
      </c>
    </row>
    <row r="28" spans="1:31" ht="12" customHeight="1">
      <c r="A28" s="29">
        <v>18</v>
      </c>
      <c r="B28" s="36" t="s">
        <v>106</v>
      </c>
      <c r="C28" s="25">
        <f>'C19'!C28-'C18'!C28</f>
        <v>-173.25052299999999</v>
      </c>
      <c r="D28" s="25">
        <f>'C19'!D28-'C18'!D28</f>
        <v>-201.26387099999994</v>
      </c>
      <c r="E28" s="25">
        <f>'C19'!E28-'C18'!E28</f>
        <v>-165.63660300000006</v>
      </c>
      <c r="F28" s="25">
        <f>'C19'!F28-'C18'!F28</f>
        <v>-109.45002499999991</v>
      </c>
      <c r="G28" s="25">
        <f>'C19'!G28-'C18'!G28</f>
        <v>-51.287296999999995</v>
      </c>
      <c r="H28" s="25">
        <f>'C19'!H28-'C18'!H28</f>
        <v>51.329083000000054</v>
      </c>
      <c r="I28" s="25">
        <f>'C19'!I28-'C18'!I28</f>
        <v>157.96415500000003</v>
      </c>
      <c r="J28" s="25">
        <f>'C19'!J28-'C18'!J28</f>
        <v>-51.137211000000008</v>
      </c>
      <c r="K28" s="25">
        <f>'C19'!K28-'C18'!K28</f>
        <v>-191.25716800000006</v>
      </c>
      <c r="L28" s="25">
        <f>'C19'!L28-'C18'!L28</f>
        <v>-195.28554199999982</v>
      </c>
      <c r="M28" s="25">
        <f>'C19'!M28-'C18'!M28</f>
        <v>-205.54262600000021</v>
      </c>
      <c r="N28" s="25">
        <f>'C19'!N28-'C18'!N28</f>
        <v>-203.78521299999994</v>
      </c>
      <c r="O28" s="25">
        <f>'C19'!O28-'C18'!O28</f>
        <v>-150.33499800000013</v>
      </c>
      <c r="P28" s="25">
        <f>'C19'!P28-'C18'!P28</f>
        <v>-209.18604200000004</v>
      </c>
      <c r="Q28" s="25">
        <f>'C19'!Q28-'C18'!Q28</f>
        <v>-448.76859399999989</v>
      </c>
      <c r="R28" s="25">
        <f>'C19'!R28-'C18'!R28</f>
        <v>-391.90610699999996</v>
      </c>
      <c r="S28" s="25">
        <f>'C19'!S28-'C18'!S28</f>
        <v>-546.83105599999953</v>
      </c>
      <c r="T28" s="25">
        <f>'C19'!T28-'C18'!T28</f>
        <v>-347.05617599999971</v>
      </c>
      <c r="U28" s="25">
        <f>'C19'!U28-'C18'!U28</f>
        <v>-305.64203199999997</v>
      </c>
      <c r="V28" s="25">
        <f>'C19'!V28-'C18'!V28</f>
        <v>-393.7085440000003</v>
      </c>
      <c r="W28" s="25">
        <f>'C19'!W28-'C18'!W28</f>
        <v>-589.56689600000027</v>
      </c>
      <c r="X28" s="25">
        <f>'C19'!X28-'C18'!X28</f>
        <v>-443.67692799999975</v>
      </c>
      <c r="Y28" s="25">
        <f>'C19'!Y28-'C18'!Y28</f>
        <v>-430.04115099999996</v>
      </c>
      <c r="Z28" s="25">
        <f>'C19'!Z28-'C18'!Z28</f>
        <v>-361.95009400000009</v>
      </c>
      <c r="AA28" s="25">
        <f>'C19'!AA28-'C18'!AA28</f>
        <v>-494.9788489999998</v>
      </c>
      <c r="AB28" s="25">
        <f>'C19'!AB28-'C18'!AB28</f>
        <v>-667.11929000000021</v>
      </c>
      <c r="AC28" s="25">
        <f>'C19'!AC28-'C18'!AC28</f>
        <v>-510.85386599999987</v>
      </c>
      <c r="AD28" s="25">
        <f>'C19'!AD28-'C18'!AD28</f>
        <v>-583.84951600000045</v>
      </c>
      <c r="AE28" s="25">
        <f>'C19'!AE28-'C18'!AE28</f>
        <v>-8214.0729800000026</v>
      </c>
    </row>
    <row r="29" spans="1:31" ht="12" customHeight="1">
      <c r="A29" s="29">
        <v>19</v>
      </c>
      <c r="B29" s="36" t="s">
        <v>107</v>
      </c>
      <c r="C29" s="25">
        <f>'C19'!C29-'C18'!C29</f>
        <v>42.68964299999989</v>
      </c>
      <c r="D29" s="25">
        <f>'C19'!D29-'C18'!D29</f>
        <v>50.436853000000013</v>
      </c>
      <c r="E29" s="25">
        <f>'C19'!E29-'C18'!E29</f>
        <v>30.431564000000009</v>
      </c>
      <c r="F29" s="25">
        <f>'C19'!F29-'C18'!F29</f>
        <v>66.059484999999995</v>
      </c>
      <c r="G29" s="25">
        <f>'C19'!G29-'C18'!G29</f>
        <v>44.78120699999991</v>
      </c>
      <c r="H29" s="25">
        <f>'C19'!H29-'C18'!H29</f>
        <v>23.803112999999883</v>
      </c>
      <c r="I29" s="25">
        <f>'C19'!I29-'C18'!I29</f>
        <v>41.78065799999996</v>
      </c>
      <c r="J29" s="25">
        <f>'C19'!J29-'C18'!J29</f>
        <v>-13.111012999999701</v>
      </c>
      <c r="K29" s="25">
        <f>'C19'!K29-'C18'!K29</f>
        <v>-33.217534000000001</v>
      </c>
      <c r="L29" s="25">
        <f>'C19'!L29-'C18'!L29</f>
        <v>-11.732516999999973</v>
      </c>
      <c r="M29" s="25">
        <f>'C19'!M29-'C18'!M29</f>
        <v>-6.7862520000000472</v>
      </c>
      <c r="N29" s="25">
        <f>'C19'!N29-'C18'!N29</f>
        <v>-160.55340099999989</v>
      </c>
      <c r="O29" s="25">
        <f>'C19'!O29-'C18'!O29</f>
        <v>-191.93011299999995</v>
      </c>
      <c r="P29" s="25">
        <f>'C19'!P29-'C18'!P29</f>
        <v>-210.89313400000009</v>
      </c>
      <c r="Q29" s="25">
        <f>'C19'!Q29-'C18'!Q29</f>
        <v>-271.92670800000013</v>
      </c>
      <c r="R29" s="25">
        <f>'C19'!R29-'C18'!R29</f>
        <v>-303.29283999999996</v>
      </c>
      <c r="S29" s="25">
        <f>'C19'!S29-'C18'!S29</f>
        <v>-406.4912499999997</v>
      </c>
      <c r="T29" s="25">
        <f>'C19'!T29-'C18'!T29</f>
        <v>-365.15585099999998</v>
      </c>
      <c r="U29" s="25">
        <f>'C19'!U29-'C18'!U29</f>
        <v>-265.9671770000009</v>
      </c>
      <c r="V29" s="25">
        <f>'C19'!V29-'C18'!V29</f>
        <v>-231.1117799999995</v>
      </c>
      <c r="W29" s="25">
        <f>'C19'!W29-'C18'!W29</f>
        <v>-393.45157499999925</v>
      </c>
      <c r="X29" s="25">
        <f>'C19'!X29-'C18'!X29</f>
        <v>-636.56530700000076</v>
      </c>
      <c r="Y29" s="25">
        <f>'C19'!Y29-'C18'!Y29</f>
        <v>-750.0973410000006</v>
      </c>
      <c r="Z29" s="25">
        <f>'C19'!Z29-'C18'!Z29</f>
        <v>-817.3483080000002</v>
      </c>
      <c r="AA29" s="25">
        <f>'C19'!AA29-'C18'!AA29</f>
        <v>-867.64939200000003</v>
      </c>
      <c r="AB29" s="25">
        <f>'C19'!AB29-'C18'!AB29</f>
        <v>-1126.9250439999998</v>
      </c>
      <c r="AC29" s="25">
        <f>'C19'!AC29-'C18'!AC29</f>
        <v>-1359.2420659999998</v>
      </c>
      <c r="AD29" s="25">
        <f>'C19'!AD29-'C18'!AD29</f>
        <v>-1856.2746639999991</v>
      </c>
      <c r="AE29" s="25">
        <f>'C19'!AE29-'C18'!AE29</f>
        <v>-9979.7407439999952</v>
      </c>
    </row>
    <row r="30" spans="1:31" ht="12" customHeight="1">
      <c r="A30" s="29">
        <v>20</v>
      </c>
      <c r="B30" s="36" t="s">
        <v>108</v>
      </c>
      <c r="C30" s="25">
        <f>'C19'!C30-'C18'!C30</f>
        <v>-458.07850400000007</v>
      </c>
      <c r="D30" s="25">
        <f>'C19'!D30-'C18'!D30</f>
        <v>-637.6644490000001</v>
      </c>
      <c r="E30" s="25">
        <f>'C19'!E30-'C18'!E30</f>
        <v>-532.91143400000033</v>
      </c>
      <c r="F30" s="25">
        <f>'C19'!F30-'C18'!F30</f>
        <v>-497.56257999999997</v>
      </c>
      <c r="G30" s="25">
        <f>'C19'!G30-'C18'!G30</f>
        <v>-612.36663099999987</v>
      </c>
      <c r="H30" s="25">
        <f>'C19'!H30-'C18'!H30</f>
        <v>-553.72500799999966</v>
      </c>
      <c r="I30" s="25">
        <f>'C19'!I30-'C18'!I30</f>
        <v>-494.7491799999998</v>
      </c>
      <c r="J30" s="25">
        <f>'C19'!J30-'C18'!J30</f>
        <v>-516.55995699999971</v>
      </c>
      <c r="K30" s="25">
        <f>'C19'!K30-'C18'!K30</f>
        <v>-609.01096300000029</v>
      </c>
      <c r="L30" s="25">
        <f>'C19'!L30-'C18'!L30</f>
        <v>-627.60487099999943</v>
      </c>
      <c r="M30" s="25">
        <f>'C19'!M30-'C18'!M30</f>
        <v>-829.09768800000165</v>
      </c>
      <c r="N30" s="25">
        <f>'C19'!N30-'C18'!N30</f>
        <v>-952.06913800000177</v>
      </c>
      <c r="O30" s="25">
        <f>'C19'!O30-'C18'!O30</f>
        <v>-1299.4465100000004</v>
      </c>
      <c r="P30" s="25">
        <f>'C19'!P30-'C18'!P30</f>
        <v>-1356.9339959999993</v>
      </c>
      <c r="Q30" s="25">
        <f>'C19'!Q30-'C18'!Q30</f>
        <v>-1239.6096839999996</v>
      </c>
      <c r="R30" s="25">
        <f>'C19'!R30-'C18'!R30</f>
        <v>-1247.6531250000012</v>
      </c>
      <c r="S30" s="25">
        <f>'C19'!S30-'C18'!S30</f>
        <v>-1574.395512999999</v>
      </c>
      <c r="T30" s="25">
        <f>'C19'!T30-'C18'!T30</f>
        <v>-1533.2631969999998</v>
      </c>
      <c r="U30" s="25">
        <f>'C19'!U30-'C18'!U30</f>
        <v>-1358.0396560000011</v>
      </c>
      <c r="V30" s="25">
        <f>'C19'!V30-'C18'!V30</f>
        <v>-1519.9239770000001</v>
      </c>
      <c r="W30" s="25">
        <f>'C19'!W30-'C18'!W30</f>
        <v>-1543.0110860000004</v>
      </c>
      <c r="X30" s="25">
        <f>'C19'!X30-'C18'!X30</f>
        <v>-1670.6926109999986</v>
      </c>
      <c r="Y30" s="25">
        <f>'C19'!Y30-'C18'!Y30</f>
        <v>-1917.578627000001</v>
      </c>
      <c r="Z30" s="25">
        <f>'C19'!Z30-'C18'!Z30</f>
        <v>-2226.1148260000009</v>
      </c>
      <c r="AA30" s="25">
        <f>'C19'!AA30-'C18'!AA30</f>
        <v>-2044.9103960000007</v>
      </c>
      <c r="AB30" s="25">
        <f>'C19'!AB30-'C18'!AB30</f>
        <v>-1838.2141369999995</v>
      </c>
      <c r="AC30" s="25">
        <f>'C19'!AC30-'C18'!AC30</f>
        <v>-2147.9080360000003</v>
      </c>
      <c r="AD30" s="25">
        <f>'C19'!AD30-'C18'!AD30</f>
        <v>-2828.9552979999999</v>
      </c>
      <c r="AE30" s="25">
        <f>'C19'!AE30-'C18'!AE30</f>
        <v>-34668.051078000004</v>
      </c>
    </row>
    <row r="31" spans="1:31" ht="12" customHeight="1">
      <c r="A31" s="29">
        <v>21</v>
      </c>
      <c r="B31" s="36" t="s">
        <v>109</v>
      </c>
      <c r="C31" s="25">
        <f>'C19'!C31-'C18'!C31</f>
        <v>247.37327199999993</v>
      </c>
      <c r="D31" s="25">
        <f>'C19'!D31-'C18'!D31</f>
        <v>294.23502399999995</v>
      </c>
      <c r="E31" s="25">
        <f>'C19'!E31-'C18'!E31</f>
        <v>362.52922200000035</v>
      </c>
      <c r="F31" s="25">
        <f>'C19'!F31-'C18'!F31</f>
        <v>432.43184399999978</v>
      </c>
      <c r="G31" s="25">
        <f>'C19'!G31-'C18'!G31</f>
        <v>498.71185900000046</v>
      </c>
      <c r="H31" s="25">
        <f>'C19'!H31-'C18'!H31</f>
        <v>505.04410900000028</v>
      </c>
      <c r="I31" s="25">
        <f>'C19'!I31-'C18'!I31</f>
        <v>548.30549399999995</v>
      </c>
      <c r="J31" s="25">
        <f>'C19'!J31-'C18'!J31</f>
        <v>512.35157600000002</v>
      </c>
      <c r="K31" s="25">
        <f>'C19'!K31-'C18'!K31</f>
        <v>488.46066899999977</v>
      </c>
      <c r="L31" s="25">
        <f>'C19'!L31-'C18'!L31</f>
        <v>502.28659700000003</v>
      </c>
      <c r="M31" s="25">
        <f>'C19'!M31-'C18'!M31</f>
        <v>666.51559300000008</v>
      </c>
      <c r="N31" s="25">
        <f>'C19'!N31-'C18'!N31</f>
        <v>935.9644459999995</v>
      </c>
      <c r="O31" s="25">
        <f>'C19'!O31-'C18'!O31</f>
        <v>638.69086900000048</v>
      </c>
      <c r="P31" s="25">
        <f>'C19'!P31-'C18'!P31</f>
        <v>685.07670000000053</v>
      </c>
      <c r="Q31" s="25">
        <f>'C19'!Q31-'C18'!Q31</f>
        <v>649.36445499999979</v>
      </c>
      <c r="R31" s="25">
        <f>'C19'!R31-'C18'!R31</f>
        <v>612.31269900000018</v>
      </c>
      <c r="S31" s="25">
        <f>'C19'!S31-'C18'!S31</f>
        <v>806.84635799999842</v>
      </c>
      <c r="T31" s="25">
        <f>'C19'!T31-'C18'!T31</f>
        <v>990.94142999999906</v>
      </c>
      <c r="U31" s="25">
        <f>'C19'!U31-'C18'!U31</f>
        <v>1148.7262539999997</v>
      </c>
      <c r="V31" s="25">
        <f>'C19'!V31-'C18'!V31</f>
        <v>1305.8700360000003</v>
      </c>
      <c r="W31" s="25">
        <f>'C19'!W31-'C18'!W31</f>
        <v>1223.5180129999985</v>
      </c>
      <c r="X31" s="25">
        <f>'C19'!X31-'C18'!X31</f>
        <v>1282.7540369999997</v>
      </c>
      <c r="Y31" s="25">
        <f>'C19'!Y31-'C18'!Y31</f>
        <v>1121.4445809999997</v>
      </c>
      <c r="Z31" s="25">
        <f>'C19'!Z31-'C18'!Z31</f>
        <v>1139.2786409999999</v>
      </c>
      <c r="AA31" s="25">
        <f>'C19'!AA31-'C18'!AA31</f>
        <v>1186.2641370000001</v>
      </c>
      <c r="AB31" s="25">
        <f>'C19'!AB31-'C18'!AB31</f>
        <v>861.56881499999986</v>
      </c>
      <c r="AC31" s="25">
        <f>'C19'!AC31-'C18'!AC31</f>
        <v>1257.3969759999991</v>
      </c>
      <c r="AD31" s="25">
        <f>'C19'!AD31-'C18'!AD31</f>
        <v>1039.0892410000006</v>
      </c>
      <c r="AE31" s="25">
        <f>'C19'!AE31-'C18'!AE31</f>
        <v>21943.352946999985</v>
      </c>
    </row>
    <row r="32" spans="1:31" ht="12" customHeight="1">
      <c r="A32" s="29">
        <v>22</v>
      </c>
      <c r="B32" s="36" t="s">
        <v>110</v>
      </c>
      <c r="C32" s="25">
        <f>'C19'!C32-'C18'!C32</f>
        <v>-127.34441600000019</v>
      </c>
      <c r="D32" s="25">
        <f>'C19'!D32-'C18'!D32</f>
        <v>-457.97902199999942</v>
      </c>
      <c r="E32" s="25">
        <f>'C19'!E32-'C18'!E32</f>
        <v>-641.01830300000006</v>
      </c>
      <c r="F32" s="25">
        <f>'C19'!F32-'C18'!F32</f>
        <v>-841.58048199999985</v>
      </c>
      <c r="G32" s="25">
        <f>'C19'!G32-'C18'!G32</f>
        <v>-1015.4235049999996</v>
      </c>
      <c r="H32" s="25">
        <f>'C19'!H32-'C18'!H32</f>
        <v>-1349.5251829999993</v>
      </c>
      <c r="I32" s="25">
        <f>'C19'!I32-'C18'!I32</f>
        <v>-1423.6601020000003</v>
      </c>
      <c r="J32" s="25">
        <f>'C19'!J32-'C18'!J32</f>
        <v>-1676.2389860000017</v>
      </c>
      <c r="K32" s="25">
        <f>'C19'!K32-'C18'!K32</f>
        <v>-1796.5369650000011</v>
      </c>
      <c r="L32" s="25">
        <f>'C19'!L32-'C18'!L32</f>
        <v>-2060.467165999999</v>
      </c>
      <c r="M32" s="25">
        <f>'C19'!M32-'C18'!M32</f>
        <v>-2450.4484460000021</v>
      </c>
      <c r="N32" s="25">
        <f>'C19'!N32-'C18'!N32</f>
        <v>-3951.868312999999</v>
      </c>
      <c r="O32" s="25">
        <f>'C19'!O32-'C18'!O32</f>
        <v>-3492.7671229999978</v>
      </c>
      <c r="P32" s="25">
        <f>'C19'!P32-'C18'!P32</f>
        <v>-3736.987889</v>
      </c>
      <c r="Q32" s="25">
        <f>'C19'!Q32-'C18'!Q32</f>
        <v>-3053.2721220000003</v>
      </c>
      <c r="R32" s="25">
        <f>'C19'!R32-'C18'!R32</f>
        <v>-2877.6101250000011</v>
      </c>
      <c r="S32" s="25">
        <f>'C19'!S32-'C18'!S32</f>
        <v>-2386.7777280000023</v>
      </c>
      <c r="T32" s="25">
        <f>'C19'!T32-'C18'!T32</f>
        <v>-4352.4144449999985</v>
      </c>
      <c r="U32" s="25">
        <f>'C19'!U32-'C18'!U32</f>
        <v>-4141.8445789999951</v>
      </c>
      <c r="V32" s="25">
        <f>'C19'!V32-'C18'!V32</f>
        <v>-3842.940912999999</v>
      </c>
      <c r="W32" s="25">
        <f>'C19'!W32-'C18'!W32</f>
        <v>-4059.5627719999939</v>
      </c>
      <c r="X32" s="25">
        <f>'C19'!X32-'C18'!X32</f>
        <v>-4238.0114459999959</v>
      </c>
      <c r="Y32" s="25">
        <f>'C19'!Y32-'C18'!Y32</f>
        <v>-4373.5018559999953</v>
      </c>
      <c r="Z32" s="25">
        <f>'C19'!Z32-'C18'!Z32</f>
        <v>-4841.952527000004</v>
      </c>
      <c r="AA32" s="25">
        <f>'C19'!AA32-'C18'!AA32</f>
        <v>-5760.9162659999938</v>
      </c>
      <c r="AB32" s="25">
        <f>'C19'!AB32-'C18'!AB32</f>
        <v>-7102.721061000002</v>
      </c>
      <c r="AC32" s="25">
        <f>'C19'!AC32-'C18'!AC32</f>
        <v>-8988.6645660000031</v>
      </c>
      <c r="AD32" s="25">
        <f>'C19'!AD32-'C18'!AD32</f>
        <v>-10692.528094999998</v>
      </c>
      <c r="AE32" s="25">
        <f>'C19'!AE32-'C18'!AE32</f>
        <v>-95734.56440199996</v>
      </c>
    </row>
    <row r="33" spans="1:31" ht="12" customHeight="1">
      <c r="A33" s="29">
        <v>23</v>
      </c>
      <c r="B33" s="36" t="s">
        <v>111</v>
      </c>
      <c r="C33" s="25">
        <f>'C19'!C33-'C18'!C33</f>
        <v>508.9890399999997</v>
      </c>
      <c r="D33" s="25">
        <f>'C19'!D33-'C18'!D33</f>
        <v>691.14413199999956</v>
      </c>
      <c r="E33" s="25">
        <f>'C19'!E33-'C18'!E33</f>
        <v>789.4916099999997</v>
      </c>
      <c r="F33" s="25">
        <f>'C19'!F33-'C18'!F33</f>
        <v>776.82800099999963</v>
      </c>
      <c r="G33" s="25">
        <f>'C19'!G33-'C18'!G33</f>
        <v>712.82159199999978</v>
      </c>
      <c r="H33" s="25">
        <f>'C19'!H33-'C18'!H33</f>
        <v>788.08002699999986</v>
      </c>
      <c r="I33" s="25">
        <f>'C19'!I33-'C18'!I33</f>
        <v>1000.0254490000001</v>
      </c>
      <c r="J33" s="25">
        <f>'C19'!J33-'C18'!J33</f>
        <v>751.98076399999957</v>
      </c>
      <c r="K33" s="25">
        <f>'C19'!K33-'C18'!K33</f>
        <v>857.14592500000049</v>
      </c>
      <c r="L33" s="25">
        <f>'C19'!L33-'C18'!L33</f>
        <v>809.66066699999885</v>
      </c>
      <c r="M33" s="25">
        <f>'C19'!M33-'C18'!M33</f>
        <v>1019.4282919999993</v>
      </c>
      <c r="N33" s="25">
        <f>'C19'!N33-'C18'!N33</f>
        <v>1283.8933080000008</v>
      </c>
      <c r="O33" s="25">
        <f>'C19'!O33-'C18'!O33</f>
        <v>1605.9982900000005</v>
      </c>
      <c r="P33" s="25">
        <f>'C19'!P33-'C18'!P33</f>
        <v>2370.8850680000032</v>
      </c>
      <c r="Q33" s="25">
        <f>'C19'!Q33-'C18'!Q33</f>
        <v>2108.9034820000011</v>
      </c>
      <c r="R33" s="25">
        <f>'C19'!R33-'C18'!R33</f>
        <v>2099.302666</v>
      </c>
      <c r="S33" s="25">
        <f>'C19'!S33-'C18'!S33</f>
        <v>2484.9310150000001</v>
      </c>
      <c r="T33" s="25">
        <f>'C19'!T33-'C18'!T33</f>
        <v>2904.3555819999988</v>
      </c>
      <c r="U33" s="25">
        <f>'C19'!U33-'C18'!U33</f>
        <v>3124.6206909999992</v>
      </c>
      <c r="V33" s="25">
        <f>'C19'!V33-'C18'!V33</f>
        <v>3435.382603</v>
      </c>
      <c r="W33" s="25">
        <f>'C19'!W33-'C18'!W33</f>
        <v>3347.5961890000008</v>
      </c>
      <c r="X33" s="25">
        <f>'C19'!X33-'C18'!X33</f>
        <v>3177.424804000002</v>
      </c>
      <c r="Y33" s="25">
        <f>'C19'!Y33-'C18'!Y33</f>
        <v>3063.930382999999</v>
      </c>
      <c r="Z33" s="25">
        <f>'C19'!Z33-'C18'!Z33</f>
        <v>3338.6378499999983</v>
      </c>
      <c r="AA33" s="25">
        <f>'C19'!AA33-'C18'!AA33</f>
        <v>3383.0917330000002</v>
      </c>
      <c r="AB33" s="25">
        <f>'C19'!AB33-'C18'!AB33</f>
        <v>3598.4512870000003</v>
      </c>
      <c r="AC33" s="25">
        <f>'C19'!AC33-'C18'!AC33</f>
        <v>4616.2070929999973</v>
      </c>
      <c r="AD33" s="25">
        <f>'C19'!AD33-'C18'!AD33</f>
        <v>5301.811464999998</v>
      </c>
      <c r="AE33" s="25">
        <f>'C19'!AE33-'C18'!AE33</f>
        <v>59951.019007999996</v>
      </c>
    </row>
    <row r="34" spans="1:31" ht="12" customHeight="1">
      <c r="A34" s="29">
        <v>24</v>
      </c>
      <c r="B34" s="36" t="s">
        <v>112</v>
      </c>
      <c r="C34" s="25">
        <f>'C19'!C34-'C18'!C34</f>
        <v>6.0965870000000564</v>
      </c>
      <c r="D34" s="25">
        <f>'C19'!D34-'C18'!D34</f>
        <v>-295.88443299999983</v>
      </c>
      <c r="E34" s="25">
        <f>'C19'!E34-'C18'!E34</f>
        <v>-547.03904700000021</v>
      </c>
      <c r="F34" s="25">
        <f>'C19'!F34-'C18'!F34</f>
        <v>-308.48897399999993</v>
      </c>
      <c r="G34" s="25">
        <f>'C19'!G34-'C18'!G34</f>
        <v>-310.59688700000015</v>
      </c>
      <c r="H34" s="25">
        <f>'C19'!H34-'C18'!H34</f>
        <v>-320.870924</v>
      </c>
      <c r="I34" s="25">
        <f>'C19'!I34-'C18'!I34</f>
        <v>-405.04803400000003</v>
      </c>
      <c r="J34" s="25">
        <f>'C19'!J34-'C18'!J34</f>
        <v>-518.61456500000008</v>
      </c>
      <c r="K34" s="25">
        <f>'C19'!K34-'C18'!K34</f>
        <v>-577.53795900000011</v>
      </c>
      <c r="L34" s="25">
        <f>'C19'!L34-'C18'!L34</f>
        <v>-552.44828199999995</v>
      </c>
      <c r="M34" s="25">
        <f>'C19'!M34-'C18'!M34</f>
        <v>-508.29267100000015</v>
      </c>
      <c r="N34" s="25">
        <f>'C19'!N34-'C18'!N34</f>
        <v>-599.65538800000024</v>
      </c>
      <c r="O34" s="25">
        <f>'C19'!O34-'C18'!O34</f>
        <v>-642.17445100000009</v>
      </c>
      <c r="P34" s="25">
        <f>'C19'!P34-'C18'!P34</f>
        <v>-682.24301999999989</v>
      </c>
      <c r="Q34" s="25">
        <f>'C19'!Q34-'C18'!Q34</f>
        <v>-607.88735300000008</v>
      </c>
      <c r="R34" s="25">
        <f>'C19'!R34-'C18'!R34</f>
        <v>-594.32630099999994</v>
      </c>
      <c r="S34" s="25">
        <f>'C19'!S34-'C18'!S34</f>
        <v>-606.26786100000004</v>
      </c>
      <c r="T34" s="25">
        <f>'C19'!T34-'C18'!T34</f>
        <v>-805.5325420000006</v>
      </c>
      <c r="U34" s="25">
        <f>'C19'!U34-'C18'!U34</f>
        <v>-1164.3149579999997</v>
      </c>
      <c r="V34" s="25">
        <f>'C19'!V34-'C18'!V34</f>
        <v>-1045.7368520000002</v>
      </c>
      <c r="W34" s="25">
        <f>'C19'!W34-'C18'!W34</f>
        <v>-1043.2744339999999</v>
      </c>
      <c r="X34" s="25">
        <f>'C19'!X34-'C18'!X34</f>
        <v>-1128.2562850000004</v>
      </c>
      <c r="Y34" s="25">
        <f>'C19'!Y34-'C18'!Y34</f>
        <v>-1108.8036699999996</v>
      </c>
      <c r="Z34" s="25">
        <f>'C19'!Z34-'C18'!Z34</f>
        <v>-1159.5512569999999</v>
      </c>
      <c r="AA34" s="25">
        <f>'C19'!AA34-'C18'!AA34</f>
        <v>-1154.3671979999995</v>
      </c>
      <c r="AB34" s="25">
        <f>'C19'!AB34-'C18'!AB34</f>
        <v>-1039.1399990000002</v>
      </c>
      <c r="AC34" s="25">
        <f>'C19'!AC34-'C18'!AC34</f>
        <v>-1411.6039909999995</v>
      </c>
      <c r="AD34" s="25">
        <f>'C19'!AD34-'C18'!AD34</f>
        <v>-1338.5891500000002</v>
      </c>
      <c r="AE34" s="25">
        <f>'C19'!AE34-'C18'!AE34</f>
        <v>-20470.449899000003</v>
      </c>
    </row>
    <row r="35" spans="1:31" ht="12" customHeight="1">
      <c r="A35" s="29">
        <v>25</v>
      </c>
      <c r="B35" s="36" t="s">
        <v>113</v>
      </c>
      <c r="C35" s="25">
        <f>'C19'!C35-'C18'!C35</f>
        <v>-103.35009100000025</v>
      </c>
      <c r="D35" s="25">
        <f>'C19'!D35-'C18'!D35</f>
        <v>-141.74415000000022</v>
      </c>
      <c r="E35" s="25">
        <f>'C19'!E35-'C18'!E35</f>
        <v>-126.01910899999999</v>
      </c>
      <c r="F35" s="25">
        <f>'C19'!F35-'C18'!F35</f>
        <v>-93.564665999999988</v>
      </c>
      <c r="G35" s="25">
        <f>'C19'!G35-'C18'!G35</f>
        <v>-179.48995000000025</v>
      </c>
      <c r="H35" s="25">
        <f>'C19'!H35-'C18'!H35</f>
        <v>-165.00111999999984</v>
      </c>
      <c r="I35" s="25">
        <f>'C19'!I35-'C18'!I35</f>
        <v>-194.46952300000044</v>
      </c>
      <c r="J35" s="25">
        <f>'C19'!J35-'C18'!J35</f>
        <v>-177.19258999999983</v>
      </c>
      <c r="K35" s="25">
        <f>'C19'!K35-'C18'!K35</f>
        <v>-257.92427099999975</v>
      </c>
      <c r="L35" s="25">
        <f>'C19'!L35-'C18'!L35</f>
        <v>-348.54757000000006</v>
      </c>
      <c r="M35" s="25">
        <f>'C19'!M35-'C18'!M35</f>
        <v>-482.28122899999983</v>
      </c>
      <c r="N35" s="25">
        <f>'C19'!N35-'C18'!N35</f>
        <v>-428.13282300000014</v>
      </c>
      <c r="O35" s="25">
        <f>'C19'!O35-'C18'!O35</f>
        <v>-321.82596500000051</v>
      </c>
      <c r="P35" s="25">
        <f>'C19'!P35-'C18'!P35</f>
        <v>-384.83132299999886</v>
      </c>
      <c r="Q35" s="25">
        <f>'C19'!Q35-'C18'!Q35</f>
        <v>-172.37847499999998</v>
      </c>
      <c r="R35" s="25">
        <f>'C19'!R35-'C18'!R35</f>
        <v>-116.39063000000044</v>
      </c>
      <c r="S35" s="25">
        <f>'C19'!S35-'C18'!S35</f>
        <v>-199.69405700000118</v>
      </c>
      <c r="T35" s="25">
        <f>'C19'!T35-'C18'!T35</f>
        <v>-25.03878100000054</v>
      </c>
      <c r="U35" s="25">
        <f>'C19'!U35-'C18'!U35</f>
        <v>-115.83692899999892</v>
      </c>
      <c r="V35" s="25">
        <f>'C19'!V35-'C18'!V35</f>
        <v>-238.69604000000015</v>
      </c>
      <c r="W35" s="25">
        <f>'C19'!W35-'C18'!W35</f>
        <v>-205.04463800000042</v>
      </c>
      <c r="X35" s="25">
        <f>'C19'!X35-'C18'!X35</f>
        <v>-142.17095699999959</v>
      </c>
      <c r="Y35" s="25">
        <f>'C19'!Y35-'C18'!Y35</f>
        <v>-169.88996600000007</v>
      </c>
      <c r="Z35" s="25">
        <f>'C19'!Z35-'C18'!Z35</f>
        <v>-267.28472700000088</v>
      </c>
      <c r="AA35" s="25">
        <f>'C19'!AA35-'C18'!AA35</f>
        <v>-315.77312699999982</v>
      </c>
      <c r="AB35" s="25">
        <f>'C19'!AB35-'C18'!AB35</f>
        <v>-445.31073399999923</v>
      </c>
      <c r="AC35" s="25">
        <f>'C19'!AC35-'C18'!AC35</f>
        <v>-401.9181899999993</v>
      </c>
      <c r="AD35" s="25">
        <f>'C19'!AD35-'C18'!AD35</f>
        <v>-409.47085199999719</v>
      </c>
      <c r="AE35" s="25">
        <f>'C19'!AE35-'C18'!AE35</f>
        <v>-6629.2724829999916</v>
      </c>
    </row>
    <row r="36" spans="1:31" ht="12" customHeight="1">
      <c r="A36" s="29">
        <v>26</v>
      </c>
      <c r="B36" s="36" t="s">
        <v>114</v>
      </c>
      <c r="C36" s="25">
        <f>'C19'!C36-'C18'!C36</f>
        <v>-653.07968500000004</v>
      </c>
      <c r="D36" s="25">
        <f>'C19'!D36-'C18'!D36</f>
        <v>-609.5546149999999</v>
      </c>
      <c r="E36" s="25">
        <f>'C19'!E36-'C18'!E36</f>
        <v>-569.79680999999971</v>
      </c>
      <c r="F36" s="25">
        <f>'C19'!F36-'C18'!F36</f>
        <v>-671.55558600000006</v>
      </c>
      <c r="G36" s="25">
        <f>'C19'!G36-'C18'!G36</f>
        <v>-423.81112100000013</v>
      </c>
      <c r="H36" s="25">
        <f>'C19'!H36-'C18'!H36</f>
        <v>-334.29333499999996</v>
      </c>
      <c r="I36" s="25">
        <f>'C19'!I36-'C18'!I36</f>
        <v>-293.73019699999986</v>
      </c>
      <c r="J36" s="25">
        <f>'C19'!J36-'C18'!J36</f>
        <v>-266.88260400000019</v>
      </c>
      <c r="K36" s="25">
        <f>'C19'!K36-'C18'!K36</f>
        <v>-184.55436399999991</v>
      </c>
      <c r="L36" s="25">
        <f>'C19'!L36-'C18'!L36</f>
        <v>-517.45919200000037</v>
      </c>
      <c r="M36" s="25">
        <f>'C19'!M36-'C18'!M36</f>
        <v>-978.06833799999993</v>
      </c>
      <c r="N36" s="25">
        <f>'C19'!N36-'C18'!N36</f>
        <v>-511.78515500000066</v>
      </c>
      <c r="O36" s="25">
        <f>'C19'!O36-'C18'!O36</f>
        <v>-808.4261760000004</v>
      </c>
      <c r="P36" s="25">
        <f>'C19'!P36-'C18'!P36</f>
        <v>-246.16346599999918</v>
      </c>
      <c r="Q36" s="25">
        <f>'C19'!Q36-'C18'!Q36</f>
        <v>-216.62915199999992</v>
      </c>
      <c r="R36" s="25">
        <f>'C19'!R36-'C18'!R36</f>
        <v>-419.94391299999961</v>
      </c>
      <c r="S36" s="25">
        <f>'C19'!S36-'C18'!S36</f>
        <v>178.55033600000115</v>
      </c>
      <c r="T36" s="25">
        <f>'C19'!T36-'C18'!T36</f>
        <v>554.43539199999964</v>
      </c>
      <c r="U36" s="25">
        <f>'C19'!U36-'C18'!U36</f>
        <v>1283.5885399999997</v>
      </c>
      <c r="V36" s="25">
        <f>'C19'!V36-'C18'!V36</f>
        <v>1747.8087030000017</v>
      </c>
      <c r="W36" s="25">
        <f>'C19'!W36-'C18'!W36</f>
        <v>1981.7127569999998</v>
      </c>
      <c r="X36" s="25">
        <f>'C19'!X36-'C18'!X36</f>
        <v>1207.1126129999998</v>
      </c>
      <c r="Y36" s="25">
        <f>'C19'!Y36-'C18'!Y36</f>
        <v>137.02182700000094</v>
      </c>
      <c r="Z36" s="25">
        <f>'C19'!Z36-'C18'!Z36</f>
        <v>44.518104999999878</v>
      </c>
      <c r="AA36" s="25">
        <f>'C19'!AA36-'C18'!AA36</f>
        <v>229.18915400000037</v>
      </c>
      <c r="AB36" s="25">
        <f>'C19'!AB36-'C18'!AB36</f>
        <v>462.43178000000012</v>
      </c>
      <c r="AC36" s="25">
        <f>'C19'!AC36-'C18'!AC36</f>
        <v>-35.585153999999875</v>
      </c>
      <c r="AD36" s="25">
        <f>'C19'!AD36-'C18'!AD36</f>
        <v>709.9661209999997</v>
      </c>
      <c r="AE36" s="25">
        <f>'C19'!AE36-'C18'!AE36</f>
        <v>795.01646500000425</v>
      </c>
    </row>
    <row r="37" spans="1:31" ht="12" customHeight="1">
      <c r="A37" s="29">
        <v>27</v>
      </c>
      <c r="B37" s="36" t="s">
        <v>115</v>
      </c>
      <c r="C37" s="25">
        <f>'C19'!C37-'C18'!C37</f>
        <v>-15800.279045000007</v>
      </c>
      <c r="D37" s="25">
        <f>'C19'!D37-'C18'!D37</f>
        <v>-22378.673072000012</v>
      </c>
      <c r="E37" s="25">
        <f>'C19'!E37-'C18'!E37</f>
        <v>-21750.684182000012</v>
      </c>
      <c r="F37" s="25">
        <f>'C19'!F37-'C18'!F37</f>
        <v>-14313.407946000012</v>
      </c>
      <c r="G37" s="25">
        <f>'C19'!G37-'C18'!G37</f>
        <v>-20552.04427300001</v>
      </c>
      <c r="H37" s="25">
        <f>'C19'!H37-'C18'!H37</f>
        <v>-34567.292712999995</v>
      </c>
      <c r="I37" s="25">
        <f>'C19'!I37-'C18'!I37</f>
        <v>-28521.875409999986</v>
      </c>
      <c r="J37" s="25">
        <f>'C19'!J37-'C18'!J37</f>
        <v>-30536.901626999977</v>
      </c>
      <c r="K37" s="25">
        <f>'C19'!K37-'C18'!K37</f>
        <v>-38028.500428000014</v>
      </c>
      <c r="L37" s="25">
        <f>'C19'!L37-'C18'!L37</f>
        <v>-52350.352660999983</v>
      </c>
      <c r="M37" s="25">
        <f>'C19'!M37-'C18'!M37</f>
        <v>-71248.238641000018</v>
      </c>
      <c r="N37" s="25">
        <f>'C19'!N37-'C18'!N37</f>
        <v>-80628.839429000058</v>
      </c>
      <c r="O37" s="25">
        <f>'C19'!O37-'C18'!O37</f>
        <v>-80985.553605999943</v>
      </c>
      <c r="P37" s="25">
        <f>'C19'!P37-'C18'!P37</f>
        <v>-97583.595402999941</v>
      </c>
      <c r="Q37" s="25">
        <f>'C19'!Q37-'C18'!Q37</f>
        <v>-54797.034908000001</v>
      </c>
      <c r="R37" s="25">
        <f>'C19'!R37-'C18'!R37</f>
        <v>-58538.886501999994</v>
      </c>
      <c r="S37" s="25">
        <f>'C19'!S37-'C18'!S37</f>
        <v>-72716.686683999942</v>
      </c>
      <c r="T37" s="25">
        <f>'C19'!T37-'C18'!T37</f>
        <v>-51986.500465000063</v>
      </c>
      <c r="U37" s="25">
        <f>'C19'!U37-'C18'!U37</f>
        <v>-31788.153147000048</v>
      </c>
      <c r="V37" s="25">
        <f>'C19'!V37-'C18'!V37</f>
        <v>-15877.111533999938</v>
      </c>
      <c r="W37" s="25">
        <f>'C19'!W37-'C18'!W37</f>
        <v>3494.4685380000155</v>
      </c>
      <c r="X37" s="25">
        <f>'C19'!X37-'C18'!X37</f>
        <v>12861.692583000055</v>
      </c>
      <c r="Y37" s="25">
        <f>'C19'!Y37-'C18'!Y37</f>
        <v>23409.221328999956</v>
      </c>
      <c r="Z37" s="25">
        <f>'C19'!Z37-'C18'!Z37</f>
        <v>30601.680991999921</v>
      </c>
      <c r="AA37" s="25">
        <f>'C19'!AA37-'C18'!AA37</f>
        <v>44876.610013999925</v>
      </c>
      <c r="AB37" s="25">
        <f>'C19'!AB37-'C18'!AB37</f>
        <v>32330.573279999993</v>
      </c>
      <c r="AC37" s="25">
        <f>'C19'!AC37-'C18'!AC37</f>
        <v>55661.25383900007</v>
      </c>
      <c r="AD37" s="25">
        <f>'C19'!AD37-'C18'!AD37</f>
        <v>79480.877941000203</v>
      </c>
      <c r="AE37" s="25">
        <f>'C19'!AE37-'C18'!AE37</f>
        <v>-612234.23316000006</v>
      </c>
    </row>
    <row r="38" spans="1:31" ht="12" customHeight="1">
      <c r="A38" s="29">
        <v>28</v>
      </c>
      <c r="B38" s="38" t="s">
        <v>116</v>
      </c>
      <c r="C38" s="25">
        <f>'C19'!C38-'C18'!C38</f>
        <v>16.997181000001547</v>
      </c>
      <c r="D38" s="25">
        <f>'C19'!D38-'C18'!D38</f>
        <v>102.04090699999972</v>
      </c>
      <c r="E38" s="25">
        <f>'C19'!E38-'C18'!E38</f>
        <v>-20.376810999998384</v>
      </c>
      <c r="F38" s="25">
        <f>'C19'!F38-'C18'!F38</f>
        <v>112.28924400000017</v>
      </c>
      <c r="G38" s="25">
        <f>'C19'!G38-'C18'!G38</f>
        <v>44.904725999998618</v>
      </c>
      <c r="H38" s="25">
        <f>'C19'!H38-'C18'!H38</f>
        <v>-57.659535999999775</v>
      </c>
      <c r="I38" s="25">
        <f>'C19'!I38-'C18'!I38</f>
        <v>24.647707999998602</v>
      </c>
      <c r="J38" s="25">
        <f>'C19'!J38-'C18'!J38</f>
        <v>-69.941346000001317</v>
      </c>
      <c r="K38" s="25">
        <f>'C19'!K38-'C18'!K38</f>
        <v>-516.66676100000086</v>
      </c>
      <c r="L38" s="25">
        <f>'C19'!L38-'C18'!L38</f>
        <v>-731.30926900000509</v>
      </c>
      <c r="M38" s="25">
        <f>'C19'!M38-'C18'!M38</f>
        <v>-840.27427200000034</v>
      </c>
      <c r="N38" s="25">
        <f>'C19'!N38-'C18'!N38</f>
        <v>-645.3711199999982</v>
      </c>
      <c r="O38" s="25">
        <f>'C19'!O38-'C18'!O38</f>
        <v>-915.39734499999577</v>
      </c>
      <c r="P38" s="25">
        <f>'C19'!P38-'C18'!P38</f>
        <v>-1367.2659920000015</v>
      </c>
      <c r="Q38" s="25">
        <f>'C19'!Q38-'C18'!Q38</f>
        <v>-91.942957999999635</v>
      </c>
      <c r="R38" s="25">
        <f>'C19'!R38-'C18'!R38</f>
        <v>-893.30509299999449</v>
      </c>
      <c r="S38" s="25">
        <f>'C19'!S38-'C18'!S38</f>
        <v>-1302.9384220000056</v>
      </c>
      <c r="T38" s="25">
        <f>'C19'!T38-'C18'!T38</f>
        <v>-1052.5386979999944</v>
      </c>
      <c r="U38" s="25">
        <f>'C19'!U38-'C18'!U38</f>
        <v>-591.24229499999456</v>
      </c>
      <c r="V38" s="25">
        <f>'C19'!V38-'C18'!V38</f>
        <v>-444.78109899999481</v>
      </c>
      <c r="W38" s="25">
        <f>'C19'!W38-'C18'!W38</f>
        <v>2.9780339999997523</v>
      </c>
      <c r="X38" s="25">
        <f>'C19'!X38-'C18'!X38</f>
        <v>631.03129800000443</v>
      </c>
      <c r="Y38" s="25">
        <f>'C19'!Y38-'C18'!Y38</f>
        <v>1309.7594979999999</v>
      </c>
      <c r="Z38" s="25">
        <f>'C19'!Z38-'C18'!Z38</f>
        <v>1278.7608619999983</v>
      </c>
      <c r="AA38" s="25">
        <f>'C19'!AA38-'C18'!AA38</f>
        <v>1187.4750269999959</v>
      </c>
      <c r="AB38" s="25">
        <f>'C19'!AB38-'C18'!AB38</f>
        <v>1446.6033719999978</v>
      </c>
      <c r="AC38" s="25">
        <f>'C19'!AC38-'C18'!AC38</f>
        <v>1464.720533999995</v>
      </c>
      <c r="AD38" s="25">
        <f>'C19'!AD38-'C18'!AD38</f>
        <v>1093.4742859999951</v>
      </c>
      <c r="AE38" s="25">
        <f>'C19'!AE38-'C18'!AE38</f>
        <v>-825.3283400000073</v>
      </c>
    </row>
    <row r="39" spans="1:31" ht="12" customHeight="1">
      <c r="A39" s="29">
        <v>29</v>
      </c>
      <c r="B39" s="36" t="s">
        <v>117</v>
      </c>
      <c r="C39" s="25">
        <f>'C19'!C39-'C18'!C39</f>
        <v>2224.8415679999998</v>
      </c>
      <c r="D39" s="25">
        <f>'C19'!D39-'C18'!D39</f>
        <v>2256.9786859999949</v>
      </c>
      <c r="E39" s="25">
        <f>'C19'!E39-'C18'!E39</f>
        <v>2533.3440809999993</v>
      </c>
      <c r="F39" s="25">
        <f>'C19'!F39-'C18'!F39</f>
        <v>2464.3340759999951</v>
      </c>
      <c r="G39" s="25">
        <f>'C19'!G39-'C18'!G39</f>
        <v>2357.8394709999975</v>
      </c>
      <c r="H39" s="25">
        <f>'C19'!H39-'C18'!H39</f>
        <v>2867.5655859999797</v>
      </c>
      <c r="I39" s="25">
        <f>'C19'!I39-'C18'!I39</f>
        <v>2885.6187550000013</v>
      </c>
      <c r="J39" s="25">
        <f>'C19'!J39-'C18'!J39</f>
        <v>2594.1352840000072</v>
      </c>
      <c r="K39" s="25">
        <f>'C19'!K39-'C18'!K39</f>
        <v>2977.4772149999894</v>
      </c>
      <c r="L39" s="25">
        <f>'C19'!L39-'C18'!L39</f>
        <v>4208.128368000006</v>
      </c>
      <c r="M39" s="25">
        <f>'C19'!M39-'C18'!M39</f>
        <v>4582.8999479999911</v>
      </c>
      <c r="N39" s="25">
        <f>'C19'!N39-'C18'!N39</f>
        <v>5737.7307189999656</v>
      </c>
      <c r="O39" s="25">
        <f>'C19'!O39-'C18'!O39</f>
        <v>6795.5297690000043</v>
      </c>
      <c r="P39" s="25">
        <f>'C19'!P39-'C18'!P39</f>
        <v>7917.3315069999771</v>
      </c>
      <c r="Q39" s="25">
        <f>'C19'!Q39-'C18'!Q39</f>
        <v>6431.071185000028</v>
      </c>
      <c r="R39" s="25">
        <f>'C19'!R39-'C18'!R39</f>
        <v>7562.4231520000276</v>
      </c>
      <c r="S39" s="25">
        <f>'C19'!S39-'C18'!S39</f>
        <v>9827.3105649999816</v>
      </c>
      <c r="T39" s="25">
        <f>'C19'!T39-'C18'!T39</f>
        <v>10353.308625000016</v>
      </c>
      <c r="U39" s="25">
        <f>'C19'!U39-'C18'!U39</f>
        <v>10176.793208999967</v>
      </c>
      <c r="V39" s="25">
        <f>'C19'!V39-'C18'!V39</f>
        <v>9015.542356000009</v>
      </c>
      <c r="W39" s="25">
        <f>'C19'!W39-'C18'!W39</f>
        <v>7252.2673069999837</v>
      </c>
      <c r="X39" s="25">
        <f>'C19'!X39-'C18'!X39</f>
        <v>6580.6515140000201</v>
      </c>
      <c r="Y39" s="25">
        <f>'C19'!Y39-'C18'!Y39</f>
        <v>6941.717699000008</v>
      </c>
      <c r="Z39" s="25">
        <f>'C19'!Z39-'C18'!Z39</f>
        <v>8726.9456989999871</v>
      </c>
      <c r="AA39" s="25">
        <f>'C19'!AA39-'C18'!AA39</f>
        <v>7349.7333210000188</v>
      </c>
      <c r="AB39" s="25">
        <f>'C19'!AB39-'C18'!AB39</f>
        <v>6391.8284069999936</v>
      </c>
      <c r="AC39" s="25">
        <f>'C19'!AC39-'C18'!AC39</f>
        <v>9304.6908969999786</v>
      </c>
      <c r="AD39" s="25">
        <f>'C19'!AD39-'C18'!AD39</f>
        <v>11880.001037000018</v>
      </c>
      <c r="AE39" s="25">
        <f>'C19'!AE39-'C18'!AE39</f>
        <v>170198.04000599988</v>
      </c>
    </row>
    <row r="40" spans="1:31" ht="12" customHeight="1">
      <c r="A40" s="29">
        <v>30</v>
      </c>
      <c r="B40" s="36" t="s">
        <v>118</v>
      </c>
      <c r="C40" s="25">
        <f>'C19'!C40-'C18'!C40</f>
        <v>388.21153200000003</v>
      </c>
      <c r="D40" s="25">
        <f>'C19'!D40-'C18'!D40</f>
        <v>451.46666099999959</v>
      </c>
      <c r="E40" s="25">
        <f>'C19'!E40-'C18'!E40</f>
        <v>581.17134499999929</v>
      </c>
      <c r="F40" s="25">
        <f>'C19'!F40-'C18'!F40</f>
        <v>693.27604800000017</v>
      </c>
      <c r="G40" s="25">
        <f>'C19'!G40-'C18'!G40</f>
        <v>785.9581210000008</v>
      </c>
      <c r="H40" s="25">
        <f>'C19'!H40-'C18'!H40</f>
        <v>925.06425899999954</v>
      </c>
      <c r="I40" s="25">
        <f>'C19'!I40-'C18'!I40</f>
        <v>906.41250900000023</v>
      </c>
      <c r="J40" s="25">
        <f>'C19'!J40-'C18'!J40</f>
        <v>831.33718700000009</v>
      </c>
      <c r="K40" s="25">
        <f>'C19'!K40-'C18'!K40</f>
        <v>843.91488599999957</v>
      </c>
      <c r="L40" s="25">
        <f>'C19'!L40-'C18'!L40</f>
        <v>906.44849499999918</v>
      </c>
      <c r="M40" s="25">
        <f>'C19'!M40-'C18'!M40</f>
        <v>1228.4615849999982</v>
      </c>
      <c r="N40" s="25">
        <f>'C19'!N40-'C18'!N40</f>
        <v>1452.3935529999985</v>
      </c>
      <c r="O40" s="25">
        <f>'C19'!O40-'C18'!O40</f>
        <v>1756.219942999998</v>
      </c>
      <c r="P40" s="25">
        <f>'C19'!P40-'C18'!P40</f>
        <v>2059.8637789999975</v>
      </c>
      <c r="Q40" s="25">
        <f>'C19'!Q40-'C18'!Q40</f>
        <v>2452.4269179999992</v>
      </c>
      <c r="R40" s="25">
        <f>'C19'!R40-'C18'!R40</f>
        <v>3444.9665479999958</v>
      </c>
      <c r="S40" s="25">
        <f>'C19'!S40-'C18'!S40</f>
        <v>2998.848571999999</v>
      </c>
      <c r="T40" s="25">
        <f>'C19'!T40-'C18'!T40</f>
        <v>3636.1993200000061</v>
      </c>
      <c r="U40" s="25">
        <f>'C19'!U40-'C18'!U40</f>
        <v>3577.7320819999986</v>
      </c>
      <c r="V40" s="25">
        <f>'C19'!V40-'C18'!V40</f>
        <v>3760.1125110000012</v>
      </c>
      <c r="W40" s="25">
        <f>'C19'!W40-'C18'!W40</f>
        <v>3459.6808220000003</v>
      </c>
      <c r="X40" s="25">
        <f>'C19'!X40-'C18'!X40</f>
        <v>3204.2588560000058</v>
      </c>
      <c r="Y40" s="25">
        <f>'C19'!Y40-'C18'!Y40</f>
        <v>2921.5272039999991</v>
      </c>
      <c r="Z40" s="25">
        <f>'C19'!Z40-'C18'!Z40</f>
        <v>3047.2493680000007</v>
      </c>
      <c r="AA40" s="25">
        <f>'C19'!AA40-'C18'!AA40</f>
        <v>3076.271391000003</v>
      </c>
      <c r="AB40" s="25">
        <f>'C19'!AB40-'C18'!AB40</f>
        <v>2803.8941760000007</v>
      </c>
      <c r="AC40" s="25">
        <f>'C19'!AC40-'C18'!AC40</f>
        <v>8471.1605009999967</v>
      </c>
      <c r="AD40" s="25">
        <f>'C19'!AD40-'C18'!AD40</f>
        <v>5137.180537999996</v>
      </c>
      <c r="AE40" s="25">
        <f>'C19'!AE40-'C18'!AE40</f>
        <v>65801.708709999992</v>
      </c>
    </row>
    <row r="41" spans="1:31" ht="12" customHeight="1">
      <c r="A41" s="29">
        <v>31</v>
      </c>
      <c r="B41" s="36" t="s">
        <v>119</v>
      </c>
      <c r="C41" s="25">
        <f>'C19'!C41-'C18'!C41</f>
        <v>347.61201799999981</v>
      </c>
      <c r="D41" s="25">
        <f>'C19'!D41-'C18'!D41</f>
        <v>588.65900000000011</v>
      </c>
      <c r="E41" s="25">
        <f>'C19'!E41-'C18'!E41</f>
        <v>585.59227100000021</v>
      </c>
      <c r="F41" s="25">
        <f>'C19'!F41-'C18'!F41</f>
        <v>532.55416600000001</v>
      </c>
      <c r="G41" s="25">
        <f>'C19'!G41-'C18'!G41</f>
        <v>452.17096699999991</v>
      </c>
      <c r="H41" s="25">
        <f>'C19'!H41-'C18'!H41</f>
        <v>500.81561600000015</v>
      </c>
      <c r="I41" s="25">
        <f>'C19'!I41-'C18'!I41</f>
        <v>495.5788839999999</v>
      </c>
      <c r="J41" s="25">
        <f>'C19'!J41-'C18'!J41</f>
        <v>503.25915799999973</v>
      </c>
      <c r="K41" s="25">
        <f>'C19'!K41-'C18'!K41</f>
        <v>698.53791799999999</v>
      </c>
      <c r="L41" s="25">
        <f>'C19'!L41-'C18'!L41</f>
        <v>954.15391099999988</v>
      </c>
      <c r="M41" s="25">
        <f>'C19'!M41-'C18'!M41</f>
        <v>766.06898200000023</v>
      </c>
      <c r="N41" s="25">
        <f>'C19'!N41-'C18'!N41</f>
        <v>1028.5579090000003</v>
      </c>
      <c r="O41" s="25">
        <f>'C19'!O41-'C18'!O41</f>
        <v>1287.3764409999999</v>
      </c>
      <c r="P41" s="25">
        <f>'C19'!P41-'C18'!P41</f>
        <v>1796.887831999999</v>
      </c>
      <c r="Q41" s="25">
        <f>'C19'!Q41-'C18'!Q41</f>
        <v>996.92832300000009</v>
      </c>
      <c r="R41" s="25">
        <f>'C19'!R41-'C18'!R41</f>
        <v>1345.9338310000007</v>
      </c>
      <c r="S41" s="25">
        <f>'C19'!S41-'C18'!S41</f>
        <v>2032.0046810000017</v>
      </c>
      <c r="T41" s="25">
        <f>'C19'!T41-'C18'!T41</f>
        <v>1772.5246969999992</v>
      </c>
      <c r="U41" s="25">
        <f>'C19'!U41-'C18'!U41</f>
        <v>1934.6050969999992</v>
      </c>
      <c r="V41" s="25">
        <f>'C19'!V41-'C18'!V41</f>
        <v>1524.8213600000004</v>
      </c>
      <c r="W41" s="25">
        <f>'C19'!W41-'C18'!W41</f>
        <v>1423.9123219999994</v>
      </c>
      <c r="X41" s="25">
        <f>'C19'!X41-'C18'!X41</f>
        <v>1208.7506270000001</v>
      </c>
      <c r="Y41" s="25">
        <f>'C19'!Y41-'C18'!Y41</f>
        <v>1419.8802980000005</v>
      </c>
      <c r="Z41" s="25">
        <f>'C19'!Z41-'C18'!Z41</f>
        <v>1502.0205480000016</v>
      </c>
      <c r="AA41" s="25">
        <f>'C19'!AA41-'C18'!AA41</f>
        <v>1418.5306369999992</v>
      </c>
      <c r="AB41" s="25">
        <f>'C19'!AB41-'C18'!AB41</f>
        <v>1295.6977769999994</v>
      </c>
      <c r="AC41" s="25">
        <f>'C19'!AC41-'C18'!AC41</f>
        <v>1622.3544579999991</v>
      </c>
      <c r="AD41" s="25">
        <f>'C19'!AD41-'C18'!AD41</f>
        <v>3906.4963260000009</v>
      </c>
      <c r="AE41" s="25">
        <f>'C19'!AE41-'C18'!AE41</f>
        <v>33942.286055000004</v>
      </c>
    </row>
    <row r="42" spans="1:31" ht="12" customHeight="1">
      <c r="A42" s="29">
        <v>32</v>
      </c>
      <c r="B42" s="36" t="s">
        <v>120</v>
      </c>
      <c r="C42" s="25">
        <f>'C19'!C42-'C18'!C42</f>
        <v>453.47095700000079</v>
      </c>
      <c r="D42" s="25">
        <f>'C19'!D42-'C18'!D42</f>
        <v>522.75011700000005</v>
      </c>
      <c r="E42" s="25">
        <f>'C19'!E42-'C18'!E42</f>
        <v>623.91444899999999</v>
      </c>
      <c r="F42" s="25">
        <f>'C19'!F42-'C18'!F42</f>
        <v>714.16625899999974</v>
      </c>
      <c r="G42" s="25">
        <f>'C19'!G42-'C18'!G42</f>
        <v>587.10423299999934</v>
      </c>
      <c r="H42" s="25">
        <f>'C19'!H42-'C18'!H42</f>
        <v>691.26079300000106</v>
      </c>
      <c r="I42" s="25">
        <f>'C19'!I42-'C18'!I42</f>
        <v>660.18635700000061</v>
      </c>
      <c r="J42" s="25">
        <f>'C19'!J42-'C18'!J42</f>
        <v>734.10097399999972</v>
      </c>
      <c r="K42" s="25">
        <f>'C19'!K42-'C18'!K42</f>
        <v>831.52824899999985</v>
      </c>
      <c r="L42" s="25">
        <f>'C19'!L42-'C18'!L42</f>
        <v>927.48173500000098</v>
      </c>
      <c r="M42" s="25">
        <f>'C19'!M42-'C18'!M42</f>
        <v>999.65436300000056</v>
      </c>
      <c r="N42" s="25">
        <f>'C19'!N42-'C18'!N42</f>
        <v>1197.4775820000004</v>
      </c>
      <c r="O42" s="25">
        <f>'C19'!O42-'C18'!O42</f>
        <v>1294.5445920000006</v>
      </c>
      <c r="P42" s="25">
        <f>'C19'!P42-'C18'!P42</f>
        <v>1482.8934189999982</v>
      </c>
      <c r="Q42" s="25">
        <f>'C19'!Q42-'C18'!Q42</f>
        <v>1400.8742749999988</v>
      </c>
      <c r="R42" s="25">
        <f>'C19'!R42-'C18'!R42</f>
        <v>1693.9477290000009</v>
      </c>
      <c r="S42" s="25">
        <f>'C19'!S42-'C18'!S42</f>
        <v>1996.268675</v>
      </c>
      <c r="T42" s="25">
        <f>'C19'!T42-'C18'!T42</f>
        <v>2009.8911369999996</v>
      </c>
      <c r="U42" s="25">
        <f>'C19'!U42-'C18'!U42</f>
        <v>1952.7287829999968</v>
      </c>
      <c r="V42" s="25">
        <f>'C19'!V42-'C18'!V42</f>
        <v>2092.8527420000023</v>
      </c>
      <c r="W42" s="25">
        <f>'C19'!W42-'C18'!W42</f>
        <v>2024.5461300000009</v>
      </c>
      <c r="X42" s="25">
        <f>'C19'!X42-'C18'!X42</f>
        <v>1908.0208029999981</v>
      </c>
      <c r="Y42" s="25">
        <f>'C19'!Y42-'C18'!Y42</f>
        <v>2009.4477299999974</v>
      </c>
      <c r="Z42" s="25">
        <f>'C19'!Z42-'C18'!Z42</f>
        <v>2137.0390939999984</v>
      </c>
      <c r="AA42" s="25">
        <f>'C19'!AA42-'C18'!AA42</f>
        <v>2049.4554500000013</v>
      </c>
      <c r="AB42" s="25">
        <f>'C19'!AB42-'C18'!AB42</f>
        <v>1773.3066620000004</v>
      </c>
      <c r="AC42" s="25">
        <f>'C19'!AC42-'C18'!AC42</f>
        <v>2100.1885329999991</v>
      </c>
      <c r="AD42" s="25">
        <f>'C19'!AD42-'C18'!AD42</f>
        <v>2422.7025140000014</v>
      </c>
      <c r="AE42" s="25">
        <f>'C19'!AE42-'C18'!AE42</f>
        <v>39291.804335999994</v>
      </c>
    </row>
    <row r="43" spans="1:31" ht="12" customHeight="1">
      <c r="A43" s="29">
        <v>33</v>
      </c>
      <c r="B43" s="36" t="s">
        <v>121</v>
      </c>
      <c r="C43" s="25">
        <f>'C19'!C43-'C18'!C43</f>
        <v>443.17126199999939</v>
      </c>
      <c r="D43" s="25">
        <f>'C19'!D43-'C18'!D43</f>
        <v>461.81022199999967</v>
      </c>
      <c r="E43" s="25">
        <f>'C19'!E43-'C18'!E43</f>
        <v>618.55105900000081</v>
      </c>
      <c r="F43" s="25">
        <f>'C19'!F43-'C18'!F43</f>
        <v>640.36970699999972</v>
      </c>
      <c r="G43" s="25">
        <f>'C19'!G43-'C18'!G43</f>
        <v>613.87836100000027</v>
      </c>
      <c r="H43" s="25">
        <f>'C19'!H43-'C18'!H43</f>
        <v>671.96541300000035</v>
      </c>
      <c r="I43" s="25">
        <f>'C19'!I43-'C18'!I43</f>
        <v>825.94473099999993</v>
      </c>
      <c r="J43" s="25">
        <f>'C19'!J43-'C18'!J43</f>
        <v>673.52787899999998</v>
      </c>
      <c r="K43" s="25">
        <f>'C19'!K43-'C18'!K43</f>
        <v>530.04483000000005</v>
      </c>
      <c r="L43" s="25">
        <f>'C19'!L43-'C18'!L43</f>
        <v>628.07840900000019</v>
      </c>
      <c r="M43" s="25">
        <f>'C19'!M43-'C18'!M43</f>
        <v>625.01817699999992</v>
      </c>
      <c r="N43" s="25">
        <f>'C19'!N43-'C18'!N43</f>
        <v>699.88995499999987</v>
      </c>
      <c r="O43" s="25">
        <f>'C19'!O43-'C18'!O43</f>
        <v>772.71509799999933</v>
      </c>
      <c r="P43" s="25">
        <f>'C19'!P43-'C18'!P43</f>
        <v>1043.8175219999998</v>
      </c>
      <c r="Q43" s="25">
        <f>'C19'!Q43-'C18'!Q43</f>
        <v>848.84639900000184</v>
      </c>
      <c r="R43" s="25">
        <f>'C19'!R43-'C18'!R43</f>
        <v>909.77979399999867</v>
      </c>
      <c r="S43" s="25">
        <f>'C19'!S43-'C18'!S43</f>
        <v>954.94157699999937</v>
      </c>
      <c r="T43" s="25">
        <f>'C19'!T43-'C18'!T43</f>
        <v>1066.0027809999999</v>
      </c>
      <c r="U43" s="25">
        <f>'C19'!U43-'C18'!U43</f>
        <v>884.26956099999848</v>
      </c>
      <c r="V43" s="25">
        <f>'C19'!V43-'C18'!V43</f>
        <v>900.59548199999654</v>
      </c>
      <c r="W43" s="25">
        <f>'C19'!W43-'C18'!W43</f>
        <v>727.68375100000026</v>
      </c>
      <c r="X43" s="25">
        <f>'C19'!X43-'C18'!X43</f>
        <v>721.58047000000147</v>
      </c>
      <c r="Y43" s="25">
        <f>'C19'!Y43-'C18'!Y43</f>
        <v>920.71610199999782</v>
      </c>
      <c r="Z43" s="25">
        <f>'C19'!Z43-'C18'!Z43</f>
        <v>794.8190360000001</v>
      </c>
      <c r="AA43" s="25">
        <f>'C19'!AA43-'C18'!AA43</f>
        <v>844.72927800000457</v>
      </c>
      <c r="AB43" s="25">
        <f>'C19'!AB43-'C18'!AB43</f>
        <v>639.0631139999989</v>
      </c>
      <c r="AC43" s="25">
        <f>'C19'!AC43-'C18'!AC43</f>
        <v>754.45858400000134</v>
      </c>
      <c r="AD43" s="25">
        <f>'C19'!AD43-'C18'!AD43</f>
        <v>607.84910700000205</v>
      </c>
      <c r="AE43" s="25">
        <f>'C19'!AE43-'C18'!AE43</f>
        <v>20824.117661</v>
      </c>
    </row>
    <row r="44" spans="1:31" ht="12" customHeight="1">
      <c r="A44" s="29">
        <v>34</v>
      </c>
      <c r="B44" s="36" t="s">
        <v>122</v>
      </c>
      <c r="C44" s="25">
        <f>'C19'!C44-'C18'!C44</f>
        <v>174.9847229999998</v>
      </c>
      <c r="D44" s="25">
        <f>'C19'!D44-'C18'!D44</f>
        <v>159.42815099999979</v>
      </c>
      <c r="E44" s="25">
        <f>'C19'!E44-'C18'!E44</f>
        <v>161.33318199999974</v>
      </c>
      <c r="F44" s="25">
        <f>'C19'!F44-'C18'!F44</f>
        <v>177.82618500000027</v>
      </c>
      <c r="G44" s="25">
        <f>'C19'!G44-'C18'!G44</f>
        <v>117.42976500000049</v>
      </c>
      <c r="H44" s="25">
        <f>'C19'!H44-'C18'!H44</f>
        <v>89.526768999999604</v>
      </c>
      <c r="I44" s="25">
        <f>'C19'!I44-'C18'!I44</f>
        <v>128.83323100000052</v>
      </c>
      <c r="J44" s="25">
        <f>'C19'!J44-'C18'!J44</f>
        <v>122.09479600000009</v>
      </c>
      <c r="K44" s="25">
        <f>'C19'!K44-'C18'!K44</f>
        <v>165.29753900000026</v>
      </c>
      <c r="L44" s="25">
        <f>'C19'!L44-'C18'!L44</f>
        <v>223.84039699999988</v>
      </c>
      <c r="M44" s="25">
        <f>'C19'!M44-'C18'!M44</f>
        <v>225.90185900000029</v>
      </c>
      <c r="N44" s="25">
        <f>'C19'!N44-'C18'!N44</f>
        <v>285.78901400000007</v>
      </c>
      <c r="O44" s="25">
        <f>'C19'!O44-'C18'!O44</f>
        <v>289.05345000000028</v>
      </c>
      <c r="P44" s="25">
        <f>'C19'!P44-'C18'!P44</f>
        <v>392.00031300000023</v>
      </c>
      <c r="Q44" s="25">
        <f>'C19'!Q44-'C18'!Q44</f>
        <v>471.50769899999921</v>
      </c>
      <c r="R44" s="25">
        <f>'C19'!R44-'C18'!R44</f>
        <v>558.06790100000057</v>
      </c>
      <c r="S44" s="25">
        <f>'C19'!S44-'C18'!S44</f>
        <v>739.45578700000078</v>
      </c>
      <c r="T44" s="25">
        <f>'C19'!T44-'C18'!T44</f>
        <v>910.39157500000067</v>
      </c>
      <c r="U44" s="25">
        <f>'C19'!U44-'C18'!U44</f>
        <v>1000.7523299999993</v>
      </c>
      <c r="V44" s="25">
        <f>'C19'!V44-'C18'!V44</f>
        <v>1046.9004590000006</v>
      </c>
      <c r="W44" s="25">
        <f>'C19'!W44-'C18'!W44</f>
        <v>987.33035299999847</v>
      </c>
      <c r="X44" s="25">
        <f>'C19'!X44-'C18'!X44</f>
        <v>887.56603599999994</v>
      </c>
      <c r="Y44" s="25">
        <f>'C19'!Y44-'C18'!Y44</f>
        <v>876.21912900000177</v>
      </c>
      <c r="Z44" s="25">
        <f>'C19'!Z44-'C18'!Z44</f>
        <v>951.46596700000009</v>
      </c>
      <c r="AA44" s="25">
        <f>'C19'!AA44-'C18'!AA44</f>
        <v>829.28875299999891</v>
      </c>
      <c r="AB44" s="25">
        <f>'C19'!AB44-'C18'!AB44</f>
        <v>518.37850999999955</v>
      </c>
      <c r="AC44" s="25">
        <f>'C19'!AC44-'C18'!AC44</f>
        <v>623.52494499999887</v>
      </c>
      <c r="AD44" s="25">
        <f>'C19'!AD44-'C18'!AD44</f>
        <v>668.04689699999858</v>
      </c>
      <c r="AE44" s="25">
        <f>'C19'!AE44-'C18'!AE44</f>
        <v>13782.235715000001</v>
      </c>
    </row>
    <row r="45" spans="1:31" ht="12" customHeight="1">
      <c r="A45" s="29">
        <v>35</v>
      </c>
      <c r="B45" s="36" t="s">
        <v>123</v>
      </c>
      <c r="C45" s="25">
        <f>'C19'!C45-'C18'!C45</f>
        <v>135.04471599999988</v>
      </c>
      <c r="D45" s="25">
        <f>'C19'!D45-'C18'!D45</f>
        <v>161.38910500000006</v>
      </c>
      <c r="E45" s="25">
        <f>'C19'!E45-'C18'!E45</f>
        <v>206.86128100000002</v>
      </c>
      <c r="F45" s="25">
        <f>'C19'!F45-'C18'!F45</f>
        <v>213.42606600000008</v>
      </c>
      <c r="G45" s="25">
        <f>'C19'!G45-'C18'!G45</f>
        <v>206.53872299999998</v>
      </c>
      <c r="H45" s="25">
        <f>'C19'!H45-'C18'!H45</f>
        <v>282.68565699999999</v>
      </c>
      <c r="I45" s="25">
        <f>'C19'!I45-'C18'!I45</f>
        <v>246.92288299999998</v>
      </c>
      <c r="J45" s="25">
        <f>'C19'!J45-'C18'!J45</f>
        <v>230.50907499999994</v>
      </c>
      <c r="K45" s="25">
        <f>'C19'!K45-'C18'!K45</f>
        <v>246.39499700000025</v>
      </c>
      <c r="L45" s="25">
        <f>'C19'!L45-'C18'!L45</f>
        <v>272.880717</v>
      </c>
      <c r="M45" s="25">
        <f>'C19'!M45-'C18'!M45</f>
        <v>319.79761800000017</v>
      </c>
      <c r="N45" s="25">
        <f>'C19'!N45-'C18'!N45</f>
        <v>314.04266900000016</v>
      </c>
      <c r="O45" s="25">
        <f>'C19'!O45-'C18'!O45</f>
        <v>437.37073300000043</v>
      </c>
      <c r="P45" s="25">
        <f>'C19'!P45-'C18'!P45</f>
        <v>425.62603199999973</v>
      </c>
      <c r="Q45" s="25">
        <f>'C19'!Q45-'C18'!Q45</f>
        <v>339.9165999999999</v>
      </c>
      <c r="R45" s="25">
        <f>'C19'!R45-'C18'!R45</f>
        <v>428.65504400000009</v>
      </c>
      <c r="S45" s="25">
        <f>'C19'!S45-'C18'!S45</f>
        <v>489.63777000000056</v>
      </c>
      <c r="T45" s="25">
        <f>'C19'!T45-'C18'!T45</f>
        <v>548.56019500000014</v>
      </c>
      <c r="U45" s="25">
        <f>'C19'!U45-'C18'!U45</f>
        <v>560.7078130000001</v>
      </c>
      <c r="V45" s="25">
        <f>'C19'!V45-'C18'!V45</f>
        <v>621.5911080000003</v>
      </c>
      <c r="W45" s="25">
        <f>'C19'!W45-'C18'!W45</f>
        <v>625.91479000000004</v>
      </c>
      <c r="X45" s="25">
        <f>'C19'!X45-'C18'!X45</f>
        <v>646.89028700000017</v>
      </c>
      <c r="Y45" s="25">
        <f>'C19'!Y45-'C18'!Y45</f>
        <v>671.5148449999997</v>
      </c>
      <c r="Z45" s="25">
        <f>'C19'!Z45-'C18'!Z45</f>
        <v>616.2701679999999</v>
      </c>
      <c r="AA45" s="25">
        <f>'C19'!AA45-'C18'!AA45</f>
        <v>569.5550290000001</v>
      </c>
      <c r="AB45" s="25">
        <f>'C19'!AB45-'C18'!AB45</f>
        <v>483.68217400000026</v>
      </c>
      <c r="AC45" s="25">
        <f>'C19'!AC45-'C18'!AC45</f>
        <v>606.17835500000024</v>
      </c>
      <c r="AD45" s="25">
        <f>'C19'!AD45-'C18'!AD45</f>
        <v>539.26071999999976</v>
      </c>
      <c r="AE45" s="25">
        <f>'C19'!AE45-'C18'!AE45</f>
        <v>11447.825170000004</v>
      </c>
    </row>
    <row r="46" spans="1:31" ht="12" customHeight="1">
      <c r="A46" s="29">
        <v>36</v>
      </c>
      <c r="B46" s="36" t="s">
        <v>124</v>
      </c>
      <c r="C46" s="25">
        <f>'C19'!C46-'C18'!C46</f>
        <v>17.579485999999999</v>
      </c>
      <c r="D46" s="25">
        <f>'C19'!D46-'C18'!D46</f>
        <v>33.049188000000015</v>
      </c>
      <c r="E46" s="25">
        <f>'C19'!E46-'C18'!E46</f>
        <v>35.812295000000013</v>
      </c>
      <c r="F46" s="25">
        <f>'C19'!F46-'C18'!F46</f>
        <v>37.084175000000037</v>
      </c>
      <c r="G46" s="25">
        <f>'C19'!G46-'C18'!G46</f>
        <v>37.389391999999987</v>
      </c>
      <c r="H46" s="25">
        <f>'C19'!H46-'C18'!H46</f>
        <v>48.62538099999999</v>
      </c>
      <c r="I46" s="25">
        <f>'C19'!I46-'C18'!I46</f>
        <v>21.414186999999984</v>
      </c>
      <c r="J46" s="25">
        <f>'C19'!J46-'C18'!J46</f>
        <v>45.268247999999943</v>
      </c>
      <c r="K46" s="25">
        <f>'C19'!K46-'C18'!K46</f>
        <v>129.58166899999989</v>
      </c>
      <c r="L46" s="25">
        <f>'C19'!L46-'C18'!L46</f>
        <v>156.21261000000007</v>
      </c>
      <c r="M46" s="25">
        <f>'C19'!M46-'C18'!M46</f>
        <v>126.07012499999985</v>
      </c>
      <c r="N46" s="25">
        <f>'C19'!N46-'C18'!N46</f>
        <v>135.31256500000009</v>
      </c>
      <c r="O46" s="25">
        <f>'C19'!O46-'C18'!O46</f>
        <v>130.92186699999996</v>
      </c>
      <c r="P46" s="25">
        <f>'C19'!P46-'C18'!P46</f>
        <v>117.22240699999995</v>
      </c>
      <c r="Q46" s="25">
        <f>'C19'!Q46-'C18'!Q46</f>
        <v>136.88909100000009</v>
      </c>
      <c r="R46" s="25">
        <f>'C19'!R46-'C18'!R46</f>
        <v>168.40047399999997</v>
      </c>
      <c r="S46" s="25">
        <f>'C19'!S46-'C18'!S46</f>
        <v>157.88876599999992</v>
      </c>
      <c r="T46" s="25">
        <f>'C19'!T46-'C18'!T46</f>
        <v>177.26943199999985</v>
      </c>
      <c r="U46" s="25">
        <f>'C19'!U46-'C18'!U46</f>
        <v>141.04299500000002</v>
      </c>
      <c r="V46" s="25">
        <f>'C19'!V46-'C18'!V46</f>
        <v>151.24386400000006</v>
      </c>
      <c r="W46" s="25">
        <f>'C19'!W46-'C18'!W46</f>
        <v>161.13663100000008</v>
      </c>
      <c r="X46" s="25">
        <f>'C19'!X46-'C18'!X46</f>
        <v>132.96664000000021</v>
      </c>
      <c r="Y46" s="25">
        <f>'C19'!Y46-'C18'!Y46</f>
        <v>120.54394499999998</v>
      </c>
      <c r="Z46" s="25">
        <f>'C19'!Z46-'C18'!Z46</f>
        <v>53.879145999999992</v>
      </c>
      <c r="AA46" s="25">
        <f>'C19'!AA46-'C18'!AA46</f>
        <v>18.451745000000074</v>
      </c>
      <c r="AB46" s="25">
        <f>'C19'!AB46-'C18'!AB46</f>
        <v>-3.6333569999999469</v>
      </c>
      <c r="AC46" s="25">
        <f>'C19'!AC46-'C18'!AC46</f>
        <v>13.256365000000073</v>
      </c>
      <c r="AD46" s="25">
        <f>'C19'!AD46-'C18'!AD46</f>
        <v>14.384158999999983</v>
      </c>
      <c r="AE46" s="25">
        <f>'C19'!AE46-'C18'!AE46</f>
        <v>2515.2634909999992</v>
      </c>
    </row>
    <row r="47" spans="1:31" ht="12" customHeight="1">
      <c r="A47" s="29">
        <v>37</v>
      </c>
      <c r="B47" s="36" t="s">
        <v>125</v>
      </c>
      <c r="C47" s="25">
        <f>'C19'!C47-'C18'!C47</f>
        <v>276.33543900000006</v>
      </c>
      <c r="D47" s="25">
        <f>'C19'!D47-'C18'!D47</f>
        <v>364.60734600000001</v>
      </c>
      <c r="E47" s="25">
        <f>'C19'!E47-'C18'!E47</f>
        <v>425.65787600000033</v>
      </c>
      <c r="F47" s="25">
        <f>'C19'!F47-'C18'!F47</f>
        <v>387.57592300000044</v>
      </c>
      <c r="G47" s="25">
        <f>'C19'!G47-'C18'!G47</f>
        <v>341.28144600000024</v>
      </c>
      <c r="H47" s="25">
        <f>'C19'!H47-'C18'!H47</f>
        <v>418.76081399999902</v>
      </c>
      <c r="I47" s="25">
        <f>'C19'!I47-'C18'!I47</f>
        <v>452.84925800000019</v>
      </c>
      <c r="J47" s="25">
        <f>'C19'!J47-'C18'!J47</f>
        <v>584.62438300000008</v>
      </c>
      <c r="K47" s="25">
        <f>'C19'!K47-'C18'!K47</f>
        <v>555.95744300000001</v>
      </c>
      <c r="L47" s="25">
        <f>'C19'!L47-'C18'!L47</f>
        <v>480.25185499999935</v>
      </c>
      <c r="M47" s="25">
        <f>'C19'!M47-'C18'!M47</f>
        <v>491.00724599999995</v>
      </c>
      <c r="N47" s="25">
        <f>'C19'!N47-'C18'!N47</f>
        <v>831.68017200000043</v>
      </c>
      <c r="O47" s="25">
        <f>'C19'!O47-'C18'!O47</f>
        <v>766.90480999999977</v>
      </c>
      <c r="P47" s="25">
        <f>'C19'!P47-'C18'!P47</f>
        <v>803.34007999999892</v>
      </c>
      <c r="Q47" s="25">
        <f>'C19'!Q47-'C18'!Q47</f>
        <v>648.80695800000035</v>
      </c>
      <c r="R47" s="25">
        <f>'C19'!R47-'C18'!R47</f>
        <v>680.32082999999989</v>
      </c>
      <c r="S47" s="25">
        <f>'C19'!S47-'C18'!S47</f>
        <v>638.76837099999966</v>
      </c>
      <c r="T47" s="25">
        <f>'C19'!T47-'C18'!T47</f>
        <v>631.97142900000085</v>
      </c>
      <c r="U47" s="25">
        <f>'C19'!U47-'C18'!U47</f>
        <v>632.96663399999989</v>
      </c>
      <c r="V47" s="25">
        <f>'C19'!V47-'C18'!V47</f>
        <v>575.55638600000032</v>
      </c>
      <c r="W47" s="25">
        <f>'C19'!W47-'C18'!W47</f>
        <v>456.74653199999972</v>
      </c>
      <c r="X47" s="25">
        <f>'C19'!X47-'C18'!X47</f>
        <v>409.2406440000002</v>
      </c>
      <c r="Y47" s="25">
        <f>'C19'!Y47-'C18'!Y47</f>
        <v>373.59493699999996</v>
      </c>
      <c r="Z47" s="25">
        <f>'C19'!Z47-'C18'!Z47</f>
        <v>355.38842399999982</v>
      </c>
      <c r="AA47" s="25">
        <f>'C19'!AA47-'C18'!AA47</f>
        <v>310.02524300000005</v>
      </c>
      <c r="AB47" s="25">
        <f>'C19'!AB47-'C18'!AB47</f>
        <v>201.37890800000005</v>
      </c>
      <c r="AC47" s="25">
        <f>'C19'!AC47-'C18'!AC47</f>
        <v>235.137846</v>
      </c>
      <c r="AD47" s="25">
        <f>'C19'!AD47-'C18'!AD47</f>
        <v>256.91548399999959</v>
      </c>
      <c r="AE47" s="25">
        <f>'C19'!AE47-'C18'!AE47</f>
        <v>13587.652716999997</v>
      </c>
    </row>
    <row r="48" spans="1:31" ht="12" customHeight="1">
      <c r="A48" s="29">
        <v>38</v>
      </c>
      <c r="B48" s="36" t="s">
        <v>126</v>
      </c>
      <c r="C48" s="25">
        <f>'C19'!C48-'C18'!C48</f>
        <v>1232.1847720000005</v>
      </c>
      <c r="D48" s="25">
        <f>'C19'!D48-'C18'!D48</f>
        <v>1411.2333399999998</v>
      </c>
      <c r="E48" s="25">
        <f>'C19'!E48-'C18'!E48</f>
        <v>1617.9224929999982</v>
      </c>
      <c r="F48" s="25">
        <f>'C19'!F48-'C18'!F48</f>
        <v>1717.3485939999994</v>
      </c>
      <c r="G48" s="25">
        <f>'C19'!G48-'C18'!G48</f>
        <v>1560.6201950000004</v>
      </c>
      <c r="H48" s="25">
        <f>'C19'!H48-'C18'!H48</f>
        <v>1674.8636509999999</v>
      </c>
      <c r="I48" s="25">
        <f>'C19'!I48-'C18'!I48</f>
        <v>1609.8840850000006</v>
      </c>
      <c r="J48" s="25">
        <f>'C19'!J48-'C18'!J48</f>
        <v>1492.0181419999983</v>
      </c>
      <c r="K48" s="25">
        <f>'C19'!K48-'C18'!K48</f>
        <v>1515.8449190000017</v>
      </c>
      <c r="L48" s="25">
        <f>'C19'!L48-'C18'!L48</f>
        <v>1852.4109659999979</v>
      </c>
      <c r="M48" s="25">
        <f>'C19'!M48-'C18'!M48</f>
        <v>2017.6541459999976</v>
      </c>
      <c r="N48" s="25">
        <f>'C19'!N48-'C18'!N48</f>
        <v>2377.2061840000028</v>
      </c>
      <c r="O48" s="25">
        <f>'C19'!O48-'C18'!O48</f>
        <v>2782.8565830000039</v>
      </c>
      <c r="P48" s="25">
        <f>'C19'!P48-'C18'!P48</f>
        <v>2708.1509959999921</v>
      </c>
      <c r="Q48" s="25">
        <f>'C19'!Q48-'C18'!Q48</f>
        <v>3261.165025999996</v>
      </c>
      <c r="R48" s="25">
        <f>'C19'!R48-'C18'!R48</f>
        <v>3820.3527759999956</v>
      </c>
      <c r="S48" s="25">
        <f>'C19'!S48-'C18'!S48</f>
        <v>4410.8920760000037</v>
      </c>
      <c r="T48" s="25">
        <f>'C19'!T48-'C18'!T48</f>
        <v>4970.7967679999992</v>
      </c>
      <c r="U48" s="25">
        <f>'C19'!U48-'C18'!U48</f>
        <v>5105.3209290000004</v>
      </c>
      <c r="V48" s="25">
        <f>'C19'!V48-'C18'!V48</f>
        <v>5806.6768429999993</v>
      </c>
      <c r="W48" s="25">
        <f>'C19'!W48-'C18'!W48</f>
        <v>4937.3691390000095</v>
      </c>
      <c r="X48" s="25">
        <f>'C19'!X48-'C18'!X48</f>
        <v>3698.1783539999992</v>
      </c>
      <c r="Y48" s="25">
        <f>'C19'!Y48-'C18'!Y48</f>
        <v>4255.4992300000022</v>
      </c>
      <c r="Z48" s="25">
        <f>'C19'!Z48-'C18'!Z48</f>
        <v>5989.6321270000026</v>
      </c>
      <c r="AA48" s="25">
        <f>'C19'!AA48-'C18'!AA48</f>
        <v>6030.7564540000067</v>
      </c>
      <c r="AB48" s="25">
        <f>'C19'!AB48-'C18'!AB48</f>
        <v>5846.0742720000126</v>
      </c>
      <c r="AC48" s="25">
        <f>'C19'!AC48-'C18'!AC48</f>
        <v>7899.1296370000127</v>
      </c>
      <c r="AD48" s="25">
        <f>'C19'!AD48-'C18'!AD48</f>
        <v>8910.2769289999815</v>
      </c>
      <c r="AE48" s="25">
        <f>'C19'!AE48-'C18'!AE48</f>
        <v>100512.31962600003</v>
      </c>
    </row>
    <row r="49" spans="1:31" ht="12" customHeight="1">
      <c r="A49" s="29">
        <v>39</v>
      </c>
      <c r="B49" s="36" t="s">
        <v>127</v>
      </c>
      <c r="C49" s="25">
        <f>'C19'!C49-'C18'!C49</f>
        <v>4093.9875490000059</v>
      </c>
      <c r="D49" s="25">
        <f>'C19'!D49-'C18'!D49</f>
        <v>4655.1414219999933</v>
      </c>
      <c r="E49" s="25">
        <f>'C19'!E49-'C18'!E49</f>
        <v>5777.3357560000031</v>
      </c>
      <c r="F49" s="25">
        <f>'C19'!F49-'C18'!F49</f>
        <v>6120.2540830000071</v>
      </c>
      <c r="G49" s="25">
        <f>'C19'!G49-'C18'!G49</f>
        <v>6419.3906059999854</v>
      </c>
      <c r="H49" s="25">
        <f>'C19'!H49-'C18'!H49</f>
        <v>8146.7809950000128</v>
      </c>
      <c r="I49" s="25">
        <f>'C19'!I49-'C18'!I49</f>
        <v>7503.5224830000125</v>
      </c>
      <c r="J49" s="25">
        <f>'C19'!J49-'C18'!J49</f>
        <v>7356.8071890000028</v>
      </c>
      <c r="K49" s="25">
        <f>'C19'!K49-'C18'!K49</f>
        <v>7501.2346010000147</v>
      </c>
      <c r="L49" s="25">
        <f>'C19'!L49-'C18'!L49</f>
        <v>8565.3596369999759</v>
      </c>
      <c r="M49" s="25">
        <f>'C19'!M49-'C18'!M49</f>
        <v>9517.6163419999557</v>
      </c>
      <c r="N49" s="25">
        <f>'C19'!N49-'C18'!N49</f>
        <v>10834.53560699994</v>
      </c>
      <c r="O49" s="25">
        <f>'C19'!O49-'C18'!O49</f>
        <v>12323.69050500002</v>
      </c>
      <c r="P49" s="25">
        <f>'C19'!P49-'C18'!P49</f>
        <v>13538.397150999988</v>
      </c>
      <c r="Q49" s="25">
        <f>'C19'!Q49-'C18'!Q49</f>
        <v>11001.097989000005</v>
      </c>
      <c r="R49" s="25">
        <f>'C19'!R49-'C18'!R49</f>
        <v>14018.428300999973</v>
      </c>
      <c r="S49" s="25">
        <f>'C19'!S49-'C18'!S49</f>
        <v>15403.058479999992</v>
      </c>
      <c r="T49" s="25">
        <f>'C19'!T49-'C18'!T49</f>
        <v>16288.807595999966</v>
      </c>
      <c r="U49" s="25">
        <f>'C19'!U49-'C18'!U49</f>
        <v>17724.53710699996</v>
      </c>
      <c r="V49" s="25">
        <f>'C19'!V49-'C18'!V49</f>
        <v>17998.140513999984</v>
      </c>
      <c r="W49" s="25">
        <f>'C19'!W49-'C18'!W49</f>
        <v>17407.447331000021</v>
      </c>
      <c r="X49" s="25">
        <f>'C19'!X49-'C18'!X49</f>
        <v>16303.557386999983</v>
      </c>
      <c r="Y49" s="25">
        <f>'C19'!Y49-'C18'!Y49</f>
        <v>16908.735704000017</v>
      </c>
      <c r="Z49" s="25">
        <f>'C19'!Z49-'C18'!Z49</f>
        <v>17794.446447999948</v>
      </c>
      <c r="AA49" s="25">
        <f>'C19'!AA49-'C18'!AA49</f>
        <v>16423.976590999988</v>
      </c>
      <c r="AB49" s="25">
        <f>'C19'!AB49-'C18'!AB49</f>
        <v>14527.804431999921</v>
      </c>
      <c r="AC49" s="25">
        <f>'C19'!AC49-'C18'!AC49</f>
        <v>19022.034453000007</v>
      </c>
      <c r="AD49" s="25">
        <f>'C19'!AD49-'C18'!AD49</f>
        <v>20701.942428999995</v>
      </c>
      <c r="AE49" s="25">
        <f>'C19'!AE49-'C18'!AE49</f>
        <v>343878.06868799962</v>
      </c>
    </row>
    <row r="50" spans="1:31" ht="12" customHeight="1">
      <c r="A50" s="29">
        <v>40</v>
      </c>
      <c r="B50" s="36" t="s">
        <v>128</v>
      </c>
      <c r="C50" s="25">
        <f>'C19'!C50-'C18'!C50</f>
        <v>575.20179299999927</v>
      </c>
      <c r="D50" s="25">
        <f>'C19'!D50-'C18'!D50</f>
        <v>772.98958799999832</v>
      </c>
      <c r="E50" s="25">
        <f>'C19'!E50-'C18'!E50</f>
        <v>1054.7806330000003</v>
      </c>
      <c r="F50" s="25">
        <f>'C19'!F50-'C18'!F50</f>
        <v>1061.9504139999997</v>
      </c>
      <c r="G50" s="25">
        <f>'C19'!G50-'C18'!G50</f>
        <v>719.22137999999882</v>
      </c>
      <c r="H50" s="25">
        <f>'C19'!H50-'C18'!H50</f>
        <v>855.99080200000117</v>
      </c>
      <c r="I50" s="25">
        <f>'C19'!I50-'C18'!I50</f>
        <v>896.80349500000136</v>
      </c>
      <c r="J50" s="25">
        <f>'C19'!J50-'C18'!J50</f>
        <v>615.04375900000059</v>
      </c>
      <c r="K50" s="25">
        <f>'C19'!K50-'C18'!K50</f>
        <v>491.68487499999924</v>
      </c>
      <c r="L50" s="25">
        <f>'C19'!L50-'C18'!L50</f>
        <v>594.28455400000121</v>
      </c>
      <c r="M50" s="25">
        <f>'C19'!M50-'C18'!M50</f>
        <v>631.36072000000172</v>
      </c>
      <c r="N50" s="25">
        <f>'C19'!N50-'C18'!N50</f>
        <v>872.97704200000294</v>
      </c>
      <c r="O50" s="25">
        <f>'C19'!O50-'C18'!O50</f>
        <v>868.4994620000009</v>
      </c>
      <c r="P50" s="25">
        <f>'C19'!P50-'C18'!P50</f>
        <v>988.44446599999765</v>
      </c>
      <c r="Q50" s="25">
        <f>'C19'!Q50-'C18'!Q50</f>
        <v>1070.9927789999965</v>
      </c>
      <c r="R50" s="25">
        <f>'C19'!R50-'C18'!R50</f>
        <v>1187.9764179999993</v>
      </c>
      <c r="S50" s="25">
        <f>'C19'!S50-'C18'!S50</f>
        <v>1469.376309000008</v>
      </c>
      <c r="T50" s="25">
        <f>'C19'!T50-'C18'!T50</f>
        <v>1745.8698999999956</v>
      </c>
      <c r="U50" s="25">
        <f>'C19'!U50-'C18'!U50</f>
        <v>1847.0789939999991</v>
      </c>
      <c r="V50" s="25">
        <f>'C19'!V50-'C18'!V50</f>
        <v>2017.0540260000016</v>
      </c>
      <c r="W50" s="25">
        <f>'C19'!W50-'C18'!W50</f>
        <v>1630.946826999997</v>
      </c>
      <c r="X50" s="25">
        <f>'C19'!X50-'C18'!X50</f>
        <v>1187.8203370000001</v>
      </c>
      <c r="Y50" s="25">
        <f>'C19'!Y50-'C18'!Y50</f>
        <v>1227.7745470000027</v>
      </c>
      <c r="Z50" s="25">
        <f>'C19'!Z50-'C18'!Z50</f>
        <v>1264.8528180000062</v>
      </c>
      <c r="AA50" s="25">
        <f>'C19'!AA50-'C18'!AA50</f>
        <v>811.55576000000792</v>
      </c>
      <c r="AB50" s="25">
        <f>'C19'!AB50-'C18'!AB50</f>
        <v>381.14006200000222</v>
      </c>
      <c r="AC50" s="25">
        <f>'C19'!AC50-'C18'!AC50</f>
        <v>210.05791600000157</v>
      </c>
      <c r="AD50" s="25">
        <f>'C19'!AD50-'C18'!AD50</f>
        <v>118.03214000000025</v>
      </c>
      <c r="AE50" s="25">
        <f>'C19'!AE50-'C18'!AE50</f>
        <v>27169.761816000013</v>
      </c>
    </row>
    <row r="51" spans="1:31" ht="12" customHeight="1">
      <c r="A51" s="29">
        <v>41</v>
      </c>
      <c r="B51" s="36" t="s">
        <v>129</v>
      </c>
      <c r="C51" s="25">
        <f>'C19'!C51-'C18'!C51</f>
        <v>-105.0449730000002</v>
      </c>
      <c r="D51" s="25">
        <f>'C19'!D51-'C18'!D51</f>
        <v>-12.483939999999961</v>
      </c>
      <c r="E51" s="25">
        <f>'C19'!E51-'C18'!E51</f>
        <v>-19.249657000000411</v>
      </c>
      <c r="F51" s="25">
        <f>'C19'!F51-'C18'!F51</f>
        <v>4.7094979999998259</v>
      </c>
      <c r="G51" s="25">
        <f>'C19'!G51-'C18'!G51</f>
        <v>-4.2187100000001578</v>
      </c>
      <c r="H51" s="25">
        <f>'C19'!H51-'C18'!H51</f>
        <v>1.4970859999998538</v>
      </c>
      <c r="I51" s="25">
        <f>'C19'!I51-'C18'!I51</f>
        <v>20.414525999999967</v>
      </c>
      <c r="J51" s="25">
        <f>'C19'!J51-'C18'!J51</f>
        <v>85.796707000000026</v>
      </c>
      <c r="K51" s="25">
        <f>'C19'!K51-'C18'!K51</f>
        <v>89.051241999999547</v>
      </c>
      <c r="L51" s="25">
        <f>'C19'!L51-'C18'!L51</f>
        <v>352.97013500000003</v>
      </c>
      <c r="M51" s="25">
        <f>'C19'!M51-'C18'!M51</f>
        <v>296.42925500000024</v>
      </c>
      <c r="N51" s="25">
        <f>'C19'!N51-'C18'!N51</f>
        <v>178.70933000000019</v>
      </c>
      <c r="O51" s="25">
        <f>'C19'!O51-'C18'!O51</f>
        <v>203.81909300000001</v>
      </c>
      <c r="P51" s="25">
        <f>'C19'!P51-'C18'!P51</f>
        <v>139.68548200000049</v>
      </c>
      <c r="Q51" s="25">
        <f>'C19'!Q51-'C18'!Q51</f>
        <v>28.002617000000072</v>
      </c>
      <c r="R51" s="25">
        <f>'C19'!R51-'C18'!R51</f>
        <v>65.491918999999712</v>
      </c>
      <c r="S51" s="25">
        <f>'C19'!S51-'C18'!S51</f>
        <v>119.24712499999993</v>
      </c>
      <c r="T51" s="25">
        <f>'C19'!T51-'C18'!T51</f>
        <v>100.39166599999987</v>
      </c>
      <c r="U51" s="25">
        <f>'C19'!U51-'C18'!U51</f>
        <v>158.83760400000006</v>
      </c>
      <c r="V51" s="25">
        <f>'C19'!V51-'C18'!V51</f>
        <v>141.13682999999992</v>
      </c>
      <c r="W51" s="25">
        <f>'C19'!W51-'C18'!W51</f>
        <v>141.19297900000026</v>
      </c>
      <c r="X51" s="25">
        <f>'C19'!X51-'C18'!X51</f>
        <v>194.70384600000006</v>
      </c>
      <c r="Y51" s="25">
        <f>'C19'!Y51-'C18'!Y51</f>
        <v>131.20567399999976</v>
      </c>
      <c r="Z51" s="25">
        <f>'C19'!Z51-'C18'!Z51</f>
        <v>87.967588999999748</v>
      </c>
      <c r="AA51" s="25">
        <f>'C19'!AA51-'C18'!AA51</f>
        <v>120.03180900000024</v>
      </c>
      <c r="AB51" s="25">
        <f>'C19'!AB51-'C18'!AB51</f>
        <v>78.852348000000148</v>
      </c>
      <c r="AC51" s="25">
        <f>'C19'!AC51-'C18'!AC51</f>
        <v>152.85734900000008</v>
      </c>
      <c r="AD51" s="25">
        <f>'C19'!AD51-'C18'!AD51</f>
        <v>168.86802600000019</v>
      </c>
      <c r="AE51" s="25">
        <f>'C19'!AE51-'C18'!AE51</f>
        <v>2920.8724550000006</v>
      </c>
    </row>
    <row r="52" spans="1:31" ht="12" customHeight="1">
      <c r="A52" s="29">
        <v>42</v>
      </c>
      <c r="B52" s="36" t="s">
        <v>130</v>
      </c>
      <c r="C52" s="25">
        <f>'C19'!C52-'C18'!C52</f>
        <v>-206.67579799999979</v>
      </c>
      <c r="D52" s="25">
        <f>'C19'!D52-'C18'!D52</f>
        <v>-281.62161399999974</v>
      </c>
      <c r="E52" s="25">
        <f>'C19'!E52-'C18'!E52</f>
        <v>-256.41923599999996</v>
      </c>
      <c r="F52" s="25">
        <f>'C19'!F52-'C18'!F52</f>
        <v>-240.08931600000008</v>
      </c>
      <c r="G52" s="25">
        <f>'C19'!G52-'C18'!G52</f>
        <v>-244.11460600000012</v>
      </c>
      <c r="H52" s="25">
        <f>'C19'!H52-'C18'!H52</f>
        <v>-174.73005699999993</v>
      </c>
      <c r="I52" s="25">
        <f>'C19'!I52-'C18'!I52</f>
        <v>-144.54690600000018</v>
      </c>
      <c r="J52" s="25">
        <f>'C19'!J52-'C18'!J52</f>
        <v>-172.83980299999999</v>
      </c>
      <c r="K52" s="25">
        <f>'C19'!K52-'C18'!K52</f>
        <v>-122.83018200000011</v>
      </c>
      <c r="L52" s="25">
        <f>'C19'!L52-'C18'!L52</f>
        <v>-62.640766000000042</v>
      </c>
      <c r="M52" s="25">
        <f>'C19'!M52-'C18'!M52</f>
        <v>67.771616999999992</v>
      </c>
      <c r="N52" s="25">
        <f>'C19'!N52-'C18'!N52</f>
        <v>108.96463099999994</v>
      </c>
      <c r="O52" s="25">
        <f>'C19'!O52-'C18'!O52</f>
        <v>15.92070500000014</v>
      </c>
      <c r="P52" s="25">
        <f>'C19'!P52-'C18'!P52</f>
        <v>93.423236999999915</v>
      </c>
      <c r="Q52" s="25">
        <f>'C19'!Q52-'C18'!Q52</f>
        <v>53.881883999999758</v>
      </c>
      <c r="R52" s="25">
        <f>'C19'!R52-'C18'!R52</f>
        <v>98.92222599999991</v>
      </c>
      <c r="S52" s="25">
        <f>'C19'!S52-'C18'!S52</f>
        <v>90.02365800000004</v>
      </c>
      <c r="T52" s="25">
        <f>'C19'!T52-'C18'!T52</f>
        <v>89.029756000000219</v>
      </c>
      <c r="U52" s="25">
        <f>'C19'!U52-'C18'!U52</f>
        <v>106.92010400000009</v>
      </c>
      <c r="V52" s="25">
        <f>'C19'!V52-'C18'!V52</f>
        <v>58.197832999999946</v>
      </c>
      <c r="W52" s="25">
        <f>'C19'!W52-'C18'!W52</f>
        <v>69.452948999999819</v>
      </c>
      <c r="X52" s="25">
        <f>'C19'!X52-'C18'!X52</f>
        <v>63.095940999999925</v>
      </c>
      <c r="Y52" s="25">
        <f>'C19'!Y52-'C18'!Y52</f>
        <v>23.989620000000173</v>
      </c>
      <c r="Z52" s="25">
        <f>'C19'!Z52-'C18'!Z52</f>
        <v>26.833672000000206</v>
      </c>
      <c r="AA52" s="25">
        <f>'C19'!AA52-'C18'!AA52</f>
        <v>90.220416000000114</v>
      </c>
      <c r="AB52" s="25">
        <f>'C19'!AB52-'C18'!AB52</f>
        <v>-2.2802800000000616</v>
      </c>
      <c r="AC52" s="25">
        <f>'C19'!AC52-'C18'!AC52</f>
        <v>-68.829196000000252</v>
      </c>
      <c r="AD52" s="25">
        <f>'C19'!AD52-'C18'!AD52</f>
        <v>-130.85747200000014</v>
      </c>
      <c r="AE52" s="25">
        <f>'C19'!AE52-'C18'!AE52</f>
        <v>-1051.8269830000027</v>
      </c>
    </row>
    <row r="53" spans="1:31" ht="12" customHeight="1">
      <c r="A53" s="29">
        <v>43</v>
      </c>
      <c r="B53" s="36" t="s">
        <v>131</v>
      </c>
      <c r="C53" s="25">
        <f>'C19'!C53-'C18'!C53</f>
        <v>6.6564009999999989</v>
      </c>
      <c r="D53" s="25">
        <f>'C19'!D53-'C18'!D53</f>
        <v>17.377532999999996</v>
      </c>
      <c r="E53" s="25">
        <f>'C19'!E53-'C18'!E53</f>
        <v>41.58813099999999</v>
      </c>
      <c r="F53" s="25">
        <f>'C19'!F53-'C18'!F53</f>
        <v>16.235322999999998</v>
      </c>
      <c r="G53" s="25">
        <f>'C19'!G53-'C18'!G53</f>
        <v>19.841956999999994</v>
      </c>
      <c r="H53" s="25">
        <f>'C19'!H53-'C18'!H53</f>
        <v>8.6776540000000075</v>
      </c>
      <c r="I53" s="25">
        <f>'C19'!I53-'C18'!I53</f>
        <v>-0.28776499999999672</v>
      </c>
      <c r="J53" s="25">
        <f>'C19'!J53-'C18'!J53</f>
        <v>-1.5897169999999967</v>
      </c>
      <c r="K53" s="25">
        <f>'C19'!K53-'C18'!K53</f>
        <v>-1.4024760000000001</v>
      </c>
      <c r="L53" s="25">
        <f>'C19'!L53-'C18'!L53</f>
        <v>-7.1622310000000011</v>
      </c>
      <c r="M53" s="25">
        <f>'C19'!M53-'C18'!M53</f>
        <v>-8.0490440000000021</v>
      </c>
      <c r="N53" s="25">
        <f>'C19'!N53-'C18'!N53</f>
        <v>-13.036292</v>
      </c>
      <c r="O53" s="25">
        <f>'C19'!O53-'C18'!O53</f>
        <v>-9.8631450000000029</v>
      </c>
      <c r="P53" s="25">
        <f>'C19'!P53-'C18'!P53</f>
        <v>-10.598867999999998</v>
      </c>
      <c r="Q53" s="25">
        <f>'C19'!Q53-'C18'!Q53</f>
        <v>-8.5048920000000017</v>
      </c>
      <c r="R53" s="25">
        <f>'C19'!R53-'C18'!R53</f>
        <v>-11.234132000000002</v>
      </c>
      <c r="S53" s="25">
        <f>'C19'!S53-'C18'!S53</f>
        <v>-14.690844000000002</v>
      </c>
      <c r="T53" s="25">
        <f>'C19'!T53-'C18'!T53</f>
        <v>-20.730101999999995</v>
      </c>
      <c r="U53" s="25">
        <f>'C19'!U53-'C18'!U53</f>
        <v>-23.987570999999999</v>
      </c>
      <c r="V53" s="25">
        <f>'C19'!V53-'C18'!V53</f>
        <v>-20.627284999999997</v>
      </c>
      <c r="W53" s="25">
        <f>'C19'!W53-'C18'!W53</f>
        <v>-24.566589</v>
      </c>
      <c r="X53" s="25">
        <f>'C19'!X53-'C18'!X53</f>
        <v>-20.627585</v>
      </c>
      <c r="Y53" s="25">
        <f>'C19'!Y53-'C18'!Y53</f>
        <v>-17.522520000000007</v>
      </c>
      <c r="Z53" s="25">
        <f>'C19'!Z53-'C18'!Z53</f>
        <v>-14.36723699999999</v>
      </c>
      <c r="AA53" s="25">
        <f>'C19'!AA53-'C18'!AA53</f>
        <v>-20.217080000000003</v>
      </c>
      <c r="AB53" s="25">
        <f>'C19'!AB53-'C18'!AB53</f>
        <v>-8.359338999999995</v>
      </c>
      <c r="AC53" s="25">
        <f>'C19'!AC53-'C18'!AC53</f>
        <v>-15.583023999999998</v>
      </c>
      <c r="AD53" s="25">
        <f>'C19'!AD53-'C18'!AD53</f>
        <v>-22.459265000000002</v>
      </c>
      <c r="AE53" s="25">
        <f>'C19'!AE53-'C18'!AE53</f>
        <v>-185.09000399999985</v>
      </c>
    </row>
    <row r="54" spans="1:31" ht="12" customHeight="1">
      <c r="A54" s="29">
        <v>44</v>
      </c>
      <c r="B54" s="36" t="s">
        <v>132</v>
      </c>
      <c r="C54" s="25">
        <f>'C19'!C54-'C18'!C54</f>
        <v>-474.09222399999976</v>
      </c>
      <c r="D54" s="25">
        <f>'C19'!D54-'C18'!D54</f>
        <v>-551.71646199999918</v>
      </c>
      <c r="E54" s="25">
        <f>'C19'!E54-'C18'!E54</f>
        <v>-645.08909400000027</v>
      </c>
      <c r="F54" s="25">
        <f>'C19'!F54-'C18'!F54</f>
        <v>-547.17072699999994</v>
      </c>
      <c r="G54" s="25">
        <f>'C19'!G54-'C18'!G54</f>
        <v>-815.1124009999985</v>
      </c>
      <c r="H54" s="25">
        <f>'C19'!H54-'C18'!H54</f>
        <v>-715.33807399999728</v>
      </c>
      <c r="I54" s="25">
        <f>'C19'!I54-'C18'!I54</f>
        <v>-950.4606609999995</v>
      </c>
      <c r="J54" s="25">
        <f>'C19'!J54-'C18'!J54</f>
        <v>-1266.1824869999991</v>
      </c>
      <c r="K54" s="25">
        <f>'C19'!K54-'C18'!K54</f>
        <v>-1454.6737609999986</v>
      </c>
      <c r="L54" s="25">
        <f>'C19'!L54-'C18'!L54</f>
        <v>-2402.875853999999</v>
      </c>
      <c r="M54" s="25">
        <f>'C19'!M54-'C18'!M54</f>
        <v>-2307.3251700000023</v>
      </c>
      <c r="N54" s="25">
        <f>'C19'!N54-'C18'!N54</f>
        <v>-2350.0401260000031</v>
      </c>
      <c r="O54" s="25">
        <f>'C19'!O54-'C18'!O54</f>
        <v>-1612.9831179999992</v>
      </c>
      <c r="P54" s="25">
        <f>'C19'!P54-'C18'!P54</f>
        <v>-1028.454404999999</v>
      </c>
      <c r="Q54" s="25">
        <f>'C19'!Q54-'C18'!Q54</f>
        <v>-640.93960099999981</v>
      </c>
      <c r="R54" s="25">
        <f>'C19'!R54-'C18'!R54</f>
        <v>-590.11628000000076</v>
      </c>
      <c r="S54" s="25">
        <f>'C19'!S54-'C18'!S54</f>
        <v>-572.53225800000223</v>
      </c>
      <c r="T54" s="25">
        <f>'C19'!T54-'C18'!T54</f>
        <v>-600.57107700000051</v>
      </c>
      <c r="U54" s="25">
        <f>'C19'!U54-'C18'!U54</f>
        <v>-865.74789999999962</v>
      </c>
      <c r="V54" s="25">
        <f>'C19'!V54-'C18'!V54</f>
        <v>-968.88310200000001</v>
      </c>
      <c r="W54" s="25">
        <f>'C19'!W54-'C18'!W54</f>
        <v>-1109.7650730000005</v>
      </c>
      <c r="X54" s="25">
        <f>'C19'!X54-'C18'!X54</f>
        <v>-1163.1480140000028</v>
      </c>
      <c r="Y54" s="25">
        <f>'C19'!Y54-'C18'!Y54</f>
        <v>-1333.102762999999</v>
      </c>
      <c r="Z54" s="25">
        <f>'C19'!Z54-'C18'!Z54</f>
        <v>-1539.6666559999996</v>
      </c>
      <c r="AA54" s="25">
        <f>'C19'!AA54-'C18'!AA54</f>
        <v>-1541.5951969999974</v>
      </c>
      <c r="AB54" s="25">
        <f>'C19'!AB54-'C18'!AB54</f>
        <v>-2207.655287999999</v>
      </c>
      <c r="AC54" s="25">
        <f>'C19'!AC54-'C18'!AC54</f>
        <v>-2885.900573999993</v>
      </c>
      <c r="AD54" s="25">
        <f>'C19'!AD54-'C18'!AD54</f>
        <v>-3772.669989</v>
      </c>
      <c r="AE54" s="25">
        <f>'C19'!AE54-'C18'!AE54</f>
        <v>-36913.808335999987</v>
      </c>
    </row>
    <row r="55" spans="1:31" ht="12" customHeight="1">
      <c r="A55" s="29">
        <v>45</v>
      </c>
      <c r="B55" s="36" t="s">
        <v>133</v>
      </c>
      <c r="C55" s="25">
        <f>'C19'!C55-'C18'!C55</f>
        <v>19.548730000000003</v>
      </c>
      <c r="D55" s="25">
        <f>'C19'!D55-'C18'!D55</f>
        <v>16.381741000000002</v>
      </c>
      <c r="E55" s="25">
        <f>'C19'!E55-'C18'!E55</f>
        <v>19.264541999999999</v>
      </c>
      <c r="F55" s="25">
        <f>'C19'!F55-'C18'!F55</f>
        <v>25.217156999999997</v>
      </c>
      <c r="G55" s="25">
        <f>'C19'!G55-'C18'!G55</f>
        <v>30.134699000000001</v>
      </c>
      <c r="H55" s="25">
        <f>'C19'!H55-'C18'!H55</f>
        <v>29.867688999999999</v>
      </c>
      <c r="I55" s="25">
        <f>'C19'!I55-'C18'!I55</f>
        <v>12.029442999999997</v>
      </c>
      <c r="J55" s="25">
        <f>'C19'!J55-'C18'!J55</f>
        <v>10.106432000000002</v>
      </c>
      <c r="K55" s="25">
        <f>'C19'!K55-'C18'!K55</f>
        <v>7.8661819999999958</v>
      </c>
      <c r="L55" s="25">
        <f>'C19'!L55-'C18'!L55</f>
        <v>9.7983230000000017</v>
      </c>
      <c r="M55" s="25">
        <f>'C19'!M55-'C18'!M55</f>
        <v>11.635252999999999</v>
      </c>
      <c r="N55" s="25">
        <f>'C19'!N55-'C18'!N55</f>
        <v>16.62394200000001</v>
      </c>
      <c r="O55" s="25">
        <f>'C19'!O55-'C18'!O55</f>
        <v>9.8564159999999958</v>
      </c>
      <c r="P55" s="25">
        <f>'C19'!P55-'C18'!P55</f>
        <v>14.400632999999999</v>
      </c>
      <c r="Q55" s="25">
        <f>'C19'!Q55-'C18'!Q55</f>
        <v>12.095163999999995</v>
      </c>
      <c r="R55" s="25">
        <f>'C19'!R55-'C18'!R55</f>
        <v>7.2719919999999956</v>
      </c>
      <c r="S55" s="25">
        <f>'C19'!S55-'C18'!S55</f>
        <v>5.087197999999999</v>
      </c>
      <c r="T55" s="25">
        <f>'C19'!T55-'C18'!T55</f>
        <v>4.5547949999999995</v>
      </c>
      <c r="U55" s="25">
        <f>'C19'!U55-'C18'!U55</f>
        <v>4.8461419999999995</v>
      </c>
      <c r="V55" s="25">
        <f>'C19'!V55-'C18'!V55</f>
        <v>4.2764700000000015</v>
      </c>
      <c r="W55" s="25">
        <f>'C19'!W55-'C18'!W55</f>
        <v>3.8628329999999957</v>
      </c>
      <c r="X55" s="25">
        <f>'C19'!X55-'C18'!X55</f>
        <v>4.5909460000000006</v>
      </c>
      <c r="Y55" s="25">
        <f>'C19'!Y55-'C18'!Y55</f>
        <v>3.6541390000000007</v>
      </c>
      <c r="Z55" s="25">
        <f>'C19'!Z55-'C18'!Z55</f>
        <v>4.6786510000000021</v>
      </c>
      <c r="AA55" s="25">
        <f>'C19'!AA55-'C18'!AA55</f>
        <v>5.3170620000000026</v>
      </c>
      <c r="AB55" s="25">
        <f>'C19'!AB55-'C18'!AB55</f>
        <v>4.2962150000000001</v>
      </c>
      <c r="AC55" s="25">
        <f>'C19'!AC55-'C18'!AC55</f>
        <v>3.865860000000001</v>
      </c>
      <c r="AD55" s="25">
        <f>'C19'!AD55-'C18'!AD55</f>
        <v>6.6089590000000022</v>
      </c>
      <c r="AE55" s="25">
        <f>'C19'!AE55-'C18'!AE55</f>
        <v>307.73760800000008</v>
      </c>
    </row>
    <row r="56" spans="1:31" ht="12" customHeight="1">
      <c r="A56" s="29">
        <v>46</v>
      </c>
      <c r="B56" s="36" t="s">
        <v>134</v>
      </c>
      <c r="C56" s="25">
        <f>'C19'!C56-'C18'!C56</f>
        <v>-4.8394479999999991</v>
      </c>
      <c r="D56" s="25">
        <f>'C19'!D56-'C18'!D56</f>
        <v>-1.3541709999999982</v>
      </c>
      <c r="E56" s="25">
        <f>'C19'!E56-'C18'!E56</f>
        <v>-1.3172809999999999</v>
      </c>
      <c r="F56" s="25">
        <f>'C19'!F56-'C18'!F56</f>
        <v>1.4394090000000004</v>
      </c>
      <c r="G56" s="25">
        <f>'C19'!G56-'C18'!G56</f>
        <v>5.3221709999999991</v>
      </c>
      <c r="H56" s="25">
        <f>'C19'!H56-'C18'!H56</f>
        <v>7.3068489999999997</v>
      </c>
      <c r="I56" s="25">
        <f>'C19'!I56-'C18'!I56</f>
        <v>3.178849</v>
      </c>
      <c r="J56" s="25">
        <f>'C19'!J56-'C18'!J56</f>
        <v>-1.2511990000000006</v>
      </c>
      <c r="K56" s="25">
        <f>'C19'!K56-'C18'!K56</f>
        <v>1.2110640000000004</v>
      </c>
      <c r="L56" s="25">
        <f>'C19'!L56-'C18'!L56</f>
        <v>0.41133899999999901</v>
      </c>
      <c r="M56" s="25">
        <f>'C19'!M56-'C18'!M56</f>
        <v>9.7549999999984038E-3</v>
      </c>
      <c r="N56" s="25">
        <f>'C19'!N56-'C18'!N56</f>
        <v>-7.6892530000000008</v>
      </c>
      <c r="O56" s="25">
        <f>'C19'!O56-'C18'!O56</f>
        <v>-6.5792570000000001</v>
      </c>
      <c r="P56" s="25">
        <f>'C19'!P56-'C18'!P56</f>
        <v>-4.2160960000000003</v>
      </c>
      <c r="Q56" s="25">
        <f>'C19'!Q56-'C18'!Q56</f>
        <v>-2.514242000000003</v>
      </c>
      <c r="R56" s="25">
        <f>'C19'!R56-'C18'!R56</f>
        <v>-4.9822150000000027</v>
      </c>
      <c r="S56" s="25">
        <f>'C19'!S56-'C18'!S56</f>
        <v>-11.174849000000002</v>
      </c>
      <c r="T56" s="25">
        <f>'C19'!T56-'C18'!T56</f>
        <v>-10.938016999999999</v>
      </c>
      <c r="U56" s="25">
        <f>'C19'!U56-'C18'!U56</f>
        <v>-12.867381000000009</v>
      </c>
      <c r="V56" s="25">
        <f>'C19'!V56-'C18'!V56</f>
        <v>-14.511926000000006</v>
      </c>
      <c r="W56" s="25">
        <f>'C19'!W56-'C18'!W56</f>
        <v>-13.771264000000002</v>
      </c>
      <c r="X56" s="25">
        <f>'C19'!X56-'C18'!X56</f>
        <v>-11.367784999999996</v>
      </c>
      <c r="Y56" s="25">
        <f>'C19'!Y56-'C18'!Y56</f>
        <v>-12.485683000000002</v>
      </c>
      <c r="Z56" s="25">
        <f>'C19'!Z56-'C18'!Z56</f>
        <v>-13.309765000000004</v>
      </c>
      <c r="AA56" s="25">
        <f>'C19'!AA56-'C18'!AA56</f>
        <v>-22.446467000000002</v>
      </c>
      <c r="AB56" s="25">
        <f>'C19'!AB56-'C18'!AB56</f>
        <v>-20.009211000000004</v>
      </c>
      <c r="AC56" s="25">
        <f>'C19'!AC56-'C18'!AC56</f>
        <v>-27.998581000000001</v>
      </c>
      <c r="AD56" s="25">
        <f>'C19'!AD56-'C18'!AD56</f>
        <v>-28.354618000000009</v>
      </c>
      <c r="AE56" s="25">
        <f>'C19'!AE56-'C18'!AE56</f>
        <v>-215.0992730000001</v>
      </c>
    </row>
    <row r="57" spans="1:31" ht="12" customHeight="1">
      <c r="A57" s="29">
        <v>47</v>
      </c>
      <c r="B57" s="36" t="s">
        <v>135</v>
      </c>
      <c r="C57" s="25">
        <f>'C19'!C57-'C18'!C57</f>
        <v>467.76744400000001</v>
      </c>
      <c r="D57" s="25">
        <f>'C19'!D57-'C18'!D57</f>
        <v>255.61565400000018</v>
      </c>
      <c r="E57" s="25">
        <f>'C19'!E57-'C18'!E57</f>
        <v>350.38987200000025</v>
      </c>
      <c r="F57" s="25">
        <f>'C19'!F57-'C18'!F57</f>
        <v>269.62233400000031</v>
      </c>
      <c r="G57" s="25">
        <f>'C19'!G57-'C18'!G57</f>
        <v>271.73217299999982</v>
      </c>
      <c r="H57" s="25">
        <f>'C19'!H57-'C18'!H57</f>
        <v>286.60352200000017</v>
      </c>
      <c r="I57" s="25">
        <f>'C19'!I57-'C18'!I57</f>
        <v>240.36968100000001</v>
      </c>
      <c r="J57" s="25">
        <f>'C19'!J57-'C18'!J57</f>
        <v>346.00579299999953</v>
      </c>
      <c r="K57" s="25">
        <f>'C19'!K57-'C18'!K57</f>
        <v>261.77449000000007</v>
      </c>
      <c r="L57" s="25">
        <f>'C19'!L57-'C18'!L57</f>
        <v>355.49408500000084</v>
      </c>
      <c r="M57" s="25">
        <f>'C19'!M57-'C18'!M57</f>
        <v>349.06390499999952</v>
      </c>
      <c r="N57" s="25">
        <f>'C19'!N57-'C18'!N57</f>
        <v>336.64763300000004</v>
      </c>
      <c r="O57" s="25">
        <f>'C19'!O57-'C18'!O57</f>
        <v>372.8905440000002</v>
      </c>
      <c r="P57" s="25">
        <f>'C19'!P57-'C18'!P57</f>
        <v>590.64189500000111</v>
      </c>
      <c r="Q57" s="25">
        <f>'C19'!Q57-'C18'!Q57</f>
        <v>455.5272949999993</v>
      </c>
      <c r="R57" s="25">
        <f>'C19'!R57-'C18'!R57</f>
        <v>478.92252100000019</v>
      </c>
      <c r="S57" s="25">
        <f>'C19'!S57-'C18'!S57</f>
        <v>403.70580000000064</v>
      </c>
      <c r="T57" s="25">
        <f>'C19'!T57-'C18'!T57</f>
        <v>238.96019499999943</v>
      </c>
      <c r="U57" s="25">
        <f>'C19'!U57-'C18'!U57</f>
        <v>5.8890949999995428</v>
      </c>
      <c r="V57" s="25">
        <f>'C19'!V57-'C18'!V57</f>
        <v>106.53633700000046</v>
      </c>
      <c r="W57" s="25">
        <f>'C19'!W57-'C18'!W57</f>
        <v>12.119225999999799</v>
      </c>
      <c r="X57" s="25">
        <f>'C19'!X57-'C18'!X57</f>
        <v>-6.3078359999997247</v>
      </c>
      <c r="Y57" s="25">
        <f>'C19'!Y57-'C18'!Y57</f>
        <v>-100.11081300000046</v>
      </c>
      <c r="Z57" s="25">
        <f>'C19'!Z57-'C18'!Z57</f>
        <v>-280.34628799999928</v>
      </c>
      <c r="AA57" s="25">
        <f>'C19'!AA57-'C18'!AA57</f>
        <v>-325.97603199999958</v>
      </c>
      <c r="AB57" s="25">
        <f>'C19'!AB57-'C18'!AB57</f>
        <v>-58.935069999999428</v>
      </c>
      <c r="AC57" s="25">
        <f>'C19'!AC57-'C18'!AC57</f>
        <v>-241.64525799999956</v>
      </c>
      <c r="AD57" s="25">
        <f>'C19'!AD57-'C18'!AD57</f>
        <v>-371.80461800000012</v>
      </c>
      <c r="AE57" s="25">
        <f>'C19'!AE57-'C18'!AE57</f>
        <v>5071.1535790000016</v>
      </c>
    </row>
    <row r="58" spans="1:31" ht="12" customHeight="1">
      <c r="A58" s="29">
        <v>48</v>
      </c>
      <c r="B58" s="36" t="s">
        <v>136</v>
      </c>
      <c r="C58" s="25">
        <f>'C19'!C58-'C18'!C58</f>
        <v>2229.8107400000022</v>
      </c>
      <c r="D58" s="25">
        <f>'C19'!D58-'C18'!D58</f>
        <v>2433.5658770000059</v>
      </c>
      <c r="E58" s="25">
        <f>'C19'!E58-'C18'!E58</f>
        <v>2639.318495999998</v>
      </c>
      <c r="F58" s="25">
        <f>'C19'!F58-'C18'!F58</f>
        <v>2682.8571150000021</v>
      </c>
      <c r="G58" s="25">
        <f>'C19'!G58-'C18'!G58</f>
        <v>2717.3138089999975</v>
      </c>
      <c r="H58" s="25">
        <f>'C19'!H58-'C18'!H58</f>
        <v>3056.3586629999959</v>
      </c>
      <c r="I58" s="25">
        <f>'C19'!I58-'C18'!I58</f>
        <v>2818.6386360000038</v>
      </c>
      <c r="J58" s="25">
        <f>'C19'!J58-'C18'!J58</f>
        <v>2355.9389639999986</v>
      </c>
      <c r="K58" s="25">
        <f>'C19'!K58-'C18'!K58</f>
        <v>2309.2807470000021</v>
      </c>
      <c r="L58" s="25">
        <f>'C19'!L58-'C18'!L58</f>
        <v>2484.5881940000081</v>
      </c>
      <c r="M58" s="25">
        <f>'C19'!M58-'C18'!M58</f>
        <v>2742.0836719999988</v>
      </c>
      <c r="N58" s="25">
        <f>'C19'!N58-'C18'!N58</f>
        <v>3100.8210170000057</v>
      </c>
      <c r="O58" s="25">
        <f>'C19'!O58-'C18'!O58</f>
        <v>3377.5441690000071</v>
      </c>
      <c r="P58" s="25">
        <f>'C19'!P58-'C18'!P58</f>
        <v>3801.7924919999987</v>
      </c>
      <c r="Q58" s="25">
        <f>'C19'!Q58-'C18'!Q58</f>
        <v>3393.4545989999997</v>
      </c>
      <c r="R58" s="25">
        <f>'C19'!R58-'C18'!R58</f>
        <v>4077.8262879999966</v>
      </c>
      <c r="S58" s="25">
        <f>'C19'!S58-'C18'!S58</f>
        <v>4282.040422</v>
      </c>
      <c r="T58" s="25">
        <f>'C19'!T58-'C18'!T58</f>
        <v>4542.6344880000033</v>
      </c>
      <c r="U58" s="25">
        <f>'C19'!U58-'C18'!U58</f>
        <v>4705.8572339999973</v>
      </c>
      <c r="V58" s="25">
        <f>'C19'!V58-'C18'!V58</f>
        <v>4611.0986310000017</v>
      </c>
      <c r="W58" s="25">
        <f>'C19'!W58-'C18'!W58</f>
        <v>4537.4663909999863</v>
      </c>
      <c r="X58" s="25">
        <f>'C19'!X58-'C18'!X58</f>
        <v>4137.6144799999938</v>
      </c>
      <c r="Y58" s="25">
        <f>'C19'!Y58-'C18'!Y58</f>
        <v>4518.6383970000024</v>
      </c>
      <c r="Z58" s="25">
        <f>'C19'!Z58-'C18'!Z58</f>
        <v>4745.4187350000175</v>
      </c>
      <c r="AA58" s="25">
        <f>'C19'!AA58-'C18'!AA58</f>
        <v>4166.4914449999997</v>
      </c>
      <c r="AB58" s="25">
        <f>'C19'!AB58-'C18'!AB58</f>
        <v>3391.2199039999996</v>
      </c>
      <c r="AC58" s="25">
        <f>'C19'!AC58-'C18'!AC58</f>
        <v>4559.5652520000076</v>
      </c>
      <c r="AD58" s="25">
        <f>'C19'!AD58-'C18'!AD58</f>
        <v>4674.8347199999935</v>
      </c>
      <c r="AE58" s="25">
        <f>'C19'!AE58-'C18'!AE58</f>
        <v>99094.073577000032</v>
      </c>
    </row>
    <row r="59" spans="1:31" ht="12" customHeight="1">
      <c r="A59" s="29">
        <v>49</v>
      </c>
      <c r="B59" s="36" t="s">
        <v>137</v>
      </c>
      <c r="C59" s="25">
        <f>'C19'!C59-'C18'!C59</f>
        <v>240.3465259999999</v>
      </c>
      <c r="D59" s="25">
        <f>'C19'!D59-'C18'!D59</f>
        <v>277.68013799999977</v>
      </c>
      <c r="E59" s="25">
        <f>'C19'!E59-'C18'!E59</f>
        <v>254.245003</v>
      </c>
      <c r="F59" s="25">
        <f>'C19'!F59-'C18'!F59</f>
        <v>297.04367999999965</v>
      </c>
      <c r="G59" s="25">
        <f>'C19'!G59-'C18'!G59</f>
        <v>292.02218099999993</v>
      </c>
      <c r="H59" s="25">
        <f>'C19'!H59-'C18'!H59</f>
        <v>340.18453200000056</v>
      </c>
      <c r="I59" s="25">
        <f>'C19'!I59-'C18'!I59</f>
        <v>333.54856200000006</v>
      </c>
      <c r="J59" s="25">
        <f>'C19'!J59-'C18'!J59</f>
        <v>272.04035600000009</v>
      </c>
      <c r="K59" s="25">
        <f>'C19'!K59-'C18'!K59</f>
        <v>249.00576499999966</v>
      </c>
      <c r="L59" s="25">
        <f>'C19'!L59-'C18'!L59</f>
        <v>229.33592099999976</v>
      </c>
      <c r="M59" s="25">
        <f>'C19'!M59-'C18'!M59</f>
        <v>310.94495199999943</v>
      </c>
      <c r="N59" s="25">
        <f>'C19'!N59-'C18'!N59</f>
        <v>187.10078000000027</v>
      </c>
      <c r="O59" s="25">
        <f>'C19'!O59-'C18'!O59</f>
        <v>236.70161199999944</v>
      </c>
      <c r="P59" s="25">
        <f>'C19'!P59-'C18'!P59</f>
        <v>316.3527339999996</v>
      </c>
      <c r="Q59" s="25">
        <f>'C19'!Q59-'C18'!Q59</f>
        <v>338.93955800000015</v>
      </c>
      <c r="R59" s="25">
        <f>'C19'!R59-'C18'!R59</f>
        <v>377.13903100000022</v>
      </c>
      <c r="S59" s="25">
        <f>'C19'!S59-'C18'!S59</f>
        <v>355.67805999999968</v>
      </c>
      <c r="T59" s="25">
        <f>'C19'!T59-'C18'!T59</f>
        <v>379.75857099999996</v>
      </c>
      <c r="U59" s="25">
        <f>'C19'!U59-'C18'!U59</f>
        <v>347.11406000000051</v>
      </c>
      <c r="V59" s="25">
        <f>'C19'!V59-'C18'!V59</f>
        <v>297.76698399999992</v>
      </c>
      <c r="W59" s="25">
        <f>'C19'!W59-'C18'!W59</f>
        <v>291.81878800000038</v>
      </c>
      <c r="X59" s="25">
        <f>'C19'!X59-'C18'!X59</f>
        <v>284.03891099999993</v>
      </c>
      <c r="Y59" s="25">
        <f>'C19'!Y59-'C18'!Y59</f>
        <v>298.09816199999977</v>
      </c>
      <c r="Z59" s="25">
        <f>'C19'!Z59-'C18'!Z59</f>
        <v>312.24988799999954</v>
      </c>
      <c r="AA59" s="25">
        <f>'C19'!AA59-'C18'!AA59</f>
        <v>288.90108300000009</v>
      </c>
      <c r="AB59" s="25">
        <f>'C19'!AB59-'C18'!AB59</f>
        <v>250.07901600000011</v>
      </c>
      <c r="AC59" s="25">
        <f>'C19'!AC59-'C18'!AC59</f>
        <v>290.8101259999998</v>
      </c>
      <c r="AD59" s="25">
        <f>'C19'!AD59-'C18'!AD59</f>
        <v>278.73428400000017</v>
      </c>
      <c r="AE59" s="25">
        <f>'C19'!AE59-'C18'!AE59</f>
        <v>8227.6792639999985</v>
      </c>
    </row>
    <row r="60" spans="1:31" ht="12" customHeight="1">
      <c r="A60" s="29">
        <v>50</v>
      </c>
      <c r="B60" s="36" t="s">
        <v>138</v>
      </c>
      <c r="C60" s="25">
        <f>'C19'!C60-'C18'!C60</f>
        <v>8.3890580000000021</v>
      </c>
      <c r="D60" s="25">
        <f>'C19'!D60-'C18'!D60</f>
        <v>16.297498000000001</v>
      </c>
      <c r="E60" s="25">
        <f>'C19'!E60-'C18'!E60</f>
        <v>10.060767999999998</v>
      </c>
      <c r="F60" s="25">
        <f>'C19'!F60-'C18'!F60</f>
        <v>10.318678999999999</v>
      </c>
      <c r="G60" s="25">
        <f>'C19'!G60-'C18'!G60</f>
        <v>6.2746040000000001</v>
      </c>
      <c r="H60" s="25">
        <f>'C19'!H60-'C18'!H60</f>
        <v>8.2759519999999984</v>
      </c>
      <c r="I60" s="25">
        <f>'C19'!I60-'C18'!I60</f>
        <v>8.9168170000000035</v>
      </c>
      <c r="J60" s="25">
        <f>'C19'!J60-'C18'!J60</f>
        <v>8.6716379999999997</v>
      </c>
      <c r="K60" s="25">
        <f>'C19'!K60-'C18'!K60</f>
        <v>9.5678289999999997</v>
      </c>
      <c r="L60" s="25">
        <f>'C19'!L60-'C18'!L60</f>
        <v>6.3593749999999991</v>
      </c>
      <c r="M60" s="25">
        <f>'C19'!M60-'C18'!M60</f>
        <v>7.491971000000003</v>
      </c>
      <c r="N60" s="25">
        <f>'C19'!N60-'C18'!N60</f>
        <v>33.542712999999985</v>
      </c>
      <c r="O60" s="25">
        <f>'C19'!O60-'C18'!O60</f>
        <v>18.455442000000001</v>
      </c>
      <c r="P60" s="25">
        <f>'C19'!P60-'C18'!P60</f>
        <v>10.349222000000003</v>
      </c>
      <c r="Q60" s="25">
        <f>'C19'!Q60-'C18'!Q60</f>
        <v>9.7053179999999966</v>
      </c>
      <c r="R60" s="25">
        <f>'C19'!R60-'C18'!R60</f>
        <v>9.1507990000000028</v>
      </c>
      <c r="S60" s="25">
        <f>'C19'!S60-'C18'!S60</f>
        <v>8.7307210000000026</v>
      </c>
      <c r="T60" s="25">
        <f>'C19'!T60-'C18'!T60</f>
        <v>3.2248560000000004</v>
      </c>
      <c r="U60" s="25">
        <f>'C19'!U60-'C18'!U60</f>
        <v>3.4380980000000014</v>
      </c>
      <c r="V60" s="25">
        <f>'C19'!V60-'C18'!V60</f>
        <v>2.5319910000000001</v>
      </c>
      <c r="W60" s="25">
        <f>'C19'!W60-'C18'!W60</f>
        <v>2.4470799999999993</v>
      </c>
      <c r="X60" s="25">
        <f>'C19'!X60-'C18'!X60</f>
        <v>1.3052029999999997</v>
      </c>
      <c r="Y60" s="25">
        <f>'C19'!Y60-'C18'!Y60</f>
        <v>1.8612990000000003</v>
      </c>
      <c r="Z60" s="25">
        <f>'C19'!Z60-'C18'!Z60</f>
        <v>-0.28166099999999972</v>
      </c>
      <c r="AA60" s="25">
        <f>'C19'!AA60-'C18'!AA60</f>
        <v>7.9886000000000568E-2</v>
      </c>
      <c r="AB60" s="25">
        <f>'C19'!AB60-'C18'!AB60</f>
        <v>-0.82800399999999996</v>
      </c>
      <c r="AC60" s="25">
        <f>'C19'!AC60-'C18'!AC60</f>
        <v>-2.0174850000000006</v>
      </c>
      <c r="AD60" s="25">
        <f>'C19'!AD60-'C18'!AD60</f>
        <v>-0.61931099999999994</v>
      </c>
      <c r="AE60" s="25">
        <f>'C19'!AE60-'C18'!AE60</f>
        <v>201.70035600000003</v>
      </c>
    </row>
    <row r="61" spans="1:31" ht="12" customHeight="1">
      <c r="A61" s="29">
        <v>51</v>
      </c>
      <c r="B61" s="36" t="s">
        <v>139</v>
      </c>
      <c r="C61" s="25">
        <f>'C19'!C61-'C18'!C61</f>
        <v>-13.971511999999997</v>
      </c>
      <c r="D61" s="25">
        <f>'C19'!D61-'C18'!D61</f>
        <v>-10.379801999999994</v>
      </c>
      <c r="E61" s="25">
        <f>'C19'!E61-'C18'!E61</f>
        <v>-20.478044000000001</v>
      </c>
      <c r="F61" s="25">
        <f>'C19'!F61-'C18'!F61</f>
        <v>-12.036520000000003</v>
      </c>
      <c r="G61" s="25">
        <f>'C19'!G61-'C18'!G61</f>
        <v>-9.0594389999999976</v>
      </c>
      <c r="H61" s="25">
        <f>'C19'!H61-'C18'!H61</f>
        <v>-21.039390000000054</v>
      </c>
      <c r="I61" s="25">
        <f>'C19'!I61-'C18'!I61</f>
        <v>-3.0301350000000014</v>
      </c>
      <c r="J61" s="25">
        <f>'C19'!J61-'C18'!J61</f>
        <v>13.969886999999993</v>
      </c>
      <c r="K61" s="25">
        <f>'C19'!K61-'C18'!K61</f>
        <v>-0.35788700000001228</v>
      </c>
      <c r="L61" s="25">
        <f>'C19'!L61-'C18'!L61</f>
        <v>-1.8615159999999733</v>
      </c>
      <c r="M61" s="25">
        <f>'C19'!M61-'C18'!M61</f>
        <v>-11.231538999999991</v>
      </c>
      <c r="N61" s="25">
        <f>'C19'!N61-'C18'!N61</f>
        <v>-4.0817340000000115</v>
      </c>
      <c r="O61" s="25">
        <f>'C19'!O61-'C18'!O61</f>
        <v>-32.281833999999989</v>
      </c>
      <c r="P61" s="25">
        <f>'C19'!P61-'C18'!P61</f>
        <v>-26.953589000000019</v>
      </c>
      <c r="Q61" s="25">
        <f>'C19'!Q61-'C18'!Q61</f>
        <v>-3.325378999999991</v>
      </c>
      <c r="R61" s="25">
        <f>'C19'!R61-'C18'!R61</f>
        <v>-15.334714999999981</v>
      </c>
      <c r="S61" s="25">
        <f>'C19'!S61-'C18'!S61</f>
        <v>-28.158400000000025</v>
      </c>
      <c r="T61" s="25">
        <f>'C19'!T61-'C18'!T61</f>
        <v>-14.754401000000023</v>
      </c>
      <c r="U61" s="25">
        <f>'C19'!U61-'C18'!U61</f>
        <v>-4.7538520000000091</v>
      </c>
      <c r="V61" s="25">
        <f>'C19'!V61-'C18'!V61</f>
        <v>-19.645212000000008</v>
      </c>
      <c r="W61" s="25">
        <f>'C19'!W61-'C18'!W61</f>
        <v>-24.742294999999991</v>
      </c>
      <c r="X61" s="25">
        <f>'C19'!X61-'C18'!X61</f>
        <v>-40.17790500000001</v>
      </c>
      <c r="Y61" s="25">
        <f>'C19'!Y61-'C18'!Y61</f>
        <v>-38.765472000000003</v>
      </c>
      <c r="Z61" s="25">
        <f>'C19'!Z61-'C18'!Z61</f>
        <v>-50.122908999999993</v>
      </c>
      <c r="AA61" s="25">
        <f>'C19'!AA61-'C18'!AA61</f>
        <v>-49.945842000000013</v>
      </c>
      <c r="AB61" s="25">
        <f>'C19'!AB61-'C18'!AB61</f>
        <v>-41.874649999999988</v>
      </c>
      <c r="AC61" s="25">
        <f>'C19'!AC61-'C18'!AC61</f>
        <v>-59.570343999999984</v>
      </c>
      <c r="AD61" s="25">
        <f>'C19'!AD61-'C18'!AD61</f>
        <v>-63.780452999999994</v>
      </c>
      <c r="AE61" s="25">
        <f>'C19'!AE61-'C18'!AE61</f>
        <v>-607.74488300000019</v>
      </c>
    </row>
    <row r="62" spans="1:31" ht="12" customHeight="1">
      <c r="A62" s="29">
        <v>52</v>
      </c>
      <c r="B62" s="36" t="s">
        <v>140</v>
      </c>
      <c r="C62" s="25">
        <f>'C19'!C62-'C18'!C62</f>
        <v>555.96101800000088</v>
      </c>
      <c r="D62" s="25">
        <f>'C19'!D62-'C18'!D62</f>
        <v>574.8631849999997</v>
      </c>
      <c r="E62" s="25">
        <f>'C19'!E62-'C18'!E62</f>
        <v>884.97516099999882</v>
      </c>
      <c r="F62" s="25">
        <f>'C19'!F62-'C18'!F62</f>
        <v>1247.9387399999996</v>
      </c>
      <c r="G62" s="25">
        <f>'C19'!G62-'C18'!G62</f>
        <v>966.96415999999635</v>
      </c>
      <c r="H62" s="25">
        <f>'C19'!H62-'C18'!H62</f>
        <v>1657.0150879999981</v>
      </c>
      <c r="I62" s="25">
        <f>'C19'!I62-'C18'!I62</f>
        <v>1787.0150470000008</v>
      </c>
      <c r="J62" s="25">
        <f>'C19'!J62-'C18'!J62</f>
        <v>1754.9875829999976</v>
      </c>
      <c r="K62" s="25">
        <f>'C19'!K62-'C18'!K62</f>
        <v>1997.884218000002</v>
      </c>
      <c r="L62" s="25">
        <f>'C19'!L62-'C18'!L62</f>
        <v>2401.1294170000024</v>
      </c>
      <c r="M62" s="25">
        <f>'C19'!M62-'C18'!M62</f>
        <v>2132.9912649999992</v>
      </c>
      <c r="N62" s="25">
        <f>'C19'!N62-'C18'!N62</f>
        <v>2307.421251000007</v>
      </c>
      <c r="O62" s="25">
        <f>'C19'!O62-'C18'!O62</f>
        <v>2210.7088069999986</v>
      </c>
      <c r="P62" s="25">
        <f>'C19'!P62-'C18'!P62</f>
        <v>2362.5225079999987</v>
      </c>
      <c r="Q62" s="25">
        <f>'C19'!Q62-'C18'!Q62</f>
        <v>1961.1677659999962</v>
      </c>
      <c r="R62" s="25">
        <f>'C19'!R62-'C18'!R62</f>
        <v>2557.4534659999999</v>
      </c>
      <c r="S62" s="25">
        <f>'C19'!S62-'C18'!S62</f>
        <v>3934.637135999998</v>
      </c>
      <c r="T62" s="25">
        <f>'C19'!T62-'C18'!T62</f>
        <v>2448.2656729999994</v>
      </c>
      <c r="U62" s="25">
        <f>'C19'!U62-'C18'!U62</f>
        <v>2415.3663590000051</v>
      </c>
      <c r="V62" s="25">
        <f>'C19'!V62-'C18'!V62</f>
        <v>2519.7162499999999</v>
      </c>
      <c r="W62" s="25">
        <f>'C19'!W62-'C18'!W62</f>
        <v>2214.0810320000023</v>
      </c>
      <c r="X62" s="25">
        <f>'C19'!X62-'C18'!X62</f>
        <v>1998.7906739999971</v>
      </c>
      <c r="Y62" s="25">
        <f>'C19'!Y62-'C18'!Y62</f>
        <v>2201.6538140000016</v>
      </c>
      <c r="Z62" s="25">
        <f>'C19'!Z62-'C18'!Z62</f>
        <v>2276.1250519999999</v>
      </c>
      <c r="AA62" s="25">
        <f>'C19'!AA62-'C18'!AA62</f>
        <v>2096.1692560000029</v>
      </c>
      <c r="AB62" s="25">
        <f>'C19'!AB62-'C18'!AB62</f>
        <v>1251.6221140000002</v>
      </c>
      <c r="AC62" s="25">
        <f>'C19'!AC62-'C18'!AC62</f>
        <v>2015.340347000001</v>
      </c>
      <c r="AD62" s="25">
        <f>'C19'!AD62-'C18'!AD62</f>
        <v>2699.9386819999986</v>
      </c>
      <c r="AE62" s="25">
        <f>'C19'!AE62-'C18'!AE62</f>
        <v>55432.705069000003</v>
      </c>
    </row>
    <row r="63" spans="1:31" ht="12" customHeight="1">
      <c r="A63" s="29">
        <v>53</v>
      </c>
      <c r="B63" s="36" t="s">
        <v>141</v>
      </c>
      <c r="C63" s="25">
        <f>'C19'!C63-'C18'!C63</f>
        <v>-0.46291499999999886</v>
      </c>
      <c r="D63" s="25">
        <f>'C19'!D63-'C18'!D63</f>
        <v>-0.91514399999999974</v>
      </c>
      <c r="E63" s="25">
        <f>'C19'!E63-'C18'!E63</f>
        <v>-4.2284670000000011</v>
      </c>
      <c r="F63" s="25">
        <f>'C19'!F63-'C18'!F63</f>
        <v>0.34458199999999728</v>
      </c>
      <c r="G63" s="25">
        <f>'C19'!G63-'C18'!G63</f>
        <v>7.1790259999999986</v>
      </c>
      <c r="H63" s="25">
        <f>'C19'!H63-'C18'!H63</f>
        <v>9.9819829999999978</v>
      </c>
      <c r="I63" s="25">
        <f>'C19'!I63-'C18'!I63</f>
        <v>6.9522349999999999</v>
      </c>
      <c r="J63" s="25">
        <f>'C19'!J63-'C18'!J63</f>
        <v>14.833536999999996</v>
      </c>
      <c r="K63" s="25">
        <f>'C19'!K63-'C18'!K63</f>
        <v>12.832151999999997</v>
      </c>
      <c r="L63" s="25">
        <f>'C19'!L63-'C18'!L63</f>
        <v>7.5222859999999967</v>
      </c>
      <c r="M63" s="25">
        <f>'C19'!M63-'C18'!M63</f>
        <v>2.2632819999999993</v>
      </c>
      <c r="N63" s="25">
        <f>'C19'!N63-'C18'!N63</f>
        <v>1.1824219999999999</v>
      </c>
      <c r="O63" s="25">
        <f>'C19'!O63-'C18'!O63</f>
        <v>-1.7259259999999994</v>
      </c>
      <c r="P63" s="25">
        <f>'C19'!P63-'C18'!P63</f>
        <v>3.173351000000002</v>
      </c>
      <c r="Q63" s="25">
        <f>'C19'!Q63-'C18'!Q63</f>
        <v>4.8104390000000006</v>
      </c>
      <c r="R63" s="25">
        <f>'C19'!R63-'C18'!R63</f>
        <v>4.220074999999996</v>
      </c>
      <c r="S63" s="25">
        <f>'C19'!S63-'C18'!S63</f>
        <v>-1.3445179999999999</v>
      </c>
      <c r="T63" s="25">
        <f>'C19'!T63-'C18'!T63</f>
        <v>-1.5809030000000002</v>
      </c>
      <c r="U63" s="25">
        <f>'C19'!U63-'C18'!U63</f>
        <v>-3.3453089999999994</v>
      </c>
      <c r="V63" s="25">
        <f>'C19'!V63-'C18'!V63</f>
        <v>4.5640689999999982</v>
      </c>
      <c r="W63" s="25">
        <f>'C19'!W63-'C18'!W63</f>
        <v>3.9264139999999985</v>
      </c>
      <c r="X63" s="25">
        <f>'C19'!X63-'C18'!X63</f>
        <v>4.2274039999999964</v>
      </c>
      <c r="Y63" s="25">
        <f>'C19'!Y63-'C18'!Y63</f>
        <v>2.2026820000000003</v>
      </c>
      <c r="Z63" s="25">
        <f>'C19'!Z63-'C18'!Z63</f>
        <v>-2.4242410000000039</v>
      </c>
      <c r="AA63" s="25">
        <f>'C19'!AA63-'C18'!AA63</f>
        <v>2.1984340000000007</v>
      </c>
      <c r="AB63" s="25">
        <f>'C19'!AB63-'C18'!AB63</f>
        <v>2.1330599999999986</v>
      </c>
      <c r="AC63" s="25">
        <f>'C19'!AC63-'C18'!AC63</f>
        <v>0.41831199999999757</v>
      </c>
      <c r="AD63" s="25">
        <f>'C19'!AD63-'C18'!AD63</f>
        <v>2.9652110000000009</v>
      </c>
      <c r="AE63" s="25">
        <f>'C19'!AE63-'C18'!AE63</f>
        <v>81.90353300000001</v>
      </c>
    </row>
    <row r="64" spans="1:31" ht="12" customHeight="1">
      <c r="A64" s="29">
        <v>54</v>
      </c>
      <c r="B64" s="36" t="s">
        <v>142</v>
      </c>
      <c r="C64" s="25">
        <f>'C19'!C64-'C18'!C64</f>
        <v>311.6384529999998</v>
      </c>
      <c r="D64" s="25">
        <f>'C19'!D64-'C18'!D64</f>
        <v>389.61499800000001</v>
      </c>
      <c r="E64" s="25">
        <f>'C19'!E64-'C18'!E64</f>
        <v>477.07109000000071</v>
      </c>
      <c r="F64" s="25">
        <f>'C19'!F64-'C18'!F64</f>
        <v>523.3725809999994</v>
      </c>
      <c r="G64" s="25">
        <f>'C19'!G64-'C18'!G64</f>
        <v>693.49432899999988</v>
      </c>
      <c r="H64" s="25">
        <f>'C19'!H64-'C18'!H64</f>
        <v>990.15949999999907</v>
      </c>
      <c r="I64" s="25">
        <f>'C19'!I64-'C18'!I64</f>
        <v>740.84444499999984</v>
      </c>
      <c r="J64" s="25">
        <f>'C19'!J64-'C18'!J64</f>
        <v>648.06767799999977</v>
      </c>
      <c r="K64" s="25">
        <f>'C19'!K64-'C18'!K64</f>
        <v>520.23372100000029</v>
      </c>
      <c r="L64" s="25">
        <f>'C19'!L64-'C18'!L64</f>
        <v>550.17673100000047</v>
      </c>
      <c r="M64" s="25">
        <f>'C19'!M64-'C18'!M64</f>
        <v>453.3164469999993</v>
      </c>
      <c r="N64" s="25">
        <f>'C19'!N64-'C18'!N64</f>
        <v>510.71485200000052</v>
      </c>
      <c r="O64" s="25">
        <f>'C19'!O64-'C18'!O64</f>
        <v>473.99983100000094</v>
      </c>
      <c r="P64" s="25">
        <f>'C19'!P64-'C18'!P64</f>
        <v>446.17293399999892</v>
      </c>
      <c r="Q64" s="25">
        <f>'C19'!Q64-'C18'!Q64</f>
        <v>341.10194500000023</v>
      </c>
      <c r="R64" s="25">
        <f>'C19'!R64-'C18'!R64</f>
        <v>451.38808600000101</v>
      </c>
      <c r="S64" s="25">
        <f>'C19'!S64-'C18'!S64</f>
        <v>461.35509599999961</v>
      </c>
      <c r="T64" s="25">
        <f>'C19'!T64-'C18'!T64</f>
        <v>533.64424299999962</v>
      </c>
      <c r="U64" s="25">
        <f>'C19'!U64-'C18'!U64</f>
        <v>542.35015200000078</v>
      </c>
      <c r="V64" s="25">
        <f>'C19'!V64-'C18'!V64</f>
        <v>619.42908600000078</v>
      </c>
      <c r="W64" s="25">
        <f>'C19'!W64-'C18'!W64</f>
        <v>652.70628400000032</v>
      </c>
      <c r="X64" s="25">
        <f>'C19'!X64-'C18'!X64</f>
        <v>654.04599699999994</v>
      </c>
      <c r="Y64" s="25">
        <f>'C19'!Y64-'C18'!Y64</f>
        <v>690.14724000000035</v>
      </c>
      <c r="Z64" s="25">
        <f>'C19'!Z64-'C18'!Z64</f>
        <v>741.79376699999909</v>
      </c>
      <c r="AA64" s="25">
        <f>'C19'!AA64-'C18'!AA64</f>
        <v>667.28319399999987</v>
      </c>
      <c r="AB64" s="25">
        <f>'C19'!AB64-'C18'!AB64</f>
        <v>481.72840499999967</v>
      </c>
      <c r="AC64" s="25">
        <f>'C19'!AC64-'C18'!AC64</f>
        <v>568.6707550000001</v>
      </c>
      <c r="AD64" s="25">
        <f>'C19'!AD64-'C18'!AD64</f>
        <v>646.00255999999979</v>
      </c>
      <c r="AE64" s="25">
        <f>'C19'!AE64-'C18'!AE64</f>
        <v>15780.524399999998</v>
      </c>
    </row>
    <row r="65" spans="1:31" ht="12" customHeight="1">
      <c r="A65" s="29">
        <v>55</v>
      </c>
      <c r="B65" s="36" t="s">
        <v>143</v>
      </c>
      <c r="C65" s="25">
        <f>'C19'!C65-'C18'!C65</f>
        <v>136.68502400000034</v>
      </c>
      <c r="D65" s="25">
        <f>'C19'!D65-'C18'!D65</f>
        <v>167.76265500000022</v>
      </c>
      <c r="E65" s="25">
        <f>'C19'!E65-'C18'!E65</f>
        <v>230.76067300000079</v>
      </c>
      <c r="F65" s="25">
        <f>'C19'!F65-'C18'!F65</f>
        <v>280.62625100000025</v>
      </c>
      <c r="G65" s="25">
        <f>'C19'!G65-'C18'!G65</f>
        <v>343.46856299999945</v>
      </c>
      <c r="H65" s="25">
        <f>'C19'!H65-'C18'!H65</f>
        <v>386.8281039999992</v>
      </c>
      <c r="I65" s="25">
        <f>'C19'!I65-'C18'!I65</f>
        <v>404.68846200000053</v>
      </c>
      <c r="J65" s="25">
        <f>'C19'!J65-'C18'!J65</f>
        <v>443.69927799999965</v>
      </c>
      <c r="K65" s="25">
        <f>'C19'!K65-'C18'!K65</f>
        <v>522.98792999999966</v>
      </c>
      <c r="L65" s="25">
        <f>'C19'!L65-'C18'!L65</f>
        <v>611.89965200000074</v>
      </c>
      <c r="M65" s="25">
        <f>'C19'!M65-'C18'!M65</f>
        <v>635.48536299999989</v>
      </c>
      <c r="N65" s="25">
        <f>'C19'!N65-'C18'!N65</f>
        <v>706.77586400000041</v>
      </c>
      <c r="O65" s="25">
        <f>'C19'!O65-'C18'!O65</f>
        <v>661.53734699999995</v>
      </c>
      <c r="P65" s="25">
        <f>'C19'!P65-'C18'!P65</f>
        <v>729.75973299999941</v>
      </c>
      <c r="Q65" s="25">
        <f>'C19'!Q65-'C18'!Q65</f>
        <v>537.60353799999962</v>
      </c>
      <c r="R65" s="25">
        <f>'C19'!R65-'C18'!R65</f>
        <v>796.56238200000053</v>
      </c>
      <c r="S65" s="25">
        <f>'C19'!S65-'C18'!S65</f>
        <v>994.5809169999992</v>
      </c>
      <c r="T65" s="25">
        <f>'C19'!T65-'C18'!T65</f>
        <v>980.22438600000123</v>
      </c>
      <c r="U65" s="25">
        <f>'C19'!U65-'C18'!U65</f>
        <v>1011.6232730000011</v>
      </c>
      <c r="V65" s="25">
        <f>'C19'!V65-'C18'!V65</f>
        <v>992.62993699999936</v>
      </c>
      <c r="W65" s="25">
        <f>'C19'!W65-'C18'!W65</f>
        <v>987.80592099999956</v>
      </c>
      <c r="X65" s="25">
        <f>'C19'!X65-'C18'!X65</f>
        <v>896.29944200000159</v>
      </c>
      <c r="Y65" s="25">
        <f>'C19'!Y65-'C18'!Y65</f>
        <v>930.41354199999967</v>
      </c>
      <c r="Z65" s="25">
        <f>'C19'!Z65-'C18'!Z65</f>
        <v>1058.6098820000011</v>
      </c>
      <c r="AA65" s="25">
        <f>'C19'!AA65-'C18'!AA65</f>
        <v>1080.5349839999992</v>
      </c>
      <c r="AB65" s="25">
        <f>'C19'!AB65-'C18'!AB65</f>
        <v>775.99510200000032</v>
      </c>
      <c r="AC65" s="25">
        <f>'C19'!AC65-'C18'!AC65</f>
        <v>1017.6901229999994</v>
      </c>
      <c r="AD65" s="25">
        <f>'C19'!AD65-'C18'!AD65</f>
        <v>1118.7345250000003</v>
      </c>
      <c r="AE65" s="25">
        <f>'C19'!AE65-'C18'!AE65</f>
        <v>19442.272853000006</v>
      </c>
    </row>
    <row r="66" spans="1:31" ht="12" customHeight="1">
      <c r="A66" s="29">
        <v>56</v>
      </c>
      <c r="B66" s="36" t="s">
        <v>144</v>
      </c>
      <c r="C66" s="25">
        <f>'C19'!C66-'C18'!C66</f>
        <v>142.84066999999999</v>
      </c>
      <c r="D66" s="25">
        <f>'C19'!D66-'C18'!D66</f>
        <v>127.43470399999967</v>
      </c>
      <c r="E66" s="25">
        <f>'C19'!E66-'C18'!E66</f>
        <v>83.536079999999373</v>
      </c>
      <c r="F66" s="25">
        <f>'C19'!F66-'C18'!F66</f>
        <v>157.83748900000015</v>
      </c>
      <c r="G66" s="25">
        <f>'C19'!G66-'C18'!G66</f>
        <v>111.32259200000001</v>
      </c>
      <c r="H66" s="25">
        <f>'C19'!H66-'C18'!H66</f>
        <v>173.0764319999999</v>
      </c>
      <c r="I66" s="25">
        <f>'C19'!I66-'C18'!I66</f>
        <v>167.66866400000001</v>
      </c>
      <c r="J66" s="25">
        <f>'C19'!J66-'C18'!J66</f>
        <v>183.21528100000012</v>
      </c>
      <c r="K66" s="25">
        <f>'C19'!K66-'C18'!K66</f>
        <v>219.79700999999977</v>
      </c>
      <c r="L66" s="25">
        <f>'C19'!L66-'C18'!L66</f>
        <v>227.24702500000009</v>
      </c>
      <c r="M66" s="25">
        <f>'C19'!M66-'C18'!M66</f>
        <v>280.88847800000008</v>
      </c>
      <c r="N66" s="25">
        <f>'C19'!N66-'C18'!N66</f>
        <v>300.22701799999999</v>
      </c>
      <c r="O66" s="25">
        <f>'C19'!O66-'C18'!O66</f>
        <v>257.69061599999998</v>
      </c>
      <c r="P66" s="25">
        <f>'C19'!P66-'C18'!P66</f>
        <v>271.92429099999993</v>
      </c>
      <c r="Q66" s="25">
        <f>'C19'!Q66-'C18'!Q66</f>
        <v>309.30486699999972</v>
      </c>
      <c r="R66" s="25">
        <f>'C19'!R66-'C18'!R66</f>
        <v>411.85792999999978</v>
      </c>
      <c r="S66" s="25">
        <f>'C19'!S66-'C18'!S66</f>
        <v>536.39580500000113</v>
      </c>
      <c r="T66" s="25">
        <f>'C19'!T66-'C18'!T66</f>
        <v>608.3190330000001</v>
      </c>
      <c r="U66" s="25">
        <f>'C19'!U66-'C18'!U66</f>
        <v>672.95134400000018</v>
      </c>
      <c r="V66" s="25">
        <f>'C19'!V66-'C18'!V66</f>
        <v>720.74730600000021</v>
      </c>
      <c r="W66" s="25">
        <f>'C19'!W66-'C18'!W66</f>
        <v>746.57925900000146</v>
      </c>
      <c r="X66" s="25">
        <f>'C19'!X66-'C18'!X66</f>
        <v>700.80092799999852</v>
      </c>
      <c r="Y66" s="25">
        <f>'C19'!Y66-'C18'!Y66</f>
        <v>725.96346899999969</v>
      </c>
      <c r="Z66" s="25">
        <f>'C19'!Z66-'C18'!Z66</f>
        <v>772.07494099999985</v>
      </c>
      <c r="AA66" s="25">
        <f>'C19'!AA66-'C18'!AA66</f>
        <v>784.49572399999988</v>
      </c>
      <c r="AB66" s="25">
        <f>'C19'!AB66-'C18'!AB66</f>
        <v>711.70283100000063</v>
      </c>
      <c r="AC66" s="25">
        <f>'C19'!AC66-'C18'!AC66</f>
        <v>793.40840499999945</v>
      </c>
      <c r="AD66" s="25">
        <f>'C19'!AD66-'C18'!AD66</f>
        <v>736.06664299999989</v>
      </c>
      <c r="AE66" s="25">
        <f>'C19'!AE66-'C18'!AE66</f>
        <v>11935.374835000001</v>
      </c>
    </row>
    <row r="67" spans="1:31" ht="12" customHeight="1">
      <c r="A67" s="29">
        <v>57</v>
      </c>
      <c r="B67" s="36" t="s">
        <v>145</v>
      </c>
      <c r="C67" s="25">
        <f>'C19'!C67-'C18'!C67</f>
        <v>102.18341799999996</v>
      </c>
      <c r="D67" s="25">
        <f>'C19'!D67-'C18'!D67</f>
        <v>93.164653999999999</v>
      </c>
      <c r="E67" s="25">
        <f>'C19'!E67-'C18'!E67</f>
        <v>122.21982599999998</v>
      </c>
      <c r="F67" s="25">
        <f>'C19'!F67-'C18'!F67</f>
        <v>146.633802</v>
      </c>
      <c r="G67" s="25">
        <f>'C19'!G67-'C18'!G67</f>
        <v>131.1192629999999</v>
      </c>
      <c r="H67" s="25">
        <f>'C19'!H67-'C18'!H67</f>
        <v>159.40062900000015</v>
      </c>
      <c r="I67" s="25">
        <f>'C19'!I67-'C18'!I67</f>
        <v>116.32924499999996</v>
      </c>
      <c r="J67" s="25">
        <f>'C19'!J67-'C18'!J67</f>
        <v>107.127107</v>
      </c>
      <c r="K67" s="25">
        <f>'C19'!K67-'C18'!K67</f>
        <v>112.35236100000009</v>
      </c>
      <c r="L67" s="25">
        <f>'C19'!L67-'C18'!L67</f>
        <v>115.50154500000004</v>
      </c>
      <c r="M67" s="25">
        <f>'C19'!M67-'C18'!M67</f>
        <v>125.10647299999999</v>
      </c>
      <c r="N67" s="25">
        <f>'C19'!N67-'C18'!N67</f>
        <v>122.953255</v>
      </c>
      <c r="O67" s="25">
        <f>'C19'!O67-'C18'!O67</f>
        <v>112.20644599999996</v>
      </c>
      <c r="P67" s="25">
        <f>'C19'!P67-'C18'!P67</f>
        <v>146.573588</v>
      </c>
      <c r="Q67" s="25">
        <f>'C19'!Q67-'C18'!Q67</f>
        <v>98.655267999999992</v>
      </c>
      <c r="R67" s="25">
        <f>'C19'!R67-'C18'!R67</f>
        <v>137.87254900000008</v>
      </c>
      <c r="S67" s="25">
        <f>'C19'!S67-'C18'!S67</f>
        <v>161.29908999999998</v>
      </c>
      <c r="T67" s="25">
        <f>'C19'!T67-'C18'!T67</f>
        <v>153.43398400000004</v>
      </c>
      <c r="U67" s="25">
        <f>'C19'!U67-'C18'!U67</f>
        <v>175.23409000000007</v>
      </c>
      <c r="V67" s="25">
        <f>'C19'!V67-'C18'!V67</f>
        <v>185.45742500000003</v>
      </c>
      <c r="W67" s="25">
        <f>'C19'!W67-'C18'!W67</f>
        <v>174.96239799999998</v>
      </c>
      <c r="X67" s="25">
        <f>'C19'!X67-'C18'!X67</f>
        <v>149.48569299999994</v>
      </c>
      <c r="Y67" s="25">
        <f>'C19'!Y67-'C18'!Y67</f>
        <v>138.268034</v>
      </c>
      <c r="Z67" s="25">
        <f>'C19'!Z67-'C18'!Z67</f>
        <v>129.44138199999995</v>
      </c>
      <c r="AA67" s="25">
        <f>'C19'!AA67-'C18'!AA67</f>
        <v>80.438597999999843</v>
      </c>
      <c r="AB67" s="25">
        <f>'C19'!AB67-'C18'!AB67</f>
        <v>51.882329000000013</v>
      </c>
      <c r="AC67" s="25">
        <f>'C19'!AC67-'C18'!AC67</f>
        <v>45.842486000000051</v>
      </c>
      <c r="AD67" s="25">
        <f>'C19'!AD67-'C18'!AD67</f>
        <v>-9.5315989999999289</v>
      </c>
      <c r="AE67" s="25">
        <f>'C19'!AE67-'C18'!AE67</f>
        <v>3385.6133390000005</v>
      </c>
    </row>
    <row r="68" spans="1:31" ht="12" customHeight="1">
      <c r="A68" s="29">
        <v>58</v>
      </c>
      <c r="B68" s="36" t="s">
        <v>146</v>
      </c>
      <c r="C68" s="25">
        <f>'C19'!C68-'C18'!C68</f>
        <v>202.89198700000009</v>
      </c>
      <c r="D68" s="25">
        <f>'C19'!D68-'C18'!D68</f>
        <v>211.39802800000021</v>
      </c>
      <c r="E68" s="25">
        <f>'C19'!E68-'C18'!E68</f>
        <v>263.98161600000003</v>
      </c>
      <c r="F68" s="25">
        <f>'C19'!F68-'C18'!F68</f>
        <v>320.24353999999943</v>
      </c>
      <c r="G68" s="25">
        <f>'C19'!G68-'C18'!G68</f>
        <v>490.97693799999968</v>
      </c>
      <c r="H68" s="25">
        <f>'C19'!H68-'C18'!H68</f>
        <v>549.25811400000021</v>
      </c>
      <c r="I68" s="25">
        <f>'C19'!I68-'C18'!I68</f>
        <v>582.29147300000034</v>
      </c>
      <c r="J68" s="25">
        <f>'C19'!J68-'C18'!J68</f>
        <v>633.23688099999902</v>
      </c>
      <c r="K68" s="25">
        <f>'C19'!K68-'C18'!K68</f>
        <v>434.14282200000008</v>
      </c>
      <c r="L68" s="25">
        <f>'C19'!L68-'C18'!L68</f>
        <v>535.75470000000018</v>
      </c>
      <c r="M68" s="25">
        <f>'C19'!M68-'C18'!M68</f>
        <v>525.09041900000011</v>
      </c>
      <c r="N68" s="25">
        <f>'C19'!N68-'C18'!N68</f>
        <v>505.62316499999997</v>
      </c>
      <c r="O68" s="25">
        <f>'C19'!O68-'C18'!O68</f>
        <v>391.23258300000009</v>
      </c>
      <c r="P68" s="25">
        <f>'C19'!P68-'C18'!P68</f>
        <v>345.49338599999999</v>
      </c>
      <c r="Q68" s="25">
        <f>'C19'!Q68-'C18'!Q68</f>
        <v>298.98554700000034</v>
      </c>
      <c r="R68" s="25">
        <f>'C19'!R68-'C18'!R68</f>
        <v>324.95371199999983</v>
      </c>
      <c r="S68" s="25">
        <f>'C19'!S68-'C18'!S68</f>
        <v>299.40986299999969</v>
      </c>
      <c r="T68" s="25">
        <f>'C19'!T68-'C18'!T68</f>
        <v>284.16192200000012</v>
      </c>
      <c r="U68" s="25">
        <f>'C19'!U68-'C18'!U68</f>
        <v>277.31417299999987</v>
      </c>
      <c r="V68" s="25">
        <f>'C19'!V68-'C18'!V68</f>
        <v>290.93506499999984</v>
      </c>
      <c r="W68" s="25">
        <f>'C19'!W68-'C18'!W68</f>
        <v>285.99702500000001</v>
      </c>
      <c r="X68" s="25">
        <f>'C19'!X68-'C18'!X68</f>
        <v>269.08111100000008</v>
      </c>
      <c r="Y68" s="25">
        <f>'C19'!Y68-'C18'!Y68</f>
        <v>298.50728600000014</v>
      </c>
      <c r="Z68" s="25">
        <f>'C19'!Z68-'C18'!Z68</f>
        <v>305.67391099999975</v>
      </c>
      <c r="AA68" s="25">
        <f>'C19'!AA68-'C18'!AA68</f>
        <v>286.07050299999992</v>
      </c>
      <c r="AB68" s="25">
        <f>'C19'!AB68-'C18'!AB68</f>
        <v>182.10173100000011</v>
      </c>
      <c r="AC68" s="25">
        <f>'C19'!AC68-'C18'!AC68</f>
        <v>211.06180400000014</v>
      </c>
      <c r="AD68" s="25">
        <f>'C19'!AD68-'C18'!AD68</f>
        <v>200.84441000000004</v>
      </c>
      <c r="AE68" s="25">
        <f>'C19'!AE68-'C18'!AE68</f>
        <v>9806.7137149999962</v>
      </c>
    </row>
    <row r="69" spans="1:31" ht="12" customHeight="1">
      <c r="A69" s="29">
        <v>59</v>
      </c>
      <c r="B69" s="36" t="s">
        <v>147</v>
      </c>
      <c r="C69" s="25">
        <f>'C19'!C69-'C18'!C69</f>
        <v>155.71207300000009</v>
      </c>
      <c r="D69" s="25">
        <f>'C19'!D69-'C18'!D69</f>
        <v>138.24292999999983</v>
      </c>
      <c r="E69" s="25">
        <f>'C19'!E69-'C18'!E69</f>
        <v>229.20750699999977</v>
      </c>
      <c r="F69" s="25">
        <f>'C19'!F69-'C18'!F69</f>
        <v>306.22404799999958</v>
      </c>
      <c r="G69" s="25">
        <f>'C19'!G69-'C18'!G69</f>
        <v>313.92055399999981</v>
      </c>
      <c r="H69" s="25">
        <f>'C19'!H69-'C18'!H69</f>
        <v>325.82851399999981</v>
      </c>
      <c r="I69" s="25">
        <f>'C19'!I69-'C18'!I69</f>
        <v>451.55038499999984</v>
      </c>
      <c r="J69" s="25">
        <f>'C19'!J69-'C18'!J69</f>
        <v>464.12820700000054</v>
      </c>
      <c r="K69" s="25">
        <f>'C19'!K69-'C18'!K69</f>
        <v>594.94361399999912</v>
      </c>
      <c r="L69" s="25">
        <f>'C19'!L69-'C18'!L69</f>
        <v>545.87059799999975</v>
      </c>
      <c r="M69" s="25">
        <f>'C19'!M69-'C18'!M69</f>
        <v>486.11770199999989</v>
      </c>
      <c r="N69" s="25">
        <f>'C19'!N69-'C18'!N69</f>
        <v>447.06983200000059</v>
      </c>
      <c r="O69" s="25">
        <f>'C19'!O69-'C18'!O69</f>
        <v>478.71290400000004</v>
      </c>
      <c r="P69" s="25">
        <f>'C19'!P69-'C18'!P69</f>
        <v>451.49766299999942</v>
      </c>
      <c r="Q69" s="25">
        <f>'C19'!Q69-'C18'!Q69</f>
        <v>341.13627500000047</v>
      </c>
      <c r="R69" s="25">
        <f>'C19'!R69-'C18'!R69</f>
        <v>539.92484299999933</v>
      </c>
      <c r="S69" s="25">
        <f>'C19'!S69-'C18'!S69</f>
        <v>647.78436900000099</v>
      </c>
      <c r="T69" s="25">
        <f>'C19'!T69-'C18'!T69</f>
        <v>780.50474700000018</v>
      </c>
      <c r="U69" s="25">
        <f>'C19'!U69-'C18'!U69</f>
        <v>855.42931800000088</v>
      </c>
      <c r="V69" s="25">
        <f>'C19'!V69-'C18'!V69</f>
        <v>950.04706699999952</v>
      </c>
      <c r="W69" s="25">
        <f>'C19'!W69-'C18'!W69</f>
        <v>1008.3575550000005</v>
      </c>
      <c r="X69" s="25">
        <f>'C19'!X69-'C18'!X69</f>
        <v>968.71147599999904</v>
      </c>
      <c r="Y69" s="25">
        <f>'C19'!Y69-'C18'!Y69</f>
        <v>987.54815199999939</v>
      </c>
      <c r="Z69" s="25">
        <f>'C19'!Z69-'C18'!Z69</f>
        <v>1001.3931890000008</v>
      </c>
      <c r="AA69" s="25">
        <f>'C19'!AA69-'C18'!AA69</f>
        <v>836.62328400000024</v>
      </c>
      <c r="AB69" s="25">
        <f>'C19'!AB69-'C18'!AB69</f>
        <v>683.72928199999978</v>
      </c>
      <c r="AC69" s="25">
        <f>'C19'!AC69-'C18'!AC69</f>
        <v>756.59978100000058</v>
      </c>
      <c r="AD69" s="25">
        <f>'C19'!AD69-'C18'!AD69</f>
        <v>834.65393400000039</v>
      </c>
      <c r="AE69" s="25">
        <f>'C19'!AE69-'C18'!AE69</f>
        <v>16581.469803</v>
      </c>
    </row>
    <row r="70" spans="1:31" ht="12" customHeight="1">
      <c r="A70" s="29">
        <v>60</v>
      </c>
      <c r="B70" s="36" t="s">
        <v>148</v>
      </c>
      <c r="C70" s="25">
        <f>'C19'!C70-'C18'!C70</f>
        <v>149.057973</v>
      </c>
      <c r="D70" s="25">
        <f>'C19'!D70-'C18'!D70</f>
        <v>178.81599700000001</v>
      </c>
      <c r="E70" s="25">
        <f>'C19'!E70-'C18'!E70</f>
        <v>201.99771100000012</v>
      </c>
      <c r="F70" s="25">
        <f>'C19'!F70-'C18'!F70</f>
        <v>184.02943199999996</v>
      </c>
      <c r="G70" s="25">
        <f>'C19'!G70-'C18'!G70</f>
        <v>207.98488200000008</v>
      </c>
      <c r="H70" s="25">
        <f>'C19'!H70-'C18'!H70</f>
        <v>374.44947800000011</v>
      </c>
      <c r="I70" s="25">
        <f>'C19'!I70-'C18'!I70</f>
        <v>547.68887199999983</v>
      </c>
      <c r="J70" s="25">
        <f>'C19'!J70-'C18'!J70</f>
        <v>773.9300089999997</v>
      </c>
      <c r="K70" s="25">
        <f>'C19'!K70-'C18'!K70</f>
        <v>1085.207754</v>
      </c>
      <c r="L70" s="25">
        <f>'C19'!L70-'C18'!L70</f>
        <v>1325.9868269999997</v>
      </c>
      <c r="M70" s="25">
        <f>'C19'!M70-'C18'!M70</f>
        <v>1474.0298600000008</v>
      </c>
      <c r="N70" s="25">
        <f>'C19'!N70-'C18'!N70</f>
        <v>1299.489212</v>
      </c>
      <c r="O70" s="25">
        <f>'C19'!O70-'C18'!O70</f>
        <v>1369.3809600000002</v>
      </c>
      <c r="P70" s="25">
        <f>'C19'!P70-'C18'!P70</f>
        <v>1287.8243750000001</v>
      </c>
      <c r="Q70" s="25">
        <f>'C19'!Q70-'C18'!Q70</f>
        <v>716.02947500000005</v>
      </c>
      <c r="R70" s="25">
        <f>'C19'!R70-'C18'!R70</f>
        <v>848.87700500000017</v>
      </c>
      <c r="S70" s="25">
        <f>'C19'!S70-'C18'!S70</f>
        <v>836.56808299999943</v>
      </c>
      <c r="T70" s="25">
        <f>'C19'!T70-'C18'!T70</f>
        <v>819.92357200000026</v>
      </c>
      <c r="U70" s="25">
        <f>'C19'!U70-'C18'!U70</f>
        <v>862.16897199999971</v>
      </c>
      <c r="V70" s="25">
        <f>'C19'!V70-'C18'!V70</f>
        <v>831.20261899999957</v>
      </c>
      <c r="W70" s="25">
        <f>'C19'!W70-'C18'!W70</f>
        <v>844.59235899999953</v>
      </c>
      <c r="X70" s="25">
        <f>'C19'!X70-'C18'!X70</f>
        <v>743.39602300000001</v>
      </c>
      <c r="Y70" s="25">
        <f>'C19'!Y70-'C18'!Y70</f>
        <v>697.03442300000052</v>
      </c>
      <c r="Z70" s="25">
        <f>'C19'!Z70-'C18'!Z70</f>
        <v>683.84798500000011</v>
      </c>
      <c r="AA70" s="25">
        <f>'C19'!AA70-'C18'!AA70</f>
        <v>646.25157100000047</v>
      </c>
      <c r="AB70" s="25">
        <f>'C19'!AB70-'C18'!AB70</f>
        <v>505.81984199999988</v>
      </c>
      <c r="AC70" s="25">
        <f>'C19'!AC70-'C18'!AC70</f>
        <v>650.49592200000029</v>
      </c>
      <c r="AD70" s="25">
        <f>'C19'!AD70-'C18'!AD70</f>
        <v>717.19866800000091</v>
      </c>
      <c r="AE70" s="25">
        <f>'C19'!AE70-'C18'!AE70</f>
        <v>20863.279860999995</v>
      </c>
    </row>
    <row r="71" spans="1:31" ht="12" customHeight="1">
      <c r="A71" s="29">
        <v>61</v>
      </c>
      <c r="B71" s="36" t="s">
        <v>149</v>
      </c>
      <c r="C71" s="25">
        <f>'C19'!C71-'C18'!C71</f>
        <v>-1906.8291569999997</v>
      </c>
      <c r="D71" s="25">
        <f>'C19'!D71-'C18'!D71</f>
        <v>-2453.219691999996</v>
      </c>
      <c r="E71" s="25">
        <f>'C19'!E71-'C18'!E71</f>
        <v>-3550.7498850000006</v>
      </c>
      <c r="F71" s="25">
        <f>'C19'!F71-'C18'!F71</f>
        <v>-4554.5062800000032</v>
      </c>
      <c r="G71" s="25">
        <f>'C19'!G71-'C18'!G71</f>
        <v>-5267.137945999998</v>
      </c>
      <c r="H71" s="25">
        <f>'C19'!H71-'C18'!H71</f>
        <v>-5683.4295510000229</v>
      </c>
      <c r="I71" s="25">
        <f>'C19'!I71-'C18'!I71</f>
        <v>-6159.2127840000085</v>
      </c>
      <c r="J71" s="25">
        <f>'C19'!J71-'C18'!J71</f>
        <v>-6765.9178630000151</v>
      </c>
      <c r="K71" s="25">
        <f>'C19'!K71-'C18'!K71</f>
        <v>-7331.7634980000003</v>
      </c>
      <c r="L71" s="25">
        <f>'C19'!L71-'C18'!L71</f>
        <v>-8126.6587349999936</v>
      </c>
      <c r="M71" s="25">
        <f>'C19'!M71-'C18'!M71</f>
        <v>-8192.2294449999881</v>
      </c>
      <c r="N71" s="25">
        <f>'C19'!N71-'C18'!N71</f>
        <v>-8016.7744850000026</v>
      </c>
      <c r="O71" s="25">
        <f>'C19'!O71-'C18'!O71</f>
        <v>-7871.3096830000013</v>
      </c>
      <c r="P71" s="25">
        <f>'C19'!P71-'C18'!P71</f>
        <v>-7919.4580159999932</v>
      </c>
      <c r="Q71" s="25">
        <f>'C19'!Q71-'C18'!Q71</f>
        <v>-6480.4025020000008</v>
      </c>
      <c r="R71" s="25">
        <f>'C19'!R71-'C18'!R71</f>
        <v>-7233.6893460000019</v>
      </c>
      <c r="S71" s="25">
        <f>'C19'!S71-'C18'!S71</f>
        <v>-8099.4793380000101</v>
      </c>
      <c r="T71" s="25">
        <f>'C19'!T71-'C18'!T71</f>
        <v>-7799.1392089999899</v>
      </c>
      <c r="U71" s="25">
        <f>'C19'!U71-'C18'!U71</f>
        <v>-7901.5136270000103</v>
      </c>
      <c r="V71" s="25">
        <f>'C19'!V71-'C18'!V71</f>
        <v>-8164.4680450000042</v>
      </c>
      <c r="W71" s="25">
        <f>'C19'!W71-'C18'!W71</f>
        <v>-8311.916798999986</v>
      </c>
      <c r="X71" s="25">
        <f>'C19'!X71-'C18'!X71</f>
        <v>-8277.179850999979</v>
      </c>
      <c r="Y71" s="25">
        <f>'C19'!Y71-'C18'!Y71</f>
        <v>-8392.287739000014</v>
      </c>
      <c r="Z71" s="25">
        <f>'C19'!Z71-'C18'!Z71</f>
        <v>-8329.4464019999996</v>
      </c>
      <c r="AA71" s="25">
        <f>'C19'!AA71-'C18'!AA71</f>
        <v>-8564.6133099999897</v>
      </c>
      <c r="AB71" s="25">
        <f>'C19'!AB71-'C18'!AB71</f>
        <v>-6256.4811580000051</v>
      </c>
      <c r="AC71" s="25">
        <f>'C19'!AC71-'C18'!AC71</f>
        <v>-8651.4264119999989</v>
      </c>
      <c r="AD71" s="25">
        <f>'C19'!AD71-'C18'!AD71</f>
        <v>-10574.675603</v>
      </c>
      <c r="AE71" s="25">
        <f>'C19'!AE71-'C18'!AE71</f>
        <v>-196835.91636100004</v>
      </c>
    </row>
    <row r="72" spans="1:31" ht="12" customHeight="1">
      <c r="A72" s="29">
        <v>62</v>
      </c>
      <c r="B72" s="36" t="s">
        <v>150</v>
      </c>
      <c r="C72" s="25">
        <f>'C19'!C72-'C18'!C72</f>
        <v>-2918.261430999994</v>
      </c>
      <c r="D72" s="25">
        <f>'C19'!D72-'C18'!D72</f>
        <v>-3117.8800110000002</v>
      </c>
      <c r="E72" s="25">
        <f>'C19'!E72-'C18'!E72</f>
        <v>-3931.463233000004</v>
      </c>
      <c r="F72" s="25">
        <f>'C19'!F72-'C18'!F72</f>
        <v>-4555.7073519999976</v>
      </c>
      <c r="G72" s="25">
        <f>'C19'!G72-'C18'!G72</f>
        <v>-5800.9008249999824</v>
      </c>
      <c r="H72" s="25">
        <f>'C19'!H72-'C18'!H72</f>
        <v>-6873.8825470000011</v>
      </c>
      <c r="I72" s="25">
        <f>'C19'!I72-'C18'!I72</f>
        <v>-7202.0714170000019</v>
      </c>
      <c r="J72" s="25">
        <f>'C19'!J72-'C18'!J72</f>
        <v>-6995.5126599999803</v>
      </c>
      <c r="K72" s="25">
        <f>'C19'!K72-'C18'!K72</f>
        <v>-6849.3134009999903</v>
      </c>
      <c r="L72" s="25">
        <f>'C19'!L72-'C18'!L72</f>
        <v>-7108.6345219999885</v>
      </c>
      <c r="M72" s="25">
        <f>'C19'!M72-'C18'!M72</f>
        <v>-6602.2259760000134</v>
      </c>
      <c r="N72" s="25">
        <f>'C19'!N72-'C18'!N72</f>
        <v>-5691.3914810000115</v>
      </c>
      <c r="O72" s="25">
        <f>'C19'!O72-'C18'!O72</f>
        <v>-5003.1591419999995</v>
      </c>
      <c r="P72" s="25">
        <f>'C19'!P72-'C18'!P72</f>
        <v>-4299.4438450000025</v>
      </c>
      <c r="Q72" s="25">
        <f>'C19'!Q72-'C18'!Q72</f>
        <v>-3421.6559440000019</v>
      </c>
      <c r="R72" s="25">
        <f>'C19'!R72-'C18'!R72</f>
        <v>-3680.220270999991</v>
      </c>
      <c r="S72" s="25">
        <f>'C19'!S72-'C18'!S72</f>
        <v>-4102.4862440000106</v>
      </c>
      <c r="T72" s="25">
        <f>'C19'!T72-'C18'!T72</f>
        <v>-4129.0237940000025</v>
      </c>
      <c r="U72" s="25">
        <f>'C19'!U72-'C18'!U72</f>
        <v>-4117.9032329999991</v>
      </c>
      <c r="V72" s="25">
        <f>'C19'!V72-'C18'!V72</f>
        <v>-4065.3852799999986</v>
      </c>
      <c r="W72" s="25">
        <f>'C19'!W72-'C18'!W72</f>
        <v>-3835.0459549999991</v>
      </c>
      <c r="X72" s="25">
        <f>'C19'!X72-'C18'!X72</f>
        <v>-3673.8152489999984</v>
      </c>
      <c r="Y72" s="25">
        <f>'C19'!Y72-'C18'!Y72</f>
        <v>-3525.4850179999999</v>
      </c>
      <c r="Z72" s="25">
        <f>'C19'!Z72-'C18'!Z72</f>
        <v>-3650.8528940000001</v>
      </c>
      <c r="AA72" s="25">
        <f>'C19'!AA72-'C18'!AA72</f>
        <v>-3664.2468920000038</v>
      </c>
      <c r="AB72" s="25">
        <f>'C19'!AB72-'C18'!AB72</f>
        <v>-2599.9389219999994</v>
      </c>
      <c r="AC72" s="25">
        <f>'C19'!AC72-'C18'!AC72</f>
        <v>-3086.4747960000009</v>
      </c>
      <c r="AD72" s="25">
        <f>'C19'!AD72-'C18'!AD72</f>
        <v>-3260.9929449999981</v>
      </c>
      <c r="AE72" s="25">
        <f>'C19'!AE72-'C18'!AE72</f>
        <v>-127763.37527999999</v>
      </c>
    </row>
    <row r="73" spans="1:31" ht="12" customHeight="1">
      <c r="A73" s="29">
        <v>63</v>
      </c>
      <c r="B73" s="36" t="s">
        <v>151</v>
      </c>
      <c r="C73" s="25">
        <f>'C19'!C73-'C18'!C73</f>
        <v>-223.81918999999999</v>
      </c>
      <c r="D73" s="25">
        <f>'C19'!D73-'C18'!D73</f>
        <v>-167.35044299999993</v>
      </c>
      <c r="E73" s="25">
        <f>'C19'!E73-'C18'!E73</f>
        <v>-251.93738300000058</v>
      </c>
      <c r="F73" s="25">
        <f>'C19'!F73-'C18'!F73</f>
        <v>-331.85852100000056</v>
      </c>
      <c r="G73" s="25">
        <f>'C19'!G73-'C18'!G73</f>
        <v>-402.33848999999998</v>
      </c>
      <c r="H73" s="25">
        <f>'C19'!H73-'C18'!H73</f>
        <v>-473.5003610000004</v>
      </c>
      <c r="I73" s="25">
        <f>'C19'!I73-'C18'!I73</f>
        <v>-584.11316700000032</v>
      </c>
      <c r="J73" s="25">
        <f>'C19'!J73-'C18'!J73</f>
        <v>-781.16538599999944</v>
      </c>
      <c r="K73" s="25">
        <f>'C19'!K73-'C18'!K73</f>
        <v>-845.12446499999987</v>
      </c>
      <c r="L73" s="25">
        <f>'C19'!L73-'C18'!L73</f>
        <v>-891.08833500000014</v>
      </c>
      <c r="M73" s="25">
        <f>'C19'!M73-'C18'!M73</f>
        <v>-865.49424500000032</v>
      </c>
      <c r="N73" s="25">
        <f>'C19'!N73-'C18'!N73</f>
        <v>-752.27325800000085</v>
      </c>
      <c r="O73" s="25">
        <f>'C19'!O73-'C18'!O73</f>
        <v>-717.99812900000097</v>
      </c>
      <c r="P73" s="25">
        <f>'C19'!P73-'C18'!P73</f>
        <v>-525.93377199999998</v>
      </c>
      <c r="Q73" s="25">
        <f>'C19'!Q73-'C18'!Q73</f>
        <v>-462.62770999999975</v>
      </c>
      <c r="R73" s="25">
        <f>'C19'!R73-'C18'!R73</f>
        <v>-411.16229000000078</v>
      </c>
      <c r="S73" s="25">
        <f>'C19'!S73-'C18'!S73</f>
        <v>-271.17312999999933</v>
      </c>
      <c r="T73" s="25">
        <f>'C19'!T73-'C18'!T73</f>
        <v>-273.80453600000055</v>
      </c>
      <c r="U73" s="25">
        <f>'C19'!U73-'C18'!U73</f>
        <v>-198.11083100000019</v>
      </c>
      <c r="V73" s="25">
        <f>'C19'!V73-'C18'!V73</f>
        <v>-234.98670900000059</v>
      </c>
      <c r="W73" s="25">
        <f>'C19'!W73-'C18'!W73</f>
        <v>-200.56216500000153</v>
      </c>
      <c r="X73" s="25">
        <f>'C19'!X73-'C18'!X73</f>
        <v>-297.51575099999945</v>
      </c>
      <c r="Y73" s="25">
        <f>'C19'!Y73-'C18'!Y73</f>
        <v>-254.12182600000051</v>
      </c>
      <c r="Z73" s="25">
        <f>'C19'!Z73-'C18'!Z73</f>
        <v>-326.9450590000007</v>
      </c>
      <c r="AA73" s="25">
        <f>'C19'!AA73-'C18'!AA73</f>
        <v>-342.67173500000001</v>
      </c>
      <c r="AB73" s="25">
        <f>'C19'!AB73-'C18'!AB73</f>
        <v>-737.53886599999998</v>
      </c>
      <c r="AC73" s="25">
        <f>'C19'!AC73-'C18'!AC73</f>
        <v>-305.16109100000062</v>
      </c>
      <c r="AD73" s="25">
        <f>'C19'!AD73-'C18'!AD73</f>
        <v>-172.76275299999975</v>
      </c>
      <c r="AE73" s="25">
        <f>'C19'!AE73-'C18'!AE73</f>
        <v>-12303.139597000007</v>
      </c>
    </row>
    <row r="74" spans="1:31" ht="12" customHeight="1">
      <c r="A74" s="29">
        <v>64</v>
      </c>
      <c r="B74" s="36" t="s">
        <v>152</v>
      </c>
      <c r="C74" s="25">
        <f>'C19'!C74-'C18'!C74</f>
        <v>-1483.3179849999997</v>
      </c>
      <c r="D74" s="25">
        <f>'C19'!D74-'C18'!D74</f>
        <v>-1602.6077059999998</v>
      </c>
      <c r="E74" s="25">
        <f>'C19'!E74-'C18'!E74</f>
        <v>-1605.7633380000002</v>
      </c>
      <c r="F74" s="25">
        <f>'C19'!F74-'C18'!F74</f>
        <v>-1458.0738179999994</v>
      </c>
      <c r="G74" s="25">
        <f>'C19'!G74-'C18'!G74</f>
        <v>-1355.8079599999996</v>
      </c>
      <c r="H74" s="25">
        <f>'C19'!H74-'C18'!H74</f>
        <v>-1422.8515100000006</v>
      </c>
      <c r="I74" s="25">
        <f>'C19'!I74-'C18'!I74</f>
        <v>-1422.2312630000001</v>
      </c>
      <c r="J74" s="25">
        <f>'C19'!J74-'C18'!J74</f>
        <v>-1297.6896639999995</v>
      </c>
      <c r="K74" s="25">
        <f>'C19'!K74-'C18'!K74</f>
        <v>-1287.1835849999991</v>
      </c>
      <c r="L74" s="25">
        <f>'C19'!L74-'C18'!L74</f>
        <v>-1339.9703940000004</v>
      </c>
      <c r="M74" s="25">
        <f>'C19'!M74-'C18'!M74</f>
        <v>-1281.4771019999994</v>
      </c>
      <c r="N74" s="25">
        <f>'C19'!N74-'C18'!N74</f>
        <v>-1154.2950359999998</v>
      </c>
      <c r="O74" s="25">
        <f>'C19'!O74-'C18'!O74</f>
        <v>-969.18117100000086</v>
      </c>
      <c r="P74" s="25">
        <f>'C19'!P74-'C18'!P74</f>
        <v>-678.70809199999997</v>
      </c>
      <c r="Q74" s="25">
        <f>'C19'!Q74-'C18'!Q74</f>
        <v>-575.39207400000009</v>
      </c>
      <c r="R74" s="25">
        <f>'C19'!R74-'C18'!R74</f>
        <v>-614.08411399999954</v>
      </c>
      <c r="S74" s="25">
        <f>'C19'!S74-'C18'!S74</f>
        <v>-594.25712400000066</v>
      </c>
      <c r="T74" s="25">
        <f>'C19'!T74-'C18'!T74</f>
        <v>-726.413229</v>
      </c>
      <c r="U74" s="25">
        <f>'C19'!U74-'C18'!U74</f>
        <v>-771.25474499999973</v>
      </c>
      <c r="V74" s="25">
        <f>'C19'!V74-'C18'!V74</f>
        <v>-779.24186300000042</v>
      </c>
      <c r="W74" s="25">
        <f>'C19'!W74-'C18'!W74</f>
        <v>-813.66918099999975</v>
      </c>
      <c r="X74" s="25">
        <f>'C19'!X74-'C18'!X74</f>
        <v>-779.79791199999977</v>
      </c>
      <c r="Y74" s="25">
        <f>'C19'!Y74-'C18'!Y74</f>
        <v>-728.07712299999992</v>
      </c>
      <c r="Z74" s="25">
        <f>'C19'!Z74-'C18'!Z74</f>
        <v>-775.7685670000003</v>
      </c>
      <c r="AA74" s="25">
        <f>'C19'!AA74-'C18'!AA74</f>
        <v>-715.80617900000004</v>
      </c>
      <c r="AB74" s="25">
        <f>'C19'!AB74-'C18'!AB74</f>
        <v>-527.81104900000059</v>
      </c>
      <c r="AC74" s="25">
        <f>'C19'!AC74-'C18'!AC74</f>
        <v>-844.7462529999998</v>
      </c>
      <c r="AD74" s="25">
        <f>'C19'!AD74-'C18'!AD74</f>
        <v>-1190.4265609999998</v>
      </c>
      <c r="AE74" s="25">
        <f>'C19'!AE74-'C18'!AE74</f>
        <v>-28795.904598000001</v>
      </c>
    </row>
    <row r="75" spans="1:31" ht="12" customHeight="1">
      <c r="A75" s="29">
        <v>65</v>
      </c>
      <c r="B75" s="36" t="s">
        <v>153</v>
      </c>
      <c r="C75" s="25">
        <f>'C19'!C75-'C18'!C75</f>
        <v>-99.170434000000057</v>
      </c>
      <c r="D75" s="25">
        <f>'C19'!D75-'C18'!D75</f>
        <v>-93.297841000000005</v>
      </c>
      <c r="E75" s="25">
        <f>'C19'!E75-'C18'!E75</f>
        <v>-82.206865000000064</v>
      </c>
      <c r="F75" s="25">
        <f>'C19'!F75-'C18'!F75</f>
        <v>-83.380067999999952</v>
      </c>
      <c r="G75" s="25">
        <f>'C19'!G75-'C18'!G75</f>
        <v>-84.087508999999955</v>
      </c>
      <c r="H75" s="25">
        <f>'C19'!H75-'C18'!H75</f>
        <v>-98.969590000000011</v>
      </c>
      <c r="I75" s="25">
        <f>'C19'!I75-'C18'!I75</f>
        <v>-95.592911000000015</v>
      </c>
      <c r="J75" s="25">
        <f>'C19'!J75-'C18'!J75</f>
        <v>-82.508083000000028</v>
      </c>
      <c r="K75" s="25">
        <f>'C19'!K75-'C18'!K75</f>
        <v>-78.098015000000004</v>
      </c>
      <c r="L75" s="25">
        <f>'C19'!L75-'C18'!L75</f>
        <v>-72.812270000000012</v>
      </c>
      <c r="M75" s="25">
        <f>'C19'!M75-'C18'!M75</f>
        <v>-58.535390000000035</v>
      </c>
      <c r="N75" s="25">
        <f>'C19'!N75-'C18'!N75</f>
        <v>-41.882978000000008</v>
      </c>
      <c r="O75" s="25">
        <f>'C19'!O75-'C18'!O75</f>
        <v>-32.041414000000003</v>
      </c>
      <c r="P75" s="25">
        <f>'C19'!P75-'C18'!P75</f>
        <v>-26.200961</v>
      </c>
      <c r="Q75" s="25">
        <f>'C19'!Q75-'C18'!Q75</f>
        <v>-22.736597000000003</v>
      </c>
      <c r="R75" s="25">
        <f>'C19'!R75-'C18'!R75</f>
        <v>-20.96075399999998</v>
      </c>
      <c r="S75" s="25">
        <f>'C19'!S75-'C18'!S75</f>
        <v>-20.031202000000043</v>
      </c>
      <c r="T75" s="25">
        <f>'C19'!T75-'C18'!T75</f>
        <v>-23.439783000000027</v>
      </c>
      <c r="U75" s="25">
        <f>'C19'!U75-'C18'!U75</f>
        <v>-28.412406000000026</v>
      </c>
      <c r="V75" s="25">
        <f>'C19'!V75-'C18'!V75</f>
        <v>-32.006501000000007</v>
      </c>
      <c r="W75" s="25">
        <f>'C19'!W75-'C18'!W75</f>
        <v>-42.030793999999993</v>
      </c>
      <c r="X75" s="25">
        <f>'C19'!X75-'C18'!X75</f>
        <v>-60.240244999999973</v>
      </c>
      <c r="Y75" s="25">
        <f>'C19'!Y75-'C18'!Y75</f>
        <v>-88.602633999999966</v>
      </c>
      <c r="Z75" s="25">
        <f>'C19'!Z75-'C18'!Z75</f>
        <v>-160.07238699999994</v>
      </c>
      <c r="AA75" s="25">
        <f>'C19'!AA75-'C18'!AA75</f>
        <v>-240.03657799999999</v>
      </c>
      <c r="AB75" s="25">
        <f>'C19'!AB75-'C18'!AB75</f>
        <v>-233.35956599999986</v>
      </c>
      <c r="AC75" s="25">
        <f>'C19'!AC75-'C18'!AC75</f>
        <v>-265.66607600000009</v>
      </c>
      <c r="AD75" s="25">
        <f>'C19'!AD75-'C18'!AD75</f>
        <v>-290.490589</v>
      </c>
      <c r="AE75" s="25">
        <f>'C19'!AE75-'C18'!AE75</f>
        <v>-2556.870441</v>
      </c>
    </row>
    <row r="76" spans="1:31" ht="12" customHeight="1">
      <c r="A76" s="29">
        <v>66</v>
      </c>
      <c r="B76" s="36" t="s">
        <v>154</v>
      </c>
      <c r="C76" s="25">
        <f>'C19'!C76-'C18'!C76</f>
        <v>1.3976969999999995</v>
      </c>
      <c r="D76" s="25">
        <f>'C19'!D76-'C18'!D76</f>
        <v>1.1646229999999997</v>
      </c>
      <c r="E76" s="25">
        <f>'C19'!E76-'C18'!E76</f>
        <v>2.4268499999999986</v>
      </c>
      <c r="F76" s="25">
        <f>'C19'!F76-'C18'!F76</f>
        <v>1.8753179999999987</v>
      </c>
      <c r="G76" s="25">
        <f>'C19'!G76-'C18'!G76</f>
        <v>4.6652349999999974</v>
      </c>
      <c r="H76" s="25">
        <f>'C19'!H76-'C18'!H76</f>
        <v>2.4237190000000024</v>
      </c>
      <c r="I76" s="25">
        <f>'C19'!I76-'C18'!I76</f>
        <v>2.0333519999999989</v>
      </c>
      <c r="J76" s="25">
        <f>'C19'!J76-'C18'!J76</f>
        <v>0.69843800000000034</v>
      </c>
      <c r="K76" s="25">
        <f>'C19'!K76-'C18'!K76</f>
        <v>0.90654299999999988</v>
      </c>
      <c r="L76" s="25">
        <f>'C19'!L76-'C18'!L76</f>
        <v>0.80064099999999971</v>
      </c>
      <c r="M76" s="25">
        <f>'C19'!M76-'C18'!M76</f>
        <v>3.0387420000000018</v>
      </c>
      <c r="N76" s="25">
        <f>'C19'!N76-'C18'!N76</f>
        <v>3.5234450000000024</v>
      </c>
      <c r="O76" s="25">
        <f>'C19'!O76-'C18'!O76</f>
        <v>4.8997830000000002</v>
      </c>
      <c r="P76" s="25">
        <f>'C19'!P76-'C18'!P76</f>
        <v>7.1862419999999991</v>
      </c>
      <c r="Q76" s="25">
        <f>'C19'!Q76-'C18'!Q76</f>
        <v>5.5335700000000028</v>
      </c>
      <c r="R76" s="25">
        <f>'C19'!R76-'C18'!R76</f>
        <v>6.3370290000000029</v>
      </c>
      <c r="S76" s="25">
        <f>'C19'!S76-'C18'!S76</f>
        <v>7.5239190000000011</v>
      </c>
      <c r="T76" s="25">
        <f>'C19'!T76-'C18'!T76</f>
        <v>7.4764440000000008</v>
      </c>
      <c r="U76" s="25">
        <f>'C19'!U76-'C18'!U76</f>
        <v>6.4515630000000028</v>
      </c>
      <c r="V76" s="25">
        <f>'C19'!V76-'C18'!V76</f>
        <v>6.8304039999999926</v>
      </c>
      <c r="W76" s="25">
        <f>'C19'!W76-'C18'!W76</f>
        <v>10.109907</v>
      </c>
      <c r="X76" s="25">
        <f>'C19'!X76-'C18'!X76</f>
        <v>7.4161919999999943</v>
      </c>
      <c r="Y76" s="25">
        <f>'C19'!Y76-'C18'!Y76</f>
        <v>7.8476709999999947</v>
      </c>
      <c r="Z76" s="25">
        <f>'C19'!Z76-'C18'!Z76</f>
        <v>7.1264589999999997</v>
      </c>
      <c r="AA76" s="25">
        <f>'C19'!AA76-'C18'!AA76</f>
        <v>10.742521000000004</v>
      </c>
      <c r="AB76" s="25">
        <f>'C19'!AB76-'C18'!AB76</f>
        <v>6.6307680000000015</v>
      </c>
      <c r="AC76" s="25">
        <f>'C19'!AC76-'C18'!AC76</f>
        <v>6.203819000000002</v>
      </c>
      <c r="AD76" s="25">
        <f>'C19'!AD76-'C18'!AD76</f>
        <v>11.283163000000002</v>
      </c>
      <c r="AE76" s="25">
        <f>'C19'!AE76-'C18'!AE76</f>
        <v>144.554057</v>
      </c>
    </row>
    <row r="77" spans="1:31" ht="12" customHeight="1">
      <c r="A77" s="29">
        <v>67</v>
      </c>
      <c r="B77" s="36" t="s">
        <v>155</v>
      </c>
      <c r="C77" s="25">
        <f>'C19'!C77-'C18'!C77</f>
        <v>16.190312999999996</v>
      </c>
      <c r="D77" s="25">
        <f>'C19'!D77-'C18'!D77</f>
        <v>11.080623999999998</v>
      </c>
      <c r="E77" s="25">
        <f>'C19'!E77-'C18'!E77</f>
        <v>14.142762999999997</v>
      </c>
      <c r="F77" s="25">
        <f>'C19'!F77-'C18'!F77</f>
        <v>13.473598000000003</v>
      </c>
      <c r="G77" s="25">
        <f>'C19'!G77-'C18'!G77</f>
        <v>13.402108000000007</v>
      </c>
      <c r="H77" s="25">
        <f>'C19'!H77-'C18'!H77</f>
        <v>13.181712999999998</v>
      </c>
      <c r="I77" s="25">
        <f>'C19'!I77-'C18'!I77</f>
        <v>11.734845000000004</v>
      </c>
      <c r="J77" s="25">
        <f>'C19'!J77-'C18'!J77</f>
        <v>10.696974000000003</v>
      </c>
      <c r="K77" s="25">
        <f>'C19'!K77-'C18'!K77</f>
        <v>8.0975659999999969</v>
      </c>
      <c r="L77" s="25">
        <f>'C19'!L77-'C18'!L77</f>
        <v>8.8997190000000082</v>
      </c>
      <c r="M77" s="25">
        <f>'C19'!M77-'C18'!M77</f>
        <v>8.818385000000001</v>
      </c>
      <c r="N77" s="25">
        <f>'C19'!N77-'C18'!N77</f>
        <v>9.847257999999993</v>
      </c>
      <c r="O77" s="25">
        <f>'C19'!O77-'C18'!O77</f>
        <v>12.046594000000001</v>
      </c>
      <c r="P77" s="25">
        <f>'C19'!P77-'C18'!P77</f>
        <v>14.732005999999997</v>
      </c>
      <c r="Q77" s="25">
        <f>'C19'!Q77-'C18'!Q77</f>
        <v>14.356284000000006</v>
      </c>
      <c r="R77" s="25">
        <f>'C19'!R77-'C18'!R77</f>
        <v>14.393221999999987</v>
      </c>
      <c r="S77" s="25">
        <f>'C19'!S77-'C18'!S77</f>
        <v>17.827868000000016</v>
      </c>
      <c r="T77" s="25">
        <f>'C19'!T77-'C18'!T77</f>
        <v>20.142196999999996</v>
      </c>
      <c r="U77" s="25">
        <f>'C19'!U77-'C18'!U77</f>
        <v>17.897014000000009</v>
      </c>
      <c r="V77" s="25">
        <f>'C19'!V77-'C18'!V77</f>
        <v>12.678466000000004</v>
      </c>
      <c r="W77" s="25">
        <f>'C19'!W77-'C18'!W77</f>
        <v>17.109113999999991</v>
      </c>
      <c r="X77" s="25">
        <f>'C19'!X77-'C18'!X77</f>
        <v>15.345255000000007</v>
      </c>
      <c r="Y77" s="25">
        <f>'C19'!Y77-'C18'!Y77</f>
        <v>15.285833999999994</v>
      </c>
      <c r="Z77" s="25">
        <f>'C19'!Z77-'C18'!Z77</f>
        <v>19.040801999999992</v>
      </c>
      <c r="AA77" s="25">
        <f>'C19'!AA77-'C18'!AA77</f>
        <v>11.707074000000006</v>
      </c>
      <c r="AB77" s="25">
        <f>'C19'!AB77-'C18'!AB77</f>
        <v>4.0630279999999974</v>
      </c>
      <c r="AC77" s="25">
        <f>'C19'!AC77-'C18'!AC77</f>
        <v>8.042121000000007</v>
      </c>
      <c r="AD77" s="25">
        <f>'C19'!AD77-'C18'!AD77</f>
        <v>17.305358999999996</v>
      </c>
      <c r="AE77" s="25">
        <f>'C19'!AE77-'C18'!AE77</f>
        <v>371.53810399999998</v>
      </c>
    </row>
    <row r="78" spans="1:31" ht="12" customHeight="1">
      <c r="A78" s="29">
        <v>68</v>
      </c>
      <c r="B78" s="36" t="s">
        <v>156</v>
      </c>
      <c r="C78" s="25">
        <f>'C19'!C78-'C18'!C78</f>
        <v>-10.826184000000069</v>
      </c>
      <c r="D78" s="25">
        <f>'C19'!D78-'C18'!D78</f>
        <v>-9.6260400000000459</v>
      </c>
      <c r="E78" s="25">
        <f>'C19'!E78-'C18'!E78</f>
        <v>10.473388000000057</v>
      </c>
      <c r="F78" s="25">
        <f>'C19'!F78-'C18'!F78</f>
        <v>-38.405304000000285</v>
      </c>
      <c r="G78" s="25">
        <f>'C19'!G78-'C18'!G78</f>
        <v>-120.51446300000018</v>
      </c>
      <c r="H78" s="25">
        <f>'C19'!H78-'C18'!H78</f>
        <v>-134.51117899999969</v>
      </c>
      <c r="I78" s="25">
        <f>'C19'!I78-'C18'!I78</f>
        <v>-179.60595699999976</v>
      </c>
      <c r="J78" s="25">
        <f>'C19'!J78-'C18'!J78</f>
        <v>-297.4263229999998</v>
      </c>
      <c r="K78" s="25">
        <f>'C19'!K78-'C18'!K78</f>
        <v>-375.58186499999994</v>
      </c>
      <c r="L78" s="25">
        <f>'C19'!L78-'C18'!L78</f>
        <v>-503.95191900000049</v>
      </c>
      <c r="M78" s="25">
        <f>'C19'!M78-'C18'!M78</f>
        <v>-673.58562100000017</v>
      </c>
      <c r="N78" s="25">
        <f>'C19'!N78-'C18'!N78</f>
        <v>-891.35334500000044</v>
      </c>
      <c r="O78" s="25">
        <f>'C19'!O78-'C18'!O78</f>
        <v>-852.77028999999891</v>
      </c>
      <c r="P78" s="25">
        <f>'C19'!P78-'C18'!P78</f>
        <v>-655.29837700000007</v>
      </c>
      <c r="Q78" s="25">
        <f>'C19'!Q78-'C18'!Q78</f>
        <v>-423.12375499999905</v>
      </c>
      <c r="R78" s="25">
        <f>'C19'!R78-'C18'!R78</f>
        <v>-566.70295400000009</v>
      </c>
      <c r="S78" s="25">
        <f>'C19'!S78-'C18'!S78</f>
        <v>-537.88088400000004</v>
      </c>
      <c r="T78" s="25">
        <f>'C19'!T78-'C18'!T78</f>
        <v>-598.30331100000069</v>
      </c>
      <c r="U78" s="25">
        <f>'C19'!U78-'C18'!U78</f>
        <v>-802.18141599999944</v>
      </c>
      <c r="V78" s="25">
        <f>'C19'!V78-'C18'!V78</f>
        <v>-841.67009900000073</v>
      </c>
      <c r="W78" s="25">
        <f>'C19'!W78-'C18'!W78</f>
        <v>-888.21757400000035</v>
      </c>
      <c r="X78" s="25">
        <f>'C19'!X78-'C18'!X78</f>
        <v>-790.10594100000037</v>
      </c>
      <c r="Y78" s="25">
        <f>'C19'!Y78-'C18'!Y78</f>
        <v>-762.99032599999884</v>
      </c>
      <c r="Z78" s="25">
        <f>'C19'!Z78-'C18'!Z78</f>
        <v>-673.39824399999975</v>
      </c>
      <c r="AA78" s="25">
        <f>'C19'!AA78-'C18'!AA78</f>
        <v>-810.43072299999983</v>
      </c>
      <c r="AB78" s="25">
        <f>'C19'!AB78-'C18'!AB78</f>
        <v>-866.35153300000059</v>
      </c>
      <c r="AC78" s="25">
        <f>'C19'!AC78-'C18'!AC78</f>
        <v>-1136.6332660000005</v>
      </c>
      <c r="AD78" s="25">
        <f>'C19'!AD78-'C18'!AD78</f>
        <v>-1250.5377510000003</v>
      </c>
      <c r="AE78" s="25">
        <f>'C19'!AE78-'C18'!AE78</f>
        <v>-15681.511256</v>
      </c>
    </row>
    <row r="79" spans="1:31" ht="12" customHeight="1">
      <c r="A79" s="29">
        <v>69</v>
      </c>
      <c r="B79" s="36" t="s">
        <v>157</v>
      </c>
      <c r="C79" s="25">
        <f>'C19'!C79-'C18'!C79</f>
        <v>-228.27361400000009</v>
      </c>
      <c r="D79" s="25">
        <f>'C19'!D79-'C18'!D79</f>
        <v>-247.01370899999995</v>
      </c>
      <c r="E79" s="25">
        <f>'C19'!E79-'C18'!E79</f>
        <v>-300.21792599999992</v>
      </c>
      <c r="F79" s="25">
        <f>'C19'!F79-'C18'!F79</f>
        <v>-325.63063600000032</v>
      </c>
      <c r="G79" s="25">
        <f>'C19'!G79-'C18'!G79</f>
        <v>-472.79934200000002</v>
      </c>
      <c r="H79" s="25">
        <f>'C19'!H79-'C18'!H79</f>
        <v>-561.06274299999995</v>
      </c>
      <c r="I79" s="25">
        <f>'C19'!I79-'C18'!I79</f>
        <v>-449.7337719999997</v>
      </c>
      <c r="J79" s="25">
        <f>'C19'!J79-'C18'!J79</f>
        <v>-504.59291399999995</v>
      </c>
      <c r="K79" s="25">
        <f>'C19'!K79-'C18'!K79</f>
        <v>-625.56504799999982</v>
      </c>
      <c r="L79" s="25">
        <f>'C19'!L79-'C18'!L79</f>
        <v>-777.07506599999954</v>
      </c>
      <c r="M79" s="25">
        <f>'C19'!M79-'C18'!M79</f>
        <v>-929.5120169999999</v>
      </c>
      <c r="N79" s="25">
        <f>'C19'!N79-'C18'!N79</f>
        <v>-979.10139000000049</v>
      </c>
      <c r="O79" s="25">
        <f>'C19'!O79-'C18'!O79</f>
        <v>-824.52481900000043</v>
      </c>
      <c r="P79" s="25">
        <f>'C19'!P79-'C18'!P79</f>
        <v>-717.45745899999997</v>
      </c>
      <c r="Q79" s="25">
        <f>'C19'!Q79-'C18'!Q79</f>
        <v>-502.44919100000027</v>
      </c>
      <c r="R79" s="25">
        <f>'C19'!R79-'C18'!R79</f>
        <v>-526.34480300000007</v>
      </c>
      <c r="S79" s="25">
        <f>'C19'!S79-'C18'!S79</f>
        <v>-554.66235899999947</v>
      </c>
      <c r="T79" s="25">
        <f>'C19'!T79-'C18'!T79</f>
        <v>-578.2690520000001</v>
      </c>
      <c r="U79" s="25">
        <f>'C19'!U79-'C18'!U79</f>
        <v>-727.04888500000038</v>
      </c>
      <c r="V79" s="25">
        <f>'C19'!V79-'C18'!V79</f>
        <v>-810.54586899999913</v>
      </c>
      <c r="W79" s="25">
        <f>'C19'!W79-'C18'!W79</f>
        <v>-857.74820499999942</v>
      </c>
      <c r="X79" s="25">
        <f>'C19'!X79-'C18'!X79</f>
        <v>-845.48946700000101</v>
      </c>
      <c r="Y79" s="25">
        <f>'C19'!Y79-'C18'!Y79</f>
        <v>-830.64012800000023</v>
      </c>
      <c r="Z79" s="25">
        <f>'C19'!Z79-'C18'!Z79</f>
        <v>-818.33119700000032</v>
      </c>
      <c r="AA79" s="25">
        <f>'C19'!AA79-'C18'!AA79</f>
        <v>-850.03692399999966</v>
      </c>
      <c r="AB79" s="25">
        <f>'C19'!AB79-'C18'!AB79</f>
        <v>-880.62130699999977</v>
      </c>
      <c r="AC79" s="25">
        <f>'C19'!AC79-'C18'!AC79</f>
        <v>-1012.1831219999988</v>
      </c>
      <c r="AD79" s="25">
        <f>'C19'!AD79-'C18'!AD79</f>
        <v>-942.55725499999994</v>
      </c>
      <c r="AE79" s="25">
        <f>'C19'!AE79-'C18'!AE79</f>
        <v>-18679.488219000006</v>
      </c>
    </row>
    <row r="80" spans="1:31" ht="12" customHeight="1">
      <c r="A80" s="29">
        <v>70</v>
      </c>
      <c r="B80" s="36" t="s">
        <v>158</v>
      </c>
      <c r="C80" s="25">
        <f>'C19'!C80-'C18'!C80</f>
        <v>-38.54069200000032</v>
      </c>
      <c r="D80" s="25">
        <f>'C19'!D80-'C18'!D80</f>
        <v>-79.998914999999897</v>
      </c>
      <c r="E80" s="25">
        <f>'C19'!E80-'C18'!E80</f>
        <v>-40.570438999999851</v>
      </c>
      <c r="F80" s="25">
        <f>'C19'!F80-'C18'!F80</f>
        <v>-144.41475700000035</v>
      </c>
      <c r="G80" s="25">
        <f>'C19'!G80-'C18'!G80</f>
        <v>-237.37908400000049</v>
      </c>
      <c r="H80" s="25">
        <f>'C19'!H80-'C18'!H80</f>
        <v>-214.15784400000121</v>
      </c>
      <c r="I80" s="25">
        <f>'C19'!I80-'C18'!I80</f>
        <v>-196.85677999999882</v>
      </c>
      <c r="J80" s="25">
        <f>'C19'!J80-'C18'!J80</f>
        <v>-271.21046099999899</v>
      </c>
      <c r="K80" s="25">
        <f>'C19'!K80-'C18'!K80</f>
        <v>-287.46073599999988</v>
      </c>
      <c r="L80" s="25">
        <f>'C19'!L80-'C18'!L80</f>
        <v>-454.32273099999827</v>
      </c>
      <c r="M80" s="25">
        <f>'C19'!M80-'C18'!M80</f>
        <v>-549.96444500000086</v>
      </c>
      <c r="N80" s="25">
        <f>'C19'!N80-'C18'!N80</f>
        <v>-537.74554500000022</v>
      </c>
      <c r="O80" s="25">
        <f>'C19'!O80-'C18'!O80</f>
        <v>-459.0926960000005</v>
      </c>
      <c r="P80" s="25">
        <f>'C19'!P80-'C18'!P80</f>
        <v>-358.22654900000032</v>
      </c>
      <c r="Q80" s="25">
        <f>'C19'!Q80-'C18'!Q80</f>
        <v>-279.80440300000055</v>
      </c>
      <c r="R80" s="25">
        <f>'C19'!R80-'C18'!R80</f>
        <v>-310.16306800000154</v>
      </c>
      <c r="S80" s="25">
        <f>'C19'!S80-'C18'!S80</f>
        <v>-314.84545300000093</v>
      </c>
      <c r="T80" s="25">
        <f>'C19'!T80-'C18'!T80</f>
        <v>-245.97882500000026</v>
      </c>
      <c r="U80" s="25">
        <f>'C19'!U80-'C18'!U80</f>
        <v>-321.08502399999975</v>
      </c>
      <c r="V80" s="25">
        <f>'C19'!V80-'C18'!V80</f>
        <v>-331.35414799999944</v>
      </c>
      <c r="W80" s="25">
        <f>'C19'!W80-'C18'!W80</f>
        <v>-374.76803799999925</v>
      </c>
      <c r="X80" s="25">
        <f>'C19'!X80-'C18'!X80</f>
        <v>-425.14456299999972</v>
      </c>
      <c r="Y80" s="25">
        <f>'C19'!Y80-'C18'!Y80</f>
        <v>-324.1177300000013</v>
      </c>
      <c r="Z80" s="25">
        <f>'C19'!Z80-'C18'!Z80</f>
        <v>-399.39237199999911</v>
      </c>
      <c r="AA80" s="25">
        <f>'C19'!AA80-'C18'!AA80</f>
        <v>-547.12411299999849</v>
      </c>
      <c r="AB80" s="25">
        <f>'C19'!AB80-'C18'!AB80</f>
        <v>-678.5351619999991</v>
      </c>
      <c r="AC80" s="25">
        <f>'C19'!AC80-'C18'!AC80</f>
        <v>-808.30520200000092</v>
      </c>
      <c r="AD80" s="25">
        <f>'C19'!AD80-'C18'!AD80</f>
        <v>-1041.5853229999989</v>
      </c>
      <c r="AE80" s="25">
        <f>'C19'!AE80-'C18'!AE80</f>
        <v>-10272.145098000001</v>
      </c>
    </row>
    <row r="81" spans="1:31" ht="12" customHeight="1">
      <c r="A81" s="29">
        <v>71</v>
      </c>
      <c r="B81" s="38" t="s">
        <v>159</v>
      </c>
      <c r="C81" s="25">
        <f>'C19'!C81-'C18'!C81</f>
        <v>-1702.5919010000014</v>
      </c>
      <c r="D81" s="25">
        <f>'C19'!D81-'C18'!D81</f>
        <v>-1864.5312839999995</v>
      </c>
      <c r="E81" s="25">
        <f>'C19'!E81-'C18'!E81</f>
        <v>-1516.3559030000008</v>
      </c>
      <c r="F81" s="25">
        <f>'C19'!F81-'C18'!F81</f>
        <v>-1568.2120400000031</v>
      </c>
      <c r="G81" s="25">
        <f>'C19'!G81-'C18'!G81</f>
        <v>-1068.7129380000001</v>
      </c>
      <c r="H81" s="25">
        <f>'C19'!H81-'C18'!H81</f>
        <v>-666.46890700000063</v>
      </c>
      <c r="I81" s="25">
        <f>'C19'!I81-'C18'!I81</f>
        <v>-515.33705900000177</v>
      </c>
      <c r="J81" s="25">
        <f>'C19'!J81-'C18'!J81</f>
        <v>-711.11878699999966</v>
      </c>
      <c r="K81" s="25">
        <f>'C19'!K81-'C18'!K81</f>
        <v>-1464.6920230000023</v>
      </c>
      <c r="L81" s="25">
        <f>'C19'!L81-'C18'!L81</f>
        <v>-2494.5257740000006</v>
      </c>
      <c r="M81" s="25">
        <f>'C19'!M81-'C18'!M81</f>
        <v>-3258.8249690000002</v>
      </c>
      <c r="N81" s="25">
        <f>'C19'!N81-'C18'!N81</f>
        <v>-4340.6579469999942</v>
      </c>
      <c r="O81" s="25">
        <f>'C19'!O81-'C18'!O81</f>
        <v>-3540.1486079999968</v>
      </c>
      <c r="P81" s="25">
        <f>'C19'!P81-'C18'!P81</f>
        <v>-4723.2164610000018</v>
      </c>
      <c r="Q81" s="25">
        <f>'C19'!Q81-'C18'!Q81</f>
        <v>-6870.8067529999935</v>
      </c>
      <c r="R81" s="25">
        <f>'C19'!R81-'C18'!R81</f>
        <v>-9557.7935599999837</v>
      </c>
      <c r="S81" s="25">
        <f>'C19'!S81-'C18'!S81</f>
        <v>-14860.243074999998</v>
      </c>
      <c r="T81" s="25">
        <f>'C19'!T81-'C18'!T81</f>
        <v>-17087.22336399999</v>
      </c>
      <c r="U81" s="25">
        <f>'C19'!U81-'C18'!U81</f>
        <v>-14852.589340000011</v>
      </c>
      <c r="V81" s="25">
        <f>'C19'!V81-'C18'!V81</f>
        <v>-12265.246115999998</v>
      </c>
      <c r="W81" s="25">
        <f>'C19'!W81-'C18'!W81</f>
        <v>-9828.5560719999994</v>
      </c>
      <c r="X81" s="25">
        <f>'C19'!X81-'C18'!X81</f>
        <v>-11547.811418999989</v>
      </c>
      <c r="Y81" s="25">
        <f>'C19'!Y81-'C18'!Y81</f>
        <v>-10213.992338999984</v>
      </c>
      <c r="Z81" s="25">
        <f>'C19'!Z81-'C18'!Z81</f>
        <v>-9073.9390649999968</v>
      </c>
      <c r="AA81" s="25">
        <f>'C19'!AA81-'C18'!AA81</f>
        <v>-7336.5791730000083</v>
      </c>
      <c r="AB81" s="25">
        <f>'C19'!AB81-'C18'!AB81</f>
        <v>-9291.2653649999957</v>
      </c>
      <c r="AC81" s="25">
        <f>'C19'!AC81-'C18'!AC81</f>
        <v>-9586.2410259999997</v>
      </c>
      <c r="AD81" s="25">
        <f>'C19'!AD81-'C18'!AD81</f>
        <v>-8098.0173010000208</v>
      </c>
      <c r="AE81" s="25">
        <f>'C19'!AE81-'C18'!AE81</f>
        <v>-179905.69856899994</v>
      </c>
    </row>
    <row r="82" spans="1:31" ht="12" customHeight="1">
      <c r="A82" s="29">
        <v>72</v>
      </c>
      <c r="B82" s="36" t="s">
        <v>160</v>
      </c>
      <c r="C82" s="25">
        <f>'C19'!C82-'C18'!C82</f>
        <v>-1442.5138009999964</v>
      </c>
      <c r="D82" s="25">
        <f>'C19'!D82-'C18'!D82</f>
        <v>-1550.3631550000016</v>
      </c>
      <c r="E82" s="25">
        <f>'C19'!E82-'C18'!E82</f>
        <v>-1510.0076319999991</v>
      </c>
      <c r="F82" s="25">
        <f>'C19'!F82-'C18'!F82</f>
        <v>-1497.7917600000001</v>
      </c>
      <c r="G82" s="25">
        <f>'C19'!G82-'C18'!G82</f>
        <v>-1555.7643480000004</v>
      </c>
      <c r="H82" s="25">
        <f>'C19'!H82-'C18'!H82</f>
        <v>-1704.0473349999988</v>
      </c>
      <c r="I82" s="25">
        <f>'C19'!I82-'C18'!I82</f>
        <v>-1008.3884319999995</v>
      </c>
      <c r="J82" s="25">
        <f>'C19'!J82-'C18'!J82</f>
        <v>-1786.1348349999985</v>
      </c>
      <c r="K82" s="25">
        <f>'C19'!K82-'C18'!K82</f>
        <v>-1431.6879249999984</v>
      </c>
      <c r="L82" s="25">
        <f>'C19'!L82-'C18'!L82</f>
        <v>-3922.1484380000006</v>
      </c>
      <c r="M82" s="25">
        <f>'C19'!M82-'C18'!M82</f>
        <v>-3786.8539080000005</v>
      </c>
      <c r="N82" s="25">
        <f>'C19'!N82-'C18'!N82</f>
        <v>-3424.5472009999985</v>
      </c>
      <c r="O82" s="25">
        <f>'C19'!O82-'C18'!O82</f>
        <v>-3438.085701999988</v>
      </c>
      <c r="P82" s="25">
        <f>'C19'!P82-'C18'!P82</f>
        <v>-3021.7482229999987</v>
      </c>
      <c r="Q82" s="25">
        <f>'C19'!Q82-'C18'!Q82</f>
        <v>225.29256100000566</v>
      </c>
      <c r="R82" s="25">
        <f>'C19'!R82-'C18'!R82</f>
        <v>-547.81121100000109</v>
      </c>
      <c r="S82" s="25">
        <f>'C19'!S82-'C18'!S82</f>
        <v>-1993.6709339999952</v>
      </c>
      <c r="T82" s="25">
        <f>'C19'!T82-'C18'!T82</f>
        <v>-1439.5193530000051</v>
      </c>
      <c r="U82" s="25">
        <f>'C19'!U82-'C18'!U82</f>
        <v>-1051.3408279999949</v>
      </c>
      <c r="V82" s="25">
        <f>'C19'!V82-'C18'!V82</f>
        <v>-1962.1919629999929</v>
      </c>
      <c r="W82" s="25">
        <f>'C19'!W82-'C18'!W82</f>
        <v>-387.41743099999894</v>
      </c>
      <c r="X82" s="25">
        <f>'C19'!X82-'C18'!X82</f>
        <v>258.60848600000463</v>
      </c>
      <c r="Y82" s="25">
        <f>'C19'!Y82-'C18'!Y82</f>
        <v>-297.23840499998914</v>
      </c>
      <c r="Z82" s="25">
        <f>'C19'!Z82-'C18'!Z82</f>
        <v>-1191.7483050000046</v>
      </c>
      <c r="AA82" s="25">
        <f>'C19'!AA82-'C18'!AA82</f>
        <v>-1636.5341660000086</v>
      </c>
      <c r="AB82" s="25">
        <f>'C19'!AB82-'C18'!AB82</f>
        <v>-654.49382700000297</v>
      </c>
      <c r="AC82" s="25">
        <f>'C19'!AC82-'C18'!AC82</f>
        <v>-3279.00068499998</v>
      </c>
      <c r="AD82" s="25">
        <f>'C19'!AD82-'C18'!AD82</f>
        <v>-3241.841185000002</v>
      </c>
      <c r="AE82" s="25">
        <f>'C19'!AE82-'C18'!AE82</f>
        <v>-48278.989940999934</v>
      </c>
    </row>
    <row r="83" spans="1:31" ht="12" customHeight="1">
      <c r="A83" s="29">
        <v>73</v>
      </c>
      <c r="B83" s="36" t="s">
        <v>161</v>
      </c>
      <c r="C83" s="25">
        <f>'C19'!C83-'C18'!C83</f>
        <v>857.81556599999738</v>
      </c>
      <c r="D83" s="25">
        <f>'C19'!D83-'C18'!D83</f>
        <v>1260.9060709999997</v>
      </c>
      <c r="E83" s="25">
        <f>'C19'!E83-'C18'!E83</f>
        <v>1236.0302239999965</v>
      </c>
      <c r="F83" s="25">
        <f>'C19'!F83-'C18'!F83</f>
        <v>1071.3229739999983</v>
      </c>
      <c r="G83" s="25">
        <f>'C19'!G83-'C18'!G83</f>
        <v>903.40889799999809</v>
      </c>
      <c r="H83" s="25">
        <f>'C19'!H83-'C18'!H83</f>
        <v>1300.6423960000016</v>
      </c>
      <c r="I83" s="25">
        <f>'C19'!I83-'C18'!I83</f>
        <v>618.36517600000002</v>
      </c>
      <c r="J83" s="25">
        <f>'C19'!J83-'C18'!J83</f>
        <v>242.07245799999714</v>
      </c>
      <c r="K83" s="25">
        <f>'C19'!K83-'C18'!K83</f>
        <v>141.41446300000234</v>
      </c>
      <c r="L83" s="25">
        <f>'C19'!L83-'C18'!L83</f>
        <v>41.205526999995527</v>
      </c>
      <c r="M83" s="25">
        <f>'C19'!M83-'C18'!M83</f>
        <v>208.80307600000151</v>
      </c>
      <c r="N83" s="25">
        <f>'C19'!N83-'C18'!N83</f>
        <v>430.66063200000326</v>
      </c>
      <c r="O83" s="25">
        <f>'C19'!O83-'C18'!O83</f>
        <v>688.11121400001048</v>
      </c>
      <c r="P83" s="25">
        <f>'C19'!P83-'C18'!P83</f>
        <v>743.59813900000108</v>
      </c>
      <c r="Q83" s="25">
        <f>'C19'!Q83-'C18'!Q83</f>
        <v>1226.0780560000067</v>
      </c>
      <c r="R83" s="25">
        <f>'C19'!R83-'C18'!R83</f>
        <v>1494.8259330000033</v>
      </c>
      <c r="S83" s="25">
        <f>'C19'!S83-'C18'!S83</f>
        <v>1456.6740359999944</v>
      </c>
      <c r="T83" s="25">
        <f>'C19'!T83-'C18'!T83</f>
        <v>2298.0081709999959</v>
      </c>
      <c r="U83" s="25">
        <f>'C19'!U83-'C18'!U83</f>
        <v>3083.9376810000022</v>
      </c>
      <c r="V83" s="25">
        <f>'C19'!V83-'C18'!V83</f>
        <v>2792.3658440000054</v>
      </c>
      <c r="W83" s="25">
        <f>'C19'!W83-'C18'!W83</f>
        <v>2169.5378489999957</v>
      </c>
      <c r="X83" s="25">
        <f>'C19'!X83-'C18'!X83</f>
        <v>2353.7562210000024</v>
      </c>
      <c r="Y83" s="25">
        <f>'C19'!Y83-'C18'!Y83</f>
        <v>1579.8451830000022</v>
      </c>
      <c r="Z83" s="25">
        <f>'C19'!Z83-'C18'!Z83</f>
        <v>1128.8673729999982</v>
      </c>
      <c r="AA83" s="25">
        <f>'C19'!AA83-'C18'!AA83</f>
        <v>1160.0665449999806</v>
      </c>
      <c r="AB83" s="25">
        <f>'C19'!AB83-'C18'!AB83</f>
        <v>709.72314899998855</v>
      </c>
      <c r="AC83" s="25">
        <f>'C19'!AC83-'C18'!AC83</f>
        <v>250.94306000001325</v>
      </c>
      <c r="AD83" s="25">
        <f>'C19'!AD83-'C18'!AD83</f>
        <v>-323.88922800002183</v>
      </c>
      <c r="AE83" s="25">
        <f>'C19'!AE83-'C18'!AE83</f>
        <v>31125.096686999983</v>
      </c>
    </row>
    <row r="84" spans="1:31" ht="12" customHeight="1">
      <c r="A84" s="29">
        <v>74</v>
      </c>
      <c r="B84" s="36" t="s">
        <v>162</v>
      </c>
      <c r="C84" s="25">
        <f>'C19'!C84-'C18'!C84</f>
        <v>-728.3137879999997</v>
      </c>
      <c r="D84" s="25">
        <f>'C19'!D84-'C18'!D84</f>
        <v>-691.40695200000039</v>
      </c>
      <c r="E84" s="25">
        <f>'C19'!E84-'C18'!E84</f>
        <v>-694.54725899999983</v>
      </c>
      <c r="F84" s="25">
        <f>'C19'!F84-'C18'!F84</f>
        <v>-697.98355999999978</v>
      </c>
      <c r="G84" s="25">
        <f>'C19'!G84-'C18'!G84</f>
        <v>-999.38864100000069</v>
      </c>
      <c r="H84" s="25">
        <f>'C19'!H84-'C18'!H84</f>
        <v>-1150.1862630000003</v>
      </c>
      <c r="I84" s="25">
        <f>'C19'!I84-'C18'!I84</f>
        <v>-1354.1514619999984</v>
      </c>
      <c r="J84" s="25">
        <f>'C19'!J84-'C18'!J84</f>
        <v>-1040.9820349999989</v>
      </c>
      <c r="K84" s="25">
        <f>'C19'!K84-'C18'!K84</f>
        <v>-641.73534000000018</v>
      </c>
      <c r="L84" s="25">
        <f>'C19'!L84-'C18'!L84</f>
        <v>-887.13012600000161</v>
      </c>
      <c r="M84" s="25">
        <f>'C19'!M84-'C18'!M84</f>
        <v>-2124.3676829999986</v>
      </c>
      <c r="N84" s="25">
        <f>'C19'!N84-'C18'!N84</f>
        <v>-4786.8429339999975</v>
      </c>
      <c r="O84" s="25">
        <f>'C19'!O84-'C18'!O84</f>
        <v>-4180.4842379999955</v>
      </c>
      <c r="P84" s="25">
        <f>'C19'!P84-'C18'!P84</f>
        <v>-3000.2942599999988</v>
      </c>
      <c r="Q84" s="25">
        <f>'C19'!Q84-'C18'!Q84</f>
        <v>-1427.6922430000002</v>
      </c>
      <c r="R84" s="25">
        <f>'C19'!R84-'C18'!R84</f>
        <v>-1869.1335919999972</v>
      </c>
      <c r="S84" s="25">
        <f>'C19'!S84-'C18'!S84</f>
        <v>-3271.4850999999999</v>
      </c>
      <c r="T84" s="25">
        <f>'C19'!T84-'C18'!T84</f>
        <v>-2595.3163879999934</v>
      </c>
      <c r="U84" s="25">
        <f>'C19'!U84-'C18'!U84</f>
        <v>-2456.6631600000019</v>
      </c>
      <c r="V84" s="25">
        <f>'C19'!V84-'C18'!V84</f>
        <v>-1243.4559679999998</v>
      </c>
      <c r="W84" s="25">
        <f>'C19'!W84-'C18'!W84</f>
        <v>-939.55686500000229</v>
      </c>
      <c r="X84" s="25">
        <f>'C19'!X84-'C18'!X84</f>
        <v>-803.25498999999945</v>
      </c>
      <c r="Y84" s="25">
        <f>'C19'!Y84-'C18'!Y84</f>
        <v>-1855.1911169999989</v>
      </c>
      <c r="Z84" s="25">
        <f>'C19'!Z84-'C18'!Z84</f>
        <v>-1594.1073729999935</v>
      </c>
      <c r="AA84" s="25">
        <f>'C19'!AA84-'C18'!AA84</f>
        <v>-1257.4955530000047</v>
      </c>
      <c r="AB84" s="25">
        <f>'C19'!AB84-'C18'!AB84</f>
        <v>-1597.0850840000003</v>
      </c>
      <c r="AC84" s="25">
        <f>'C19'!AC84-'C18'!AC84</f>
        <v>-4266.7615690000021</v>
      </c>
      <c r="AD84" s="25">
        <f>'C19'!AD84-'C18'!AD84</f>
        <v>-3870.6632950000017</v>
      </c>
      <c r="AE84" s="25">
        <f>'C19'!AE84-'C18'!AE84</f>
        <v>-52025.67683799997</v>
      </c>
    </row>
    <row r="85" spans="1:31" ht="12" customHeight="1">
      <c r="A85" s="29">
        <v>75</v>
      </c>
      <c r="B85" s="36" t="s">
        <v>163</v>
      </c>
      <c r="C85" s="25">
        <f>'C19'!C85-'C18'!C85</f>
        <v>-1.7626450000000027</v>
      </c>
      <c r="D85" s="25">
        <f>'C19'!D85-'C18'!D85</f>
        <v>18.407218999999994</v>
      </c>
      <c r="E85" s="25">
        <f>'C19'!E85-'C18'!E85</f>
        <v>25.801789999999993</v>
      </c>
      <c r="F85" s="25">
        <f>'C19'!F85-'C18'!F85</f>
        <v>16.418747000000003</v>
      </c>
      <c r="G85" s="25">
        <f>'C19'!G85-'C18'!G85</f>
        <v>-2.9748359999999963</v>
      </c>
      <c r="H85" s="25">
        <f>'C19'!H85-'C18'!H85</f>
        <v>9.4090620000000058</v>
      </c>
      <c r="I85" s="25">
        <f>'C19'!I85-'C18'!I85</f>
        <v>46.479102999999995</v>
      </c>
      <c r="J85" s="25">
        <f>'C19'!J85-'C18'!J85</f>
        <v>81.165765999999991</v>
      </c>
      <c r="K85" s="25">
        <f>'C19'!K85-'C18'!K85</f>
        <v>41.294577999999973</v>
      </c>
      <c r="L85" s="25">
        <f>'C19'!L85-'C18'!L85</f>
        <v>56.375191000000008</v>
      </c>
      <c r="M85" s="25">
        <f>'C19'!M85-'C18'!M85</f>
        <v>102.77175299999999</v>
      </c>
      <c r="N85" s="25">
        <f>'C19'!N85-'C18'!N85</f>
        <v>127.30133000000004</v>
      </c>
      <c r="O85" s="25">
        <f>'C19'!O85-'C18'!O85</f>
        <v>156.10817799999995</v>
      </c>
      <c r="P85" s="25">
        <f>'C19'!P85-'C18'!P85</f>
        <v>222.34341999999987</v>
      </c>
      <c r="Q85" s="25">
        <f>'C19'!Q85-'C18'!Q85</f>
        <v>147.22015200000004</v>
      </c>
      <c r="R85" s="25">
        <f>'C19'!R85-'C18'!R85</f>
        <v>95.328780999999893</v>
      </c>
      <c r="S85" s="25">
        <f>'C19'!S85-'C18'!S85</f>
        <v>101.24399399999984</v>
      </c>
      <c r="T85" s="25">
        <f>'C19'!T85-'C18'!T85</f>
        <v>118.03211199999996</v>
      </c>
      <c r="U85" s="25">
        <f>'C19'!U85-'C18'!U85</f>
        <v>130.29328500000017</v>
      </c>
      <c r="V85" s="25">
        <f>'C19'!V85-'C18'!V85</f>
        <v>76.531695000000099</v>
      </c>
      <c r="W85" s="25">
        <f>'C19'!W85-'C18'!W85</f>
        <v>68.100871000000041</v>
      </c>
      <c r="X85" s="25">
        <f>'C19'!X85-'C18'!X85</f>
        <v>126.03969900000004</v>
      </c>
      <c r="Y85" s="25">
        <f>'C19'!Y85-'C18'!Y85</f>
        <v>149.85002900000009</v>
      </c>
      <c r="Z85" s="25">
        <f>'C19'!Z85-'C18'!Z85</f>
        <v>219.21111499999984</v>
      </c>
      <c r="AA85" s="25">
        <f>'C19'!AA85-'C18'!AA85</f>
        <v>267.90141999999986</v>
      </c>
      <c r="AB85" s="25">
        <f>'C19'!AB85-'C18'!AB85</f>
        <v>229.03692499999994</v>
      </c>
      <c r="AC85" s="25">
        <f>'C19'!AC85-'C18'!AC85</f>
        <v>246.21932599999988</v>
      </c>
      <c r="AD85" s="25">
        <f>'C19'!AD85-'C18'!AD85</f>
        <v>325.79872400000011</v>
      </c>
      <c r="AE85" s="25">
        <f>'C19'!AE85-'C18'!AE85</f>
        <v>3199.9467839999993</v>
      </c>
    </row>
    <row r="86" spans="1:31" ht="12" customHeight="1">
      <c r="A86" s="29">
        <v>76</v>
      </c>
      <c r="B86" s="36" t="s">
        <v>164</v>
      </c>
      <c r="C86" s="25">
        <f>'C19'!C86-'C18'!C86</f>
        <v>309.86261100000013</v>
      </c>
      <c r="D86" s="25">
        <f>'C19'!D86-'C18'!D86</f>
        <v>533.93494599999951</v>
      </c>
      <c r="E86" s="25">
        <f>'C19'!E86-'C18'!E86</f>
        <v>690.79209700000115</v>
      </c>
      <c r="F86" s="25">
        <f>'C19'!F86-'C18'!F86</f>
        <v>792.0091050000002</v>
      </c>
      <c r="G86" s="25">
        <f>'C19'!G86-'C18'!G86</f>
        <v>670.70255999999733</v>
      </c>
      <c r="H86" s="25">
        <f>'C19'!H86-'C18'!H86</f>
        <v>545.93266400000346</v>
      </c>
      <c r="I86" s="25">
        <f>'C19'!I86-'C18'!I86</f>
        <v>445.07883300000049</v>
      </c>
      <c r="J86" s="25">
        <f>'C19'!J86-'C18'!J86</f>
        <v>319.32082299999979</v>
      </c>
      <c r="K86" s="25">
        <f>'C19'!K86-'C18'!K86</f>
        <v>129.15717799999993</v>
      </c>
      <c r="L86" s="25">
        <f>'C19'!L86-'C18'!L86</f>
        <v>-64.028318999997964</v>
      </c>
      <c r="M86" s="25">
        <f>'C19'!M86-'C18'!M86</f>
        <v>255.10063999999988</v>
      </c>
      <c r="N86" s="25">
        <f>'C19'!N86-'C18'!N86</f>
        <v>687.27619299999697</v>
      </c>
      <c r="O86" s="25">
        <f>'C19'!O86-'C18'!O86</f>
        <v>1155.5099699999989</v>
      </c>
      <c r="P86" s="25">
        <f>'C19'!P86-'C18'!P86</f>
        <v>874.77069200000278</v>
      </c>
      <c r="Q86" s="25">
        <f>'C19'!Q86-'C18'!Q86</f>
        <v>823.24505700000168</v>
      </c>
      <c r="R86" s="25">
        <f>'C19'!R86-'C18'!R86</f>
        <v>1616.6212339999997</v>
      </c>
      <c r="S86" s="25">
        <f>'C19'!S86-'C18'!S86</f>
        <v>2075.8478359999972</v>
      </c>
      <c r="T86" s="25">
        <f>'C19'!T86-'C18'!T86</f>
        <v>2258.6673880000048</v>
      </c>
      <c r="U86" s="25">
        <f>'C19'!U86-'C18'!U86</f>
        <v>2845.8893659999999</v>
      </c>
      <c r="V86" s="25">
        <f>'C19'!V86-'C18'!V86</f>
        <v>2891.1806929999989</v>
      </c>
      <c r="W86" s="25">
        <f>'C19'!W86-'C18'!W86</f>
        <v>2931.9465570000002</v>
      </c>
      <c r="X86" s="25">
        <f>'C19'!X86-'C18'!X86</f>
        <v>2294.6309599999977</v>
      </c>
      <c r="Y86" s="25">
        <f>'C19'!Y86-'C18'!Y86</f>
        <v>2025.1946260000018</v>
      </c>
      <c r="Z86" s="25">
        <f>'C19'!Z86-'C18'!Z86</f>
        <v>2481.4153700000038</v>
      </c>
      <c r="AA86" s="25">
        <f>'C19'!AA86-'C18'!AA86</f>
        <v>1933.9395460000014</v>
      </c>
      <c r="AB86" s="25">
        <f>'C19'!AB86-'C18'!AB86</f>
        <v>951.45867799998996</v>
      </c>
      <c r="AC86" s="25">
        <f>'C19'!AC86-'C18'!AC86</f>
        <v>1105.426782000005</v>
      </c>
      <c r="AD86" s="25">
        <f>'C19'!AD86-'C18'!AD86</f>
        <v>1083.258143000005</v>
      </c>
      <c r="AE86" s="25">
        <f>'C19'!AE86-'C18'!AE86</f>
        <v>34664.142229000005</v>
      </c>
    </row>
    <row r="87" spans="1:31" ht="12" customHeight="1">
      <c r="A87" s="29">
        <v>78</v>
      </c>
      <c r="B87" s="36" t="s">
        <v>165</v>
      </c>
      <c r="C87" s="25">
        <f>'C19'!C87-'C18'!C87</f>
        <v>-41.359601000000005</v>
      </c>
      <c r="D87" s="25">
        <f>'C19'!D87-'C18'!D87</f>
        <v>-17.719791999999977</v>
      </c>
      <c r="E87" s="25">
        <f>'C19'!E87-'C18'!E87</f>
        <v>-23.569742000000002</v>
      </c>
      <c r="F87" s="25">
        <f>'C19'!F87-'C18'!F87</f>
        <v>16.604791999999989</v>
      </c>
      <c r="G87" s="25">
        <f>'C19'!G87-'C18'!G87</f>
        <v>65.623493000000039</v>
      </c>
      <c r="H87" s="25">
        <f>'C19'!H87-'C18'!H87</f>
        <v>73.512743999999998</v>
      </c>
      <c r="I87" s="25">
        <f>'C19'!I87-'C18'!I87</f>
        <v>14.308552999999996</v>
      </c>
      <c r="J87" s="25">
        <f>'C19'!J87-'C18'!J87</f>
        <v>14.936045999999997</v>
      </c>
      <c r="K87" s="25">
        <f>'C19'!K87-'C18'!K87</f>
        <v>22.228317999999994</v>
      </c>
      <c r="L87" s="25">
        <f>'C19'!L87-'C18'!L87</f>
        <v>16.012155000000011</v>
      </c>
      <c r="M87" s="25">
        <f>'C19'!M87-'C18'!M87</f>
        <v>10.250716999999973</v>
      </c>
      <c r="N87" s="25">
        <f>'C19'!N87-'C18'!N87</f>
        <v>-10.776102000000051</v>
      </c>
      <c r="O87" s="25">
        <f>'C19'!O87-'C18'!O87</f>
        <v>-74.567819999999998</v>
      </c>
      <c r="P87" s="25">
        <f>'C19'!P87-'C18'!P87</f>
        <v>-52.254810000000063</v>
      </c>
      <c r="Q87" s="25">
        <f>'C19'!Q87-'C18'!Q87</f>
        <v>2.2487630000000252</v>
      </c>
      <c r="R87" s="25">
        <f>'C19'!R87-'C18'!R87</f>
        <v>-2.1811439999999749</v>
      </c>
      <c r="S87" s="25">
        <f>'C19'!S87-'C18'!S87</f>
        <v>-43.729696000000033</v>
      </c>
      <c r="T87" s="25">
        <f>'C19'!T87-'C18'!T87</f>
        <v>-49.69029600000006</v>
      </c>
      <c r="U87" s="25">
        <f>'C19'!U87-'C18'!U87</f>
        <v>-197.93264600000003</v>
      </c>
      <c r="V87" s="25">
        <f>'C19'!V87-'C18'!V87</f>
        <v>-221.79639400000002</v>
      </c>
      <c r="W87" s="25">
        <f>'C19'!W87-'C18'!W87</f>
        <v>-136.27617799999996</v>
      </c>
      <c r="X87" s="25">
        <f>'C19'!X87-'C18'!X87</f>
        <v>-141.65943299999992</v>
      </c>
      <c r="Y87" s="25">
        <f>'C19'!Y87-'C18'!Y87</f>
        <v>-288.42086399999982</v>
      </c>
      <c r="Z87" s="25">
        <f>'C19'!Z87-'C18'!Z87</f>
        <v>-283.90326400000009</v>
      </c>
      <c r="AA87" s="25">
        <f>'C19'!AA87-'C18'!AA87</f>
        <v>-215.53335399999997</v>
      </c>
      <c r="AB87" s="25">
        <f>'C19'!AB87-'C18'!AB87</f>
        <v>-131.95842900000002</v>
      </c>
      <c r="AC87" s="25">
        <f>'C19'!AC87-'C18'!AC87</f>
        <v>-141.90159599999998</v>
      </c>
      <c r="AD87" s="25">
        <f>'C19'!AD87-'C18'!AD87</f>
        <v>-146.39999399999999</v>
      </c>
      <c r="AE87" s="25">
        <f>'C19'!AE87-'C18'!AE87</f>
        <v>-1985.9055739999999</v>
      </c>
    </row>
    <row r="88" spans="1:31" ht="12" customHeight="1">
      <c r="A88" s="29">
        <v>79</v>
      </c>
      <c r="B88" s="36" t="s">
        <v>166</v>
      </c>
      <c r="C88" s="25">
        <f>'C19'!C88-'C18'!C88</f>
        <v>-172.77014400000004</v>
      </c>
      <c r="D88" s="25">
        <f>'C19'!D88-'C18'!D88</f>
        <v>-170.26018000000005</v>
      </c>
      <c r="E88" s="25">
        <f>'C19'!E88-'C18'!E88</f>
        <v>-195.55780300000006</v>
      </c>
      <c r="F88" s="25">
        <f>'C19'!F88-'C18'!F88</f>
        <v>-181.68937099999997</v>
      </c>
      <c r="G88" s="25">
        <f>'C19'!G88-'C18'!G88</f>
        <v>-250.62250900000001</v>
      </c>
      <c r="H88" s="25">
        <f>'C19'!H88-'C18'!H88</f>
        <v>-210.92664800000003</v>
      </c>
      <c r="I88" s="25">
        <f>'C19'!I88-'C18'!I88</f>
        <v>-211.60416600000005</v>
      </c>
      <c r="J88" s="25">
        <f>'C19'!J88-'C18'!J88</f>
        <v>-178.11268600000002</v>
      </c>
      <c r="K88" s="25">
        <f>'C19'!K88-'C18'!K88</f>
        <v>-188.700085</v>
      </c>
      <c r="L88" s="25">
        <f>'C19'!L88-'C18'!L88</f>
        <v>-199.48545899999999</v>
      </c>
      <c r="M88" s="25">
        <f>'C19'!M88-'C18'!M88</f>
        <v>-275.20031199999994</v>
      </c>
      <c r="N88" s="25">
        <f>'C19'!N88-'C18'!N88</f>
        <v>-424.79069500000003</v>
      </c>
      <c r="O88" s="25">
        <f>'C19'!O88-'C18'!O88</f>
        <v>-370.77767700000004</v>
      </c>
      <c r="P88" s="25">
        <f>'C19'!P88-'C18'!P88</f>
        <v>-171.09720499999997</v>
      </c>
      <c r="Q88" s="25">
        <f>'C19'!Q88-'C18'!Q88</f>
        <v>-167.84285900000003</v>
      </c>
      <c r="R88" s="25">
        <f>'C19'!R88-'C18'!R88</f>
        <v>-178.14085699999998</v>
      </c>
      <c r="S88" s="25">
        <f>'C19'!S88-'C18'!S88</f>
        <v>-264.93339400000002</v>
      </c>
      <c r="T88" s="25">
        <f>'C19'!T88-'C18'!T88</f>
        <v>-227.25631299999998</v>
      </c>
      <c r="U88" s="25">
        <f>'C19'!U88-'C18'!U88</f>
        <v>-265.80284899999998</v>
      </c>
      <c r="V88" s="25">
        <f>'C19'!V88-'C18'!V88</f>
        <v>-221.58218800000003</v>
      </c>
      <c r="W88" s="25">
        <f>'C19'!W88-'C18'!W88</f>
        <v>-157.4424700000001</v>
      </c>
      <c r="X88" s="25">
        <f>'C19'!X88-'C18'!X88</f>
        <v>-164.29446600000023</v>
      </c>
      <c r="Y88" s="25">
        <f>'C19'!Y88-'C18'!Y88</f>
        <v>-275.74132699999996</v>
      </c>
      <c r="Z88" s="25">
        <f>'C19'!Z88-'C18'!Z88</f>
        <v>-224.07771799999981</v>
      </c>
      <c r="AA88" s="25">
        <f>'C19'!AA88-'C18'!AA88</f>
        <v>-371.37589899999995</v>
      </c>
      <c r="AB88" s="25">
        <f>'C19'!AB88-'C18'!AB88</f>
        <v>-304.49771700000008</v>
      </c>
      <c r="AC88" s="25">
        <f>'C19'!AC88-'C18'!AC88</f>
        <v>-249.04633999999999</v>
      </c>
      <c r="AD88" s="25">
        <f>'C19'!AD88-'C18'!AD88</f>
        <v>-391.15376500000019</v>
      </c>
      <c r="AE88" s="25">
        <f>'C19'!AE88-'C18'!AE88</f>
        <v>-6664.7831020000031</v>
      </c>
    </row>
    <row r="89" spans="1:31" ht="12" customHeight="1">
      <c r="A89" s="29">
        <v>80</v>
      </c>
      <c r="B89" s="36" t="s">
        <v>167</v>
      </c>
      <c r="C89" s="25">
        <f>'C19'!C89-'C18'!C89</f>
        <v>-93.360804999999999</v>
      </c>
      <c r="D89" s="25">
        <f>'C19'!D89-'C18'!D89</f>
        <v>-110.66627099999999</v>
      </c>
      <c r="E89" s="25">
        <f>'C19'!E89-'C18'!E89</f>
        <v>-112.06942000000006</v>
      </c>
      <c r="F89" s="25">
        <f>'C19'!F89-'C18'!F89</f>
        <v>-77.430925999999971</v>
      </c>
      <c r="G89" s="25">
        <f>'C19'!G89-'C18'!G89</f>
        <v>-100.120431</v>
      </c>
      <c r="H89" s="25">
        <f>'C19'!H89-'C18'!H89</f>
        <v>-144.35110600000004</v>
      </c>
      <c r="I89" s="25">
        <f>'C19'!I89-'C18'!I89</f>
        <v>-111.35725400000003</v>
      </c>
      <c r="J89" s="25">
        <f>'C19'!J89-'C18'!J89</f>
        <v>-117.579769</v>
      </c>
      <c r="K89" s="25">
        <f>'C19'!K89-'C18'!K89</f>
        <v>-127.6438710000001</v>
      </c>
      <c r="L89" s="25">
        <f>'C19'!L89-'C18'!L89</f>
        <v>-221.21733499999991</v>
      </c>
      <c r="M89" s="25">
        <f>'C19'!M89-'C18'!M89</f>
        <v>-176.76996100000005</v>
      </c>
      <c r="N89" s="25">
        <f>'C19'!N89-'C18'!N89</f>
        <v>-249.65250499999988</v>
      </c>
      <c r="O89" s="25">
        <f>'C19'!O89-'C18'!O89</f>
        <v>-331.03541899999999</v>
      </c>
      <c r="P89" s="25">
        <f>'C19'!P89-'C18'!P89</f>
        <v>-451.05374100000017</v>
      </c>
      <c r="Q89" s="25">
        <f>'C19'!Q89-'C18'!Q89</f>
        <v>-350.13824899999997</v>
      </c>
      <c r="R89" s="25">
        <f>'C19'!R89-'C18'!R89</f>
        <v>-417.84387700000008</v>
      </c>
      <c r="S89" s="25">
        <f>'C19'!S89-'C18'!S89</f>
        <v>-484.67206499999998</v>
      </c>
      <c r="T89" s="25">
        <f>'C19'!T89-'C18'!T89</f>
        <v>-429.47556600000007</v>
      </c>
      <c r="U89" s="25">
        <f>'C19'!U89-'C18'!U89</f>
        <v>-424.77024799999998</v>
      </c>
      <c r="V89" s="25">
        <f>'C19'!V89-'C18'!V89</f>
        <v>-335.08327400000007</v>
      </c>
      <c r="W89" s="25">
        <f>'C19'!W89-'C18'!W89</f>
        <v>-202.02407300000004</v>
      </c>
      <c r="X89" s="25">
        <f>'C19'!X89-'C18'!X89</f>
        <v>-216.52761099999995</v>
      </c>
      <c r="Y89" s="25">
        <f>'C19'!Y89-'C18'!Y89</f>
        <v>-278.97315100000003</v>
      </c>
      <c r="Z89" s="25">
        <f>'C19'!Z89-'C18'!Z89</f>
        <v>-277.32529999999997</v>
      </c>
      <c r="AA89" s="25">
        <f>'C19'!AA89-'C18'!AA89</f>
        <v>-276.8605189999999</v>
      </c>
      <c r="AB89" s="25">
        <f>'C19'!AB89-'C18'!AB89</f>
        <v>-255.565076</v>
      </c>
      <c r="AC89" s="25">
        <f>'C19'!AC89-'C18'!AC89</f>
        <v>-601.65779699999996</v>
      </c>
      <c r="AD89" s="25">
        <f>'C19'!AD89-'C18'!AD89</f>
        <v>-798.75189399999999</v>
      </c>
      <c r="AE89" s="25">
        <f>'C19'!AE89-'C18'!AE89</f>
        <v>-7773.9775140000011</v>
      </c>
    </row>
    <row r="90" spans="1:31" ht="12" customHeight="1">
      <c r="A90" s="29">
        <v>81</v>
      </c>
      <c r="B90" s="36" t="s">
        <v>168</v>
      </c>
      <c r="C90" s="25">
        <f>'C19'!C90-'C18'!C90</f>
        <v>3.329384000000001</v>
      </c>
      <c r="D90" s="25">
        <f>'C19'!D90-'C18'!D90</f>
        <v>-1.7560369999999956</v>
      </c>
      <c r="E90" s="25">
        <f>'C19'!E90-'C18'!E90</f>
        <v>1.4405000000003554E-2</v>
      </c>
      <c r="F90" s="25">
        <f>'C19'!F90-'C18'!F90</f>
        <v>-7.1590569999999865</v>
      </c>
      <c r="G90" s="25">
        <f>'C19'!G90-'C18'!G90</f>
        <v>5.8737099999999955</v>
      </c>
      <c r="H90" s="25">
        <f>'C19'!H90-'C18'!H90</f>
        <v>9.7018359999999859</v>
      </c>
      <c r="I90" s="25">
        <f>'C19'!I90-'C18'!I90</f>
        <v>51.051962999999986</v>
      </c>
      <c r="J90" s="25">
        <f>'C19'!J90-'C18'!J90</f>
        <v>58.094245000000051</v>
      </c>
      <c r="K90" s="25">
        <f>'C19'!K90-'C18'!K90</f>
        <v>22.070358000000006</v>
      </c>
      <c r="L90" s="25">
        <f>'C19'!L90-'C18'!L90</f>
        <v>24.386763999999964</v>
      </c>
      <c r="M90" s="25">
        <f>'C19'!M90-'C18'!M90</f>
        <v>14.397503</v>
      </c>
      <c r="N90" s="25">
        <f>'C19'!N90-'C18'!N90</f>
        <v>35.456862000000072</v>
      </c>
      <c r="O90" s="25">
        <f>'C19'!O90-'C18'!O90</f>
        <v>83.510233999999855</v>
      </c>
      <c r="P90" s="25">
        <f>'C19'!P90-'C18'!P90</f>
        <v>104.76979699999993</v>
      </c>
      <c r="Q90" s="25">
        <f>'C19'!Q90-'C18'!Q90</f>
        <v>119.32917400000007</v>
      </c>
      <c r="R90" s="25">
        <f>'C19'!R90-'C18'!R90</f>
        <v>140.99499999999995</v>
      </c>
      <c r="S90" s="25">
        <f>'C19'!S90-'C18'!S90</f>
        <v>161.72695900000022</v>
      </c>
      <c r="T90" s="25">
        <f>'C19'!T90-'C18'!T90</f>
        <v>153.73860199999999</v>
      </c>
      <c r="U90" s="25">
        <f>'C19'!U90-'C18'!U90</f>
        <v>218.16473299999981</v>
      </c>
      <c r="V90" s="25">
        <f>'C19'!V90-'C18'!V90</f>
        <v>242.61878199999998</v>
      </c>
      <c r="W90" s="25">
        <f>'C19'!W90-'C18'!W90</f>
        <v>173.37293899999992</v>
      </c>
      <c r="X90" s="25">
        <f>'C19'!X90-'C18'!X90</f>
        <v>178.56230200000027</v>
      </c>
      <c r="Y90" s="25">
        <f>'C19'!Y90-'C18'!Y90</f>
        <v>190.6639089999999</v>
      </c>
      <c r="Z90" s="25">
        <f>'C19'!Z90-'C18'!Z90</f>
        <v>245.48952399999999</v>
      </c>
      <c r="AA90" s="25">
        <f>'C19'!AA90-'C18'!AA90</f>
        <v>187.36935599999975</v>
      </c>
      <c r="AB90" s="25">
        <f>'C19'!AB90-'C18'!AB90</f>
        <v>204.07102200000003</v>
      </c>
      <c r="AC90" s="25">
        <f>'C19'!AC90-'C18'!AC90</f>
        <v>200.51700999999994</v>
      </c>
      <c r="AD90" s="25">
        <f>'C19'!AD90-'C18'!AD90</f>
        <v>187.08135900000025</v>
      </c>
      <c r="AE90" s="25">
        <f>'C19'!AE90-'C18'!AE90</f>
        <v>3007.4426379999995</v>
      </c>
    </row>
    <row r="91" spans="1:31" ht="12" customHeight="1">
      <c r="A91" s="29">
        <v>82</v>
      </c>
      <c r="B91" s="36" t="s">
        <v>169</v>
      </c>
      <c r="C91" s="25">
        <f>'C19'!C91-'C18'!C91</f>
        <v>230.13350599999973</v>
      </c>
      <c r="D91" s="25">
        <f>'C19'!D91-'C18'!D91</f>
        <v>216.596993</v>
      </c>
      <c r="E91" s="25">
        <f>'C19'!E91-'C18'!E91</f>
        <v>294.18809899999985</v>
      </c>
      <c r="F91" s="25">
        <f>'C19'!F91-'C18'!F91</f>
        <v>338.53898699999962</v>
      </c>
      <c r="G91" s="25">
        <f>'C19'!G91-'C18'!G91</f>
        <v>411.04386900000043</v>
      </c>
      <c r="H91" s="25">
        <f>'C19'!H91-'C18'!H91</f>
        <v>365.53147299999949</v>
      </c>
      <c r="I91" s="25">
        <f>'C19'!I91-'C18'!I91</f>
        <v>250.51912100000044</v>
      </c>
      <c r="J91" s="25">
        <f>'C19'!J91-'C18'!J91</f>
        <v>200.95999699999953</v>
      </c>
      <c r="K91" s="25">
        <f>'C19'!K91-'C18'!K91</f>
        <v>236.90246399999947</v>
      </c>
      <c r="L91" s="25">
        <f>'C19'!L91-'C18'!L91</f>
        <v>265.09977199999935</v>
      </c>
      <c r="M91" s="25">
        <f>'C19'!M91-'C18'!M91</f>
        <v>267.01091700000103</v>
      </c>
      <c r="N91" s="25">
        <f>'C19'!N91-'C18'!N91</f>
        <v>330.48723099999916</v>
      </c>
      <c r="O91" s="25">
        <f>'C19'!O91-'C18'!O91</f>
        <v>367.69688900000091</v>
      </c>
      <c r="P91" s="25">
        <f>'C19'!P91-'C18'!P91</f>
        <v>557.76670600000102</v>
      </c>
      <c r="Q91" s="25">
        <f>'C19'!Q91-'C18'!Q91</f>
        <v>442.59492299999994</v>
      </c>
      <c r="R91" s="25">
        <f>'C19'!R91-'C18'!R91</f>
        <v>560.85344199999975</v>
      </c>
      <c r="S91" s="25">
        <f>'C19'!S91-'C18'!S91</f>
        <v>602.32910299999958</v>
      </c>
      <c r="T91" s="25">
        <f>'C19'!T91-'C18'!T91</f>
        <v>731.84963199999959</v>
      </c>
      <c r="U91" s="25">
        <f>'C19'!U91-'C18'!U91</f>
        <v>757.31768499999987</v>
      </c>
      <c r="V91" s="25">
        <f>'C19'!V91-'C18'!V91</f>
        <v>698.20838400000014</v>
      </c>
      <c r="W91" s="25">
        <f>'C19'!W91-'C18'!W91</f>
        <v>762.06923000000052</v>
      </c>
      <c r="X91" s="25">
        <f>'C19'!X91-'C18'!X91</f>
        <v>610.81242300000054</v>
      </c>
      <c r="Y91" s="25">
        <f>'C19'!Y91-'C18'!Y91</f>
        <v>545.61160200000222</v>
      </c>
      <c r="Z91" s="25">
        <f>'C19'!Z91-'C18'!Z91</f>
        <v>635.68174200000044</v>
      </c>
      <c r="AA91" s="25">
        <f>'C19'!AA91-'C18'!AA91</f>
        <v>585.41767899999968</v>
      </c>
      <c r="AB91" s="25">
        <f>'C19'!AB91-'C18'!AB91</f>
        <v>422.02604500000018</v>
      </c>
      <c r="AC91" s="25">
        <f>'C19'!AC91-'C18'!AC91</f>
        <v>446.80876099999955</v>
      </c>
      <c r="AD91" s="25">
        <f>'C19'!AD91-'C18'!AD91</f>
        <v>551.13727200000142</v>
      </c>
      <c r="AE91" s="25">
        <f>'C19'!AE91-'C18'!AE91</f>
        <v>12685.193947000002</v>
      </c>
    </row>
    <row r="92" spans="1:31" ht="12" customHeight="1">
      <c r="A92" s="29">
        <v>83</v>
      </c>
      <c r="B92" s="36" t="s">
        <v>170</v>
      </c>
      <c r="C92" s="25">
        <f>'C19'!C92-'C18'!C92</f>
        <v>366.6222400000006</v>
      </c>
      <c r="D92" s="25">
        <f>'C19'!D92-'C18'!D92</f>
        <v>229.81750699999958</v>
      </c>
      <c r="E92" s="25">
        <f>'C19'!E92-'C18'!E92</f>
        <v>295.16109999999986</v>
      </c>
      <c r="F92" s="25">
        <f>'C19'!F92-'C18'!F92</f>
        <v>253.04730700000027</v>
      </c>
      <c r="G92" s="25">
        <f>'C19'!G92-'C18'!G92</f>
        <v>121.19659900000067</v>
      </c>
      <c r="H92" s="25">
        <f>'C19'!H92-'C18'!H92</f>
        <v>311.61694800000123</v>
      </c>
      <c r="I92" s="25">
        <f>'C19'!I92-'C18'!I92</f>
        <v>135.51399499999991</v>
      </c>
      <c r="J92" s="25">
        <f>'C19'!J92-'C18'!J92</f>
        <v>-47.205745999999181</v>
      </c>
      <c r="K92" s="25">
        <f>'C19'!K92-'C18'!K92</f>
        <v>-143.29358299999944</v>
      </c>
      <c r="L92" s="25">
        <f>'C19'!L92-'C18'!L92</f>
        <v>-155.27830200000017</v>
      </c>
      <c r="M92" s="25">
        <f>'C19'!M92-'C18'!M92</f>
        <v>-398.20835800000009</v>
      </c>
      <c r="N92" s="25">
        <f>'C19'!N92-'C18'!N92</f>
        <v>-283.45904699999983</v>
      </c>
      <c r="O92" s="25">
        <f>'C19'!O92-'C18'!O92</f>
        <v>-311.37620299999935</v>
      </c>
      <c r="P92" s="25">
        <f>'C19'!P92-'C18'!P92</f>
        <v>-75.658747999999377</v>
      </c>
      <c r="Q92" s="25">
        <f>'C19'!Q92-'C18'!Q92</f>
        <v>-65.805155000001719</v>
      </c>
      <c r="R92" s="25">
        <f>'C19'!R92-'C18'!R92</f>
        <v>-149.3241459999997</v>
      </c>
      <c r="S92" s="25">
        <f>'C19'!S92-'C18'!S92</f>
        <v>-110.5301370000011</v>
      </c>
      <c r="T92" s="25">
        <f>'C19'!T92-'C18'!T92</f>
        <v>-135.29158000000143</v>
      </c>
      <c r="U92" s="25">
        <f>'C19'!U92-'C18'!U92</f>
        <v>-175.07417799999916</v>
      </c>
      <c r="V92" s="25">
        <f>'C19'!V92-'C18'!V92</f>
        <v>-7.3575179999988904</v>
      </c>
      <c r="W92" s="25">
        <f>'C19'!W92-'C18'!W92</f>
        <v>-157.19817400000102</v>
      </c>
      <c r="X92" s="25">
        <f>'C19'!X92-'C18'!X92</f>
        <v>-219.85441900000183</v>
      </c>
      <c r="Y92" s="25">
        <f>'C19'!Y92-'C18'!Y92</f>
        <v>-297.33996800000068</v>
      </c>
      <c r="Z92" s="25">
        <f>'C19'!Z92-'C18'!Z92</f>
        <v>-251.4438360000031</v>
      </c>
      <c r="AA92" s="25">
        <f>'C19'!AA92-'C18'!AA92</f>
        <v>-506.24174299999822</v>
      </c>
      <c r="AB92" s="25">
        <f>'C19'!AB92-'C18'!AB92</f>
        <v>-704.50587399999813</v>
      </c>
      <c r="AC92" s="25">
        <f>'C19'!AC92-'C18'!AC92</f>
        <v>-633.7351279999998</v>
      </c>
      <c r="AD92" s="25">
        <f>'C19'!AD92-'C18'!AD92</f>
        <v>-612.74042100000315</v>
      </c>
      <c r="AE92" s="25">
        <f>'C19'!AE92-'C18'!AE92</f>
        <v>-3727.9465679999994</v>
      </c>
    </row>
    <row r="93" spans="1:31" ht="12" customHeight="1">
      <c r="A93" s="29">
        <v>84</v>
      </c>
      <c r="B93" s="36" t="s">
        <v>171</v>
      </c>
      <c r="C93" s="25">
        <f>'C19'!C93-'C18'!C93</f>
        <v>9531.9236269999765</v>
      </c>
      <c r="D93" s="25">
        <f>'C19'!D93-'C18'!D93</f>
        <v>10143.247497000011</v>
      </c>
      <c r="E93" s="25">
        <f>'C19'!E93-'C18'!E93</f>
        <v>13824.818293999972</v>
      </c>
      <c r="F93" s="25">
        <f>'C19'!F93-'C18'!F93</f>
        <v>12630.071611000001</v>
      </c>
      <c r="G93" s="25">
        <f>'C19'!G93-'C18'!G93</f>
        <v>7306.8093310000149</v>
      </c>
      <c r="H93" s="25">
        <f>'C19'!H93-'C18'!H93</f>
        <v>9235.4217090000093</v>
      </c>
      <c r="I93" s="25">
        <f>'C19'!I93-'C18'!I93</f>
        <v>8133.2910369999372</v>
      </c>
      <c r="J93" s="25">
        <f>'C19'!J93-'C18'!J93</f>
        <v>6116.9705149999427</v>
      </c>
      <c r="K93" s="25">
        <f>'C19'!K93-'C18'!K93</f>
        <v>6754.8755010000168</v>
      </c>
      <c r="L93" s="25">
        <f>'C19'!L93-'C18'!L93</f>
        <v>7233.4912179999628</v>
      </c>
      <c r="M93" s="25">
        <f>'C19'!M93-'C18'!M93</f>
        <v>9284.9998719999967</v>
      </c>
      <c r="N93" s="25">
        <f>'C19'!N93-'C18'!N93</f>
        <v>10914.412269000059</v>
      </c>
      <c r="O93" s="25">
        <f>'C19'!O93-'C18'!O93</f>
        <v>12431.741667999973</v>
      </c>
      <c r="P93" s="25">
        <f>'C19'!P93-'C18'!P93</f>
        <v>18448.79371400024</v>
      </c>
      <c r="Q93" s="25">
        <f>'C19'!Q93-'C18'!Q93</f>
        <v>14563.129066000067</v>
      </c>
      <c r="R93" s="25">
        <f>'C19'!R93-'C18'!R93</f>
        <v>10159.23284999992</v>
      </c>
      <c r="S93" s="25">
        <f>'C19'!S93-'C18'!S93</f>
        <v>17303.342233999821</v>
      </c>
      <c r="T93" s="25">
        <f>'C19'!T93-'C18'!T93</f>
        <v>18571.183969999962</v>
      </c>
      <c r="U93" s="25">
        <f>'C19'!U93-'C18'!U93</f>
        <v>19582.027014000247</v>
      </c>
      <c r="V93" s="25">
        <f>'C19'!V93-'C18'!V93</f>
        <v>19671.33724200014</v>
      </c>
      <c r="W93" s="25">
        <f>'C19'!W93-'C18'!W93</f>
        <v>11460.516526000058</v>
      </c>
      <c r="X93" s="25">
        <f>'C19'!X93-'C18'!X93</f>
        <v>5509.8652939996464</v>
      </c>
      <c r="Y93" s="25">
        <f>'C19'!Y93-'C18'!Y93</f>
        <v>3270.6432659999409</v>
      </c>
      <c r="Z93" s="25">
        <f>'C19'!Z93-'C18'!Z93</f>
        <v>-1778.8391900001225</v>
      </c>
      <c r="AA93" s="25">
        <f>'C19'!AA93-'C18'!AA93</f>
        <v>-6496.4833909997542</v>
      </c>
      <c r="AB93" s="25">
        <f>'C19'!AB93-'C18'!AB93</f>
        <v>-14819.921865000091</v>
      </c>
      <c r="AC93" s="25">
        <f>'C19'!AC93-'C18'!AC93</f>
        <v>-16504.554927999954</v>
      </c>
      <c r="AD93" s="25">
        <f>'C19'!AD93-'C18'!AD93</f>
        <v>-24711.600149999635</v>
      </c>
      <c r="AE93" s="25">
        <f>'C19'!AE93-'C18'!AE93</f>
        <v>197770.74580100027</v>
      </c>
    </row>
    <row r="94" spans="1:31" ht="12" customHeight="1">
      <c r="A94" s="39">
        <v>85</v>
      </c>
      <c r="B94" s="37" t="s">
        <v>172</v>
      </c>
      <c r="C94" s="25">
        <f>'C19'!C94-'C18'!C94</f>
        <v>-710.22680899993429</v>
      </c>
      <c r="D94" s="25">
        <f>'C19'!D94-'C18'!D94</f>
        <v>-133.87973199995031</v>
      </c>
      <c r="E94" s="25">
        <f>'C19'!E94-'C18'!E94</f>
        <v>2182.5106749999723</v>
      </c>
      <c r="F94" s="25">
        <f>'C19'!F94-'C18'!F94</f>
        <v>-362.24707799996031</v>
      </c>
      <c r="G94" s="25">
        <f>'C19'!G94-'C18'!G94</f>
        <v>16.917636999933165</v>
      </c>
      <c r="H94" s="25">
        <f>'C19'!H94-'C18'!H94</f>
        <v>657.03470300007029</v>
      </c>
      <c r="I94" s="25">
        <f>'C19'!I94-'C18'!I94</f>
        <v>-3167.6854570000614</v>
      </c>
      <c r="J94" s="25">
        <f>'C19'!J94-'C18'!J94</f>
        <v>-7212.8642459999937</v>
      </c>
      <c r="K94" s="25">
        <f>'C19'!K94-'C18'!K94</f>
        <v>-8685.5877440000186</v>
      </c>
      <c r="L94" s="25">
        <f>'C19'!L94-'C18'!L94</f>
        <v>-9458.7506689999791</v>
      </c>
      <c r="M94" s="25">
        <f>'C19'!M94-'C18'!M94</f>
        <v>-10958.57879900005</v>
      </c>
      <c r="N94" s="25">
        <f>'C19'!N94-'C18'!N94</f>
        <v>-13767.987767000006</v>
      </c>
      <c r="O94" s="25">
        <f>'C19'!O94-'C18'!O94</f>
        <v>-21759.006972000047</v>
      </c>
      <c r="P94" s="25">
        <f>'C19'!P94-'C18'!P94</f>
        <v>-16933.870063999952</v>
      </c>
      <c r="Q94" s="25">
        <f>'C19'!Q94-'C18'!Q94</f>
        <v>-12468.444195000098</v>
      </c>
      <c r="R94" s="25">
        <f>'C19'!R94-'C18'!R94</f>
        <v>-11903.356985000173</v>
      </c>
      <c r="S94" s="25">
        <f>'C19'!S94-'C18'!S94</f>
        <v>-14683.031435000106</v>
      </c>
      <c r="T94" s="25">
        <f>'C19'!T94-'C18'!T94</f>
        <v>-16082.63323099976</v>
      </c>
      <c r="U94" s="25">
        <f>'C19'!U94-'C18'!U94</f>
        <v>-13767.561656999875</v>
      </c>
      <c r="V94" s="25">
        <f>'C19'!V94-'C18'!V94</f>
        <v>-12653.261233000041</v>
      </c>
      <c r="W94" s="25">
        <f>'C19'!W94-'C18'!W94</f>
        <v>-11872.026132999839</v>
      </c>
      <c r="X94" s="25">
        <f>'C19'!X94-'C18'!X94</f>
        <v>-11142.783066999953</v>
      </c>
      <c r="Y94" s="25">
        <f>'C19'!Y94-'C18'!Y94</f>
        <v>-9479.1189350000204</v>
      </c>
      <c r="Z94" s="25">
        <f>'C19'!Z94-'C18'!Z94</f>
        <v>-9795.4156619999994</v>
      </c>
      <c r="AA94" s="25">
        <f>'C19'!AA94-'C18'!AA94</f>
        <v>-11857.719617999857</v>
      </c>
      <c r="AB94" s="25">
        <f>'C19'!AB94-'C18'!AB94</f>
        <v>-12476.939084999882</v>
      </c>
      <c r="AC94" s="25">
        <f>'C19'!AC94-'C18'!AC94</f>
        <v>-16740.331655000053</v>
      </c>
      <c r="AD94" s="25">
        <f>'C19'!AD94-'C18'!AD94</f>
        <v>-20439.090926999896</v>
      </c>
      <c r="AE94" s="25">
        <f>'C19'!AE94-'C18'!AE94</f>
        <v>-275655.93613999942</v>
      </c>
    </row>
    <row r="95" spans="1:31" ht="12" customHeight="1">
      <c r="A95" s="29">
        <v>86</v>
      </c>
      <c r="B95" s="36" t="s">
        <v>173</v>
      </c>
      <c r="C95" s="25">
        <f>'C19'!C95-'C18'!C95</f>
        <v>28.872018000000011</v>
      </c>
      <c r="D95" s="25">
        <f>'C19'!D95-'C18'!D95</f>
        <v>-47.606200999999984</v>
      </c>
      <c r="E95" s="25">
        <f>'C19'!E95-'C18'!E95</f>
        <v>73.416393999999968</v>
      </c>
      <c r="F95" s="25">
        <f>'C19'!F95-'C18'!F95</f>
        <v>-32.874781999999925</v>
      </c>
      <c r="G95" s="25">
        <f>'C19'!G95-'C18'!G95</f>
        <v>-142.38240500000046</v>
      </c>
      <c r="H95" s="25">
        <f>'C19'!H95-'C18'!H95</f>
        <v>-168.31150500000012</v>
      </c>
      <c r="I95" s="25">
        <f>'C19'!I95-'C18'!I95</f>
        <v>97.944813999999553</v>
      </c>
      <c r="J95" s="25">
        <f>'C19'!J95-'C18'!J95</f>
        <v>136.83297899999999</v>
      </c>
      <c r="K95" s="25">
        <f>'C19'!K95-'C18'!K95</f>
        <v>142.65723600000004</v>
      </c>
      <c r="L95" s="25">
        <f>'C19'!L95-'C18'!L95</f>
        <v>257.41261100000037</v>
      </c>
      <c r="M95" s="25">
        <f>'C19'!M95-'C18'!M95</f>
        <v>476.82821500000011</v>
      </c>
      <c r="N95" s="25">
        <f>'C19'!N95-'C18'!N95</f>
        <v>427.93292699999967</v>
      </c>
      <c r="O95" s="25">
        <f>'C19'!O95-'C18'!O95</f>
        <v>746.47017199999914</v>
      </c>
      <c r="P95" s="25">
        <f>'C19'!P95-'C18'!P95</f>
        <v>557.64109599999983</v>
      </c>
      <c r="Q95" s="25">
        <f>'C19'!Q95-'C18'!Q95</f>
        <v>164.72943300000026</v>
      </c>
      <c r="R95" s="25">
        <f>'C19'!R95-'C18'!R95</f>
        <v>544.98208799999975</v>
      </c>
      <c r="S95" s="25">
        <f>'C19'!S95-'C18'!S95</f>
        <v>1079.0140660000002</v>
      </c>
      <c r="T95" s="25">
        <f>'C19'!T95-'C18'!T95</f>
        <v>1386.5083779999995</v>
      </c>
      <c r="U95" s="25">
        <f>'C19'!U95-'C18'!U95</f>
        <v>1176.9987520000016</v>
      </c>
      <c r="V95" s="25">
        <f>'C19'!V95-'C18'!V95</f>
        <v>1356.6304880000002</v>
      </c>
      <c r="W95" s="25">
        <f>'C19'!W95-'C18'!W95</f>
        <v>1707.0005759999997</v>
      </c>
      <c r="X95" s="25">
        <f>'C19'!X95-'C18'!X95</f>
        <v>1207.5525120000011</v>
      </c>
      <c r="Y95" s="25">
        <f>'C19'!Y95-'C18'!Y95</f>
        <v>833.72218899999984</v>
      </c>
      <c r="Z95" s="25">
        <f>'C19'!Z95-'C18'!Z95</f>
        <v>929.04310599999985</v>
      </c>
      <c r="AA95" s="25">
        <f>'C19'!AA95-'C18'!AA95</f>
        <v>699.01397800000018</v>
      </c>
      <c r="AB95" s="25">
        <f>'C19'!AB95-'C18'!AB95</f>
        <v>497.59125299999994</v>
      </c>
      <c r="AC95" s="25">
        <f>'C19'!AC95-'C18'!AC95</f>
        <v>723.60522899999944</v>
      </c>
      <c r="AD95" s="25">
        <f>'C19'!AD95-'C18'!AD95</f>
        <v>1090.9113630000018</v>
      </c>
      <c r="AE95" s="25">
        <f>'C19'!AE95-'C18'!AE95</f>
        <v>15952.136979999999</v>
      </c>
    </row>
    <row r="96" spans="1:31" ht="12" customHeight="1">
      <c r="A96" s="29">
        <v>87</v>
      </c>
      <c r="B96" s="36" t="s">
        <v>174</v>
      </c>
      <c r="C96" s="25">
        <f>'C19'!C96-'C18'!C96</f>
        <v>-3300.4083760000103</v>
      </c>
      <c r="D96" s="25">
        <f>'C19'!D96-'C18'!D96</f>
        <v>-6129.3679050000155</v>
      </c>
      <c r="E96" s="25">
        <f>'C19'!E96-'C18'!E96</f>
        <v>-4750.072721999999</v>
      </c>
      <c r="F96" s="25">
        <f>'C19'!F96-'C18'!F96</f>
        <v>-5956.1505360000046</v>
      </c>
      <c r="G96" s="25">
        <f>'C19'!G96-'C18'!G96</f>
        <v>-10584.95199999999</v>
      </c>
      <c r="H96" s="25">
        <f>'C19'!H96-'C18'!H96</f>
        <v>-13202.609197999971</v>
      </c>
      <c r="I96" s="25">
        <f>'C19'!I96-'C18'!I96</f>
        <v>-14376.810984000003</v>
      </c>
      <c r="J96" s="25">
        <f>'C19'!J96-'C18'!J96</f>
        <v>-15386.84092400002</v>
      </c>
      <c r="K96" s="25">
        <f>'C19'!K96-'C18'!K96</f>
        <v>-15541.137845999978</v>
      </c>
      <c r="L96" s="25">
        <f>'C19'!L96-'C18'!L96</f>
        <v>-14423.894698000033</v>
      </c>
      <c r="M96" s="25">
        <f>'C19'!M96-'C18'!M96</f>
        <v>-13765.024927000031</v>
      </c>
      <c r="N96" s="25">
        <f>'C19'!N96-'C18'!N96</f>
        <v>-18372.492050999972</v>
      </c>
      <c r="O96" s="25">
        <f>'C19'!O96-'C18'!O96</f>
        <v>-16470.798655999995</v>
      </c>
      <c r="P96" s="25">
        <f>'C19'!P96-'C18'!P96</f>
        <v>-13372.576458999996</v>
      </c>
      <c r="Q96" s="25">
        <f>'C19'!Q96-'C18'!Q96</f>
        <v>-12821.064248000013</v>
      </c>
      <c r="R96" s="25">
        <f>'C19'!R96-'C18'!R96</f>
        <v>-20314.191884000047</v>
      </c>
      <c r="S96" s="25">
        <f>'C19'!S96-'C18'!S96</f>
        <v>-21746.057519999991</v>
      </c>
      <c r="T96" s="25">
        <f>'C19'!T96-'C18'!T96</f>
        <v>-26031.597297000004</v>
      </c>
      <c r="U96" s="25">
        <f>'C19'!U96-'C18'!U96</f>
        <v>-31734.254116000022</v>
      </c>
      <c r="V96" s="25">
        <f>'C19'!V96-'C18'!V96</f>
        <v>-41329.308956000059</v>
      </c>
      <c r="W96" s="25">
        <f>'C19'!W96-'C18'!W96</f>
        <v>-47629.562381000054</v>
      </c>
      <c r="X96" s="25">
        <f>'C19'!X96-'C18'!X96</f>
        <v>-49534.89180399997</v>
      </c>
      <c r="Y96" s="25">
        <f>'C19'!Y96-'C18'!Y96</f>
        <v>-57162.224782000005</v>
      </c>
      <c r="Z96" s="25">
        <f>'C19'!Z96-'C18'!Z96</f>
        <v>-66516.073993999918</v>
      </c>
      <c r="AA96" s="25">
        <f>'C19'!AA96-'C18'!AA96</f>
        <v>-75351.154463999876</v>
      </c>
      <c r="AB96" s="25">
        <f>'C19'!AB96-'C18'!AB96</f>
        <v>-62839.570047000016</v>
      </c>
      <c r="AC96" s="25">
        <f>'C19'!AC96-'C18'!AC96</f>
        <v>-69218.106340999948</v>
      </c>
      <c r="AD96" s="25">
        <f>'C19'!AD96-'C18'!AD96</f>
        <v>-82881.100990000021</v>
      </c>
      <c r="AE96" s="25">
        <f>'C19'!AE96-'C18'!AE96</f>
        <v>-830742.2961060002</v>
      </c>
    </row>
    <row r="97" spans="1:31" ht="12" customHeight="1">
      <c r="A97" s="29">
        <v>88</v>
      </c>
      <c r="B97" s="36" t="s">
        <v>175</v>
      </c>
      <c r="C97" s="25">
        <f>'C19'!C97-'C18'!C97</f>
        <v>1041.9850820000006</v>
      </c>
      <c r="D97" s="25">
        <f>'C19'!D97-'C18'!D97</f>
        <v>1265.46524</v>
      </c>
      <c r="E97" s="25">
        <f>'C19'!E97-'C18'!E97</f>
        <v>1424.4217920000001</v>
      </c>
      <c r="F97" s="25">
        <f>'C19'!F97-'C18'!F97</f>
        <v>2183.9738509999993</v>
      </c>
      <c r="G97" s="25">
        <f>'C19'!G97-'C18'!G97</f>
        <v>1334.0003060000008</v>
      </c>
      <c r="H97" s="25">
        <f>'C19'!H97-'C18'!H97</f>
        <v>749.81932099999949</v>
      </c>
      <c r="I97" s="25">
        <f>'C19'!I97-'C18'!I97</f>
        <v>1051.0999360000012</v>
      </c>
      <c r="J97" s="25">
        <f>'C19'!J97-'C18'!J97</f>
        <v>544.22027899999648</v>
      </c>
      <c r="K97" s="25">
        <f>'C19'!K97-'C18'!K97</f>
        <v>200.11071100000095</v>
      </c>
      <c r="L97" s="25">
        <f>'C19'!L97-'C18'!L97</f>
        <v>1759.1878890000003</v>
      </c>
      <c r="M97" s="25">
        <f>'C19'!M97-'C18'!M97</f>
        <v>2809.0582529999992</v>
      </c>
      <c r="N97" s="25">
        <f>'C19'!N97-'C18'!N97</f>
        <v>5673.7260610000021</v>
      </c>
      <c r="O97" s="25">
        <f>'C19'!O97-'C18'!O97</f>
        <v>5565.0240960000001</v>
      </c>
      <c r="P97" s="25">
        <f>'C19'!P97-'C18'!P97</f>
        <v>6591.8617019999947</v>
      </c>
      <c r="Q97" s="25">
        <f>'C19'!Q97-'C18'!Q97</f>
        <v>8459.8324770000036</v>
      </c>
      <c r="R97" s="25">
        <f>'C19'!R97-'C18'!R97</f>
        <v>6999.4390290000038</v>
      </c>
      <c r="S97" s="25">
        <f>'C19'!S97-'C18'!S97</f>
        <v>8039.0525479999915</v>
      </c>
      <c r="T97" s="25">
        <f>'C19'!T97-'C18'!T97</f>
        <v>10853.58153100002</v>
      </c>
      <c r="U97" s="25">
        <f>'C19'!U97-'C18'!U97</f>
        <v>9285.3682089999893</v>
      </c>
      <c r="V97" s="25">
        <f>'C19'!V97-'C18'!V97</f>
        <v>9081.761344999999</v>
      </c>
      <c r="W97" s="25">
        <f>'C19'!W97-'C18'!W97</f>
        <v>10662.030735</v>
      </c>
      <c r="X97" s="25">
        <f>'C19'!X97-'C18'!X97</f>
        <v>8175.5865339999964</v>
      </c>
      <c r="Y97" s="25">
        <f>'C19'!Y97-'C18'!Y97</f>
        <v>9301.4843050000109</v>
      </c>
      <c r="Z97" s="25">
        <f>'C19'!Z97-'C18'!Z97</f>
        <v>9794.132227999984</v>
      </c>
      <c r="AA97" s="25">
        <f>'C19'!AA97-'C18'!AA97</f>
        <v>10483.850990999996</v>
      </c>
      <c r="AB97" s="25">
        <f>'C19'!AB97-'C18'!AB97</f>
        <v>7099.9903419999955</v>
      </c>
      <c r="AC97" s="25">
        <f>'C19'!AC97-'C18'!AC97</f>
        <v>13000.199676000015</v>
      </c>
      <c r="AD97" s="25">
        <f>'C19'!AD97-'C18'!AD97</f>
        <v>14080.428952999971</v>
      </c>
      <c r="AE97" s="25">
        <f>'C19'!AE97-'C18'!AE97</f>
        <v>167510.69342199998</v>
      </c>
    </row>
    <row r="98" spans="1:31" ht="12" customHeight="1">
      <c r="A98" s="29">
        <v>89</v>
      </c>
      <c r="B98" s="36" t="s">
        <v>176</v>
      </c>
      <c r="C98" s="25">
        <f>'C19'!C98-'C18'!C98</f>
        <v>223.18359600000008</v>
      </c>
      <c r="D98" s="25">
        <f>'C19'!D98-'C18'!D98</f>
        <v>133.64555999999985</v>
      </c>
      <c r="E98" s="25">
        <f>'C19'!E98-'C18'!E98</f>
        <v>291.29086499999966</v>
      </c>
      <c r="F98" s="25">
        <f>'C19'!F98-'C18'!F98</f>
        <v>455.52012100000013</v>
      </c>
      <c r="G98" s="25">
        <f>'C19'!G98-'C18'!G98</f>
        <v>636.84935799999994</v>
      </c>
      <c r="H98" s="25">
        <f>'C19'!H98-'C18'!H98</f>
        <v>152.14786999999998</v>
      </c>
      <c r="I98" s="25">
        <f>'C19'!I98-'C18'!I98</f>
        <v>157.64913500000009</v>
      </c>
      <c r="J98" s="25">
        <f>'C19'!J98-'C18'!J98</f>
        <v>225.25072499999996</v>
      </c>
      <c r="K98" s="25">
        <f>'C19'!K98-'C18'!K98</f>
        <v>272.97050200000012</v>
      </c>
      <c r="L98" s="25">
        <f>'C19'!L98-'C18'!L98</f>
        <v>385.74513899999971</v>
      </c>
      <c r="M98" s="25">
        <f>'C19'!M98-'C18'!M98</f>
        <v>180.18678799999981</v>
      </c>
      <c r="N98" s="25">
        <f>'C19'!N98-'C18'!N98</f>
        <v>246.97405700000022</v>
      </c>
      <c r="O98" s="25">
        <f>'C19'!O98-'C18'!O98</f>
        <v>261.9302409999998</v>
      </c>
      <c r="P98" s="25">
        <f>'C19'!P98-'C18'!P98</f>
        <v>414.09925200000021</v>
      </c>
      <c r="Q98" s="25">
        <f>'C19'!Q98-'C18'!Q98</f>
        <v>395.80172199999998</v>
      </c>
      <c r="R98" s="25">
        <f>'C19'!R98-'C18'!R98</f>
        <v>365.86163400000038</v>
      </c>
      <c r="S98" s="25">
        <f>'C19'!S98-'C18'!S98</f>
        <v>342.21285300000011</v>
      </c>
      <c r="T98" s="25">
        <f>'C19'!T98-'C18'!T98</f>
        <v>425.115137</v>
      </c>
      <c r="U98" s="25">
        <f>'C19'!U98-'C18'!U98</f>
        <v>479.11051700000064</v>
      </c>
      <c r="V98" s="25">
        <f>'C19'!V98-'C18'!V98</f>
        <v>770.41798100000028</v>
      </c>
      <c r="W98" s="25">
        <f>'C19'!W98-'C18'!W98</f>
        <v>442.52620499999909</v>
      </c>
      <c r="X98" s="25">
        <f>'C19'!X98-'C18'!X98</f>
        <v>185.11358799999999</v>
      </c>
      <c r="Y98" s="25">
        <f>'C19'!Y98-'C18'!Y98</f>
        <v>86.139386000000002</v>
      </c>
      <c r="Z98" s="25">
        <f>'C19'!Z98-'C18'!Z98</f>
        <v>130.07298699999967</v>
      </c>
      <c r="AA98" s="25">
        <f>'C19'!AA98-'C18'!AA98</f>
        <v>377.34401900000034</v>
      </c>
      <c r="AB98" s="25">
        <f>'C19'!AB98-'C18'!AB98</f>
        <v>140.0168019999997</v>
      </c>
      <c r="AC98" s="25">
        <f>'C19'!AC98-'C18'!AC98</f>
        <v>-143.94236699999976</v>
      </c>
      <c r="AD98" s="25">
        <f>'C19'!AD98-'C18'!AD98</f>
        <v>-308.23394199999996</v>
      </c>
      <c r="AE98" s="25">
        <f>'C19'!AE98-'C18'!AE98</f>
        <v>7724.9997309999962</v>
      </c>
    </row>
    <row r="99" spans="1:31" ht="12" customHeight="1">
      <c r="A99" s="39">
        <v>90</v>
      </c>
      <c r="B99" s="37" t="s">
        <v>177</v>
      </c>
      <c r="C99" s="25">
        <f>'C19'!C99-'C18'!C99</f>
        <v>759.64284699999644</v>
      </c>
      <c r="D99" s="25">
        <f>'C19'!D99-'C18'!D99</f>
        <v>693.59911999999804</v>
      </c>
      <c r="E99" s="25">
        <f>'C19'!E99-'C18'!E99</f>
        <v>1331.9396419999962</v>
      </c>
      <c r="F99" s="25">
        <f>'C19'!F99-'C18'!F99</f>
        <v>866.73965100000032</v>
      </c>
      <c r="G99" s="25">
        <f>'C19'!G99-'C18'!G99</f>
        <v>246.63314799999353</v>
      </c>
      <c r="H99" s="25">
        <f>'C19'!H99-'C18'!H99</f>
        <v>366.82163500000661</v>
      </c>
      <c r="I99" s="25">
        <f>'C19'!I99-'C18'!I99</f>
        <v>141.90640400002212</v>
      </c>
      <c r="J99" s="25">
        <f>'C19'!J99-'C18'!J99</f>
        <v>-778.2117170000065</v>
      </c>
      <c r="K99" s="25">
        <f>'C19'!K99-'C18'!K99</f>
        <v>-1518.1827219999841</v>
      </c>
      <c r="L99" s="25">
        <f>'C19'!L99-'C18'!L99</f>
        <v>-961.15548100000797</v>
      </c>
      <c r="M99" s="25">
        <f>'C19'!M99-'C18'!M99</f>
        <v>-865.35884899998564</v>
      </c>
      <c r="N99" s="25">
        <f>'C19'!N99-'C18'!N99</f>
        <v>-741.52417300001252</v>
      </c>
      <c r="O99" s="25">
        <f>'C19'!O99-'C18'!O99</f>
        <v>-841.06699699998171</v>
      </c>
      <c r="P99" s="25">
        <f>'C19'!P99-'C18'!P99</f>
        <v>430.83775799999239</v>
      </c>
      <c r="Q99" s="25">
        <f>'C19'!Q99-'C18'!Q99</f>
        <v>350.97365500001433</v>
      </c>
      <c r="R99" s="25">
        <f>'C19'!R99-'C18'!R99</f>
        <v>-544.8183799999988</v>
      </c>
      <c r="S99" s="25">
        <f>'C19'!S99-'C18'!S99</f>
        <v>-451.71910400001616</v>
      </c>
      <c r="T99" s="25">
        <f>'C19'!T99-'C18'!T99</f>
        <v>-424.61195299999963</v>
      </c>
      <c r="U99" s="25">
        <f>'C19'!U99-'C18'!U99</f>
        <v>-586.83832499999335</v>
      </c>
      <c r="V99" s="25">
        <f>'C19'!V99-'C18'!V99</f>
        <v>-1197.461288000035</v>
      </c>
      <c r="W99" s="25">
        <f>'C19'!W99-'C18'!W99</f>
        <v>-2335.0899360000221</v>
      </c>
      <c r="X99" s="25">
        <f>'C19'!X99-'C18'!X99</f>
        <v>-3974.1568590000043</v>
      </c>
      <c r="Y99" s="25">
        <f>'C19'!Y99-'C18'!Y99</f>
        <v>-5096.0663690000274</v>
      </c>
      <c r="Z99" s="25">
        <f>'C19'!Z99-'C18'!Z99</f>
        <v>-5501.3869089999953</v>
      </c>
      <c r="AA99" s="25">
        <f>'C19'!AA99-'C18'!AA99</f>
        <v>-6397.8401069999909</v>
      </c>
      <c r="AB99" s="25">
        <f>'C19'!AB99-'C18'!AB99</f>
        <v>-6905.2430650000279</v>
      </c>
      <c r="AC99" s="25">
        <f>'C19'!AC99-'C18'!AC99</f>
        <v>-9003.4315509999105</v>
      </c>
      <c r="AD99" s="25">
        <f>'C19'!AD99-'C18'!AD99</f>
        <v>-10026.845926999938</v>
      </c>
      <c r="AE99" s="25">
        <f>'C19'!AE99-'C18'!AE99</f>
        <v>-52961.915851999918</v>
      </c>
    </row>
    <row r="100" spans="1:31" ht="12" customHeight="1">
      <c r="A100" s="29">
        <v>91</v>
      </c>
      <c r="B100" s="36" t="s">
        <v>178</v>
      </c>
      <c r="C100" s="25">
        <f>'C19'!C100-'C18'!C100</f>
        <v>10.76767900000003</v>
      </c>
      <c r="D100" s="25">
        <f>'C19'!D100-'C18'!D100</f>
        <v>60.985641000000065</v>
      </c>
      <c r="E100" s="25">
        <f>'C19'!E100-'C18'!E100</f>
        <v>58.534569999999995</v>
      </c>
      <c r="F100" s="25">
        <f>'C19'!F100-'C18'!F100</f>
        <v>-33.554763000000008</v>
      </c>
      <c r="G100" s="25">
        <f>'C19'!G100-'C18'!G100</f>
        <v>10.003499000000119</v>
      </c>
      <c r="H100" s="25">
        <f>'C19'!H100-'C18'!H100</f>
        <v>47.083959999999962</v>
      </c>
      <c r="I100" s="25">
        <f>'C19'!I100-'C18'!I100</f>
        <v>78.377983999999998</v>
      </c>
      <c r="J100" s="25">
        <f>'C19'!J100-'C18'!J100</f>
        <v>48.696863000000008</v>
      </c>
      <c r="K100" s="25">
        <f>'C19'!K100-'C18'!K100</f>
        <v>27.924020000000155</v>
      </c>
      <c r="L100" s="25">
        <f>'C19'!L100-'C18'!L100</f>
        <v>42.535873000000151</v>
      </c>
      <c r="M100" s="25">
        <f>'C19'!M100-'C18'!M100</f>
        <v>31.809994999999972</v>
      </c>
      <c r="N100" s="25">
        <f>'C19'!N100-'C18'!N100</f>
        <v>53.003775999999903</v>
      </c>
      <c r="O100" s="25">
        <f>'C19'!O100-'C18'!O100</f>
        <v>83.333572999999618</v>
      </c>
      <c r="P100" s="25">
        <f>'C19'!P100-'C18'!P100</f>
        <v>137.06998899999968</v>
      </c>
      <c r="Q100" s="25">
        <f>'C19'!Q100-'C18'!Q100</f>
        <v>87.17627499999999</v>
      </c>
      <c r="R100" s="25">
        <f>'C19'!R100-'C18'!R100</f>
        <v>124.44678500000009</v>
      </c>
      <c r="S100" s="25">
        <f>'C19'!S100-'C18'!S100</f>
        <v>187.39568400000002</v>
      </c>
      <c r="T100" s="25">
        <f>'C19'!T100-'C18'!T100</f>
        <v>218.07023499999997</v>
      </c>
      <c r="U100" s="25">
        <f>'C19'!U100-'C18'!U100</f>
        <v>223.64983900000067</v>
      </c>
      <c r="V100" s="25">
        <f>'C19'!V100-'C18'!V100</f>
        <v>269.27254000000028</v>
      </c>
      <c r="W100" s="25">
        <f>'C19'!W100-'C18'!W100</f>
        <v>227.52445799999984</v>
      </c>
      <c r="X100" s="25">
        <f>'C19'!X100-'C18'!X100</f>
        <v>205.70206999999988</v>
      </c>
      <c r="Y100" s="25">
        <f>'C19'!Y100-'C18'!Y100</f>
        <v>246.73274900000013</v>
      </c>
      <c r="Z100" s="25">
        <f>'C19'!Z100-'C18'!Z100</f>
        <v>195.07619399999999</v>
      </c>
      <c r="AA100" s="25">
        <f>'C19'!AA100-'C18'!AA100</f>
        <v>162.1739420000001</v>
      </c>
      <c r="AB100" s="25">
        <f>'C19'!AB100-'C18'!AB100</f>
        <v>94.463381999999939</v>
      </c>
      <c r="AC100" s="25">
        <f>'C19'!AC100-'C18'!AC100</f>
        <v>86.768813000000023</v>
      </c>
      <c r="AD100" s="25">
        <f>'C19'!AD100-'C18'!AD100</f>
        <v>180.62616600000015</v>
      </c>
      <c r="AE100" s="25">
        <f>'C19'!AE100-'C18'!AE100</f>
        <v>3165.6517910000011</v>
      </c>
    </row>
    <row r="101" spans="1:31" ht="12" customHeight="1">
      <c r="A101" s="29">
        <v>92</v>
      </c>
      <c r="B101" s="36" t="s">
        <v>179</v>
      </c>
      <c r="C101" s="25">
        <f>'C19'!C101-'C18'!C101</f>
        <v>-0.2655510000000163</v>
      </c>
      <c r="D101" s="25">
        <f>'C19'!D101-'C18'!D101</f>
        <v>6.4341490000000121</v>
      </c>
      <c r="E101" s="25">
        <f>'C19'!E101-'C18'!E101</f>
        <v>10.318816000000005</v>
      </c>
      <c r="F101" s="25">
        <f>'C19'!F101-'C18'!F101</f>
        <v>-1.9126710000000173</v>
      </c>
      <c r="G101" s="25">
        <f>'C19'!G101-'C18'!G101</f>
        <v>-2.9528010000000009</v>
      </c>
      <c r="H101" s="25">
        <f>'C19'!H101-'C18'!H101</f>
        <v>-20.638321000000033</v>
      </c>
      <c r="I101" s="25">
        <f>'C19'!I101-'C18'!I101</f>
        <v>-23.433042999999998</v>
      </c>
      <c r="J101" s="25">
        <f>'C19'!J101-'C18'!J101</f>
        <v>14.022461999999969</v>
      </c>
      <c r="K101" s="25">
        <f>'C19'!K101-'C18'!K101</f>
        <v>7.8120819999999895</v>
      </c>
      <c r="L101" s="25">
        <f>'C19'!L101-'C18'!L101</f>
        <v>8.0256040000000084</v>
      </c>
      <c r="M101" s="25">
        <f>'C19'!M101-'C18'!M101</f>
        <v>10.92874099999996</v>
      </c>
      <c r="N101" s="25">
        <f>'C19'!N101-'C18'!N101</f>
        <v>10.697739000000055</v>
      </c>
      <c r="O101" s="25">
        <f>'C19'!O101-'C18'!O101</f>
        <v>7.409522000000031</v>
      </c>
      <c r="P101" s="25">
        <f>'C19'!P101-'C18'!P101</f>
        <v>17.658129000000045</v>
      </c>
      <c r="Q101" s="25">
        <f>'C19'!Q101-'C18'!Q101</f>
        <v>39.608900000000013</v>
      </c>
      <c r="R101" s="25">
        <f>'C19'!R101-'C18'!R101</f>
        <v>32.17042800000003</v>
      </c>
      <c r="S101" s="25">
        <f>'C19'!S101-'C18'!S101</f>
        <v>45.075706999999916</v>
      </c>
      <c r="T101" s="25">
        <f>'C19'!T101-'C18'!T101</f>
        <v>33.511462000000009</v>
      </c>
      <c r="U101" s="25">
        <f>'C19'!U101-'C18'!U101</f>
        <v>20.42740599999992</v>
      </c>
      <c r="V101" s="25">
        <f>'C19'!V101-'C18'!V101</f>
        <v>8.3479130000000481</v>
      </c>
      <c r="W101" s="25">
        <f>'C19'!W101-'C18'!W101</f>
        <v>-4.9440880000000362</v>
      </c>
      <c r="X101" s="25">
        <f>'C19'!X101-'C18'!X101</f>
        <v>-9.1241330000000005</v>
      </c>
      <c r="Y101" s="25">
        <f>'C19'!Y101-'C18'!Y101</f>
        <v>-12.748589000000003</v>
      </c>
      <c r="Z101" s="25">
        <f>'C19'!Z101-'C18'!Z101</f>
        <v>-15.139204999999976</v>
      </c>
      <c r="AA101" s="25">
        <f>'C19'!AA101-'C18'!AA101</f>
        <v>-41.279169000000046</v>
      </c>
      <c r="AB101" s="25">
        <f>'C19'!AB101-'C18'!AB101</f>
        <v>-39.56032100000003</v>
      </c>
      <c r="AC101" s="25">
        <f>'C19'!AC101-'C18'!AC101</f>
        <v>-69.739297999999977</v>
      </c>
      <c r="AD101" s="25">
        <f>'C19'!AD101-'C18'!AD101</f>
        <v>-66.811694999999972</v>
      </c>
      <c r="AE101" s="25">
        <f>'C19'!AE101-'C18'!AE101</f>
        <v>-36.099825000000237</v>
      </c>
    </row>
    <row r="102" spans="1:31" ht="12" customHeight="1">
      <c r="A102" s="29">
        <v>93</v>
      </c>
      <c r="B102" s="36" t="s">
        <v>180</v>
      </c>
      <c r="C102" s="25">
        <f>'C19'!C102-'C18'!C102</f>
        <v>4.8460239999999999</v>
      </c>
      <c r="D102" s="25">
        <f>'C19'!D102-'C18'!D102</f>
        <v>11.950201999999962</v>
      </c>
      <c r="E102" s="25">
        <f>'C19'!E102-'C18'!E102</f>
        <v>28.08605699999999</v>
      </c>
      <c r="F102" s="25">
        <f>'C19'!F102-'C18'!F102</f>
        <v>29.594452000000018</v>
      </c>
      <c r="G102" s="25">
        <f>'C19'!G102-'C18'!G102</f>
        <v>21.977493999999986</v>
      </c>
      <c r="H102" s="25">
        <f>'C19'!H102-'C18'!H102</f>
        <v>6.2518430000000365</v>
      </c>
      <c r="I102" s="25">
        <f>'C19'!I102-'C18'!I102</f>
        <v>-21.204645999999997</v>
      </c>
      <c r="J102" s="25">
        <f>'C19'!J102-'C18'!J102</f>
        <v>-46.278458000000029</v>
      </c>
      <c r="K102" s="25">
        <f>'C19'!K102-'C18'!K102</f>
        <v>-17.259057000000034</v>
      </c>
      <c r="L102" s="25">
        <f>'C19'!L102-'C18'!L102</f>
        <v>-42.900210000000008</v>
      </c>
      <c r="M102" s="25">
        <f>'C19'!M102-'C18'!M102</f>
        <v>-24.875856999999947</v>
      </c>
      <c r="N102" s="25">
        <f>'C19'!N102-'C18'!N102</f>
        <v>-52.338529999999984</v>
      </c>
      <c r="O102" s="25">
        <f>'C19'!O102-'C18'!O102</f>
        <v>-52.787392000000139</v>
      </c>
      <c r="P102" s="25">
        <f>'C19'!P102-'C18'!P102</f>
        <v>-64.972275000000039</v>
      </c>
      <c r="Q102" s="25">
        <f>'C19'!Q102-'C18'!Q102</f>
        <v>-88.079692000000108</v>
      </c>
      <c r="R102" s="25">
        <f>'C19'!R102-'C18'!R102</f>
        <v>-37.050325999999927</v>
      </c>
      <c r="S102" s="25">
        <f>'C19'!S102-'C18'!S102</f>
        <v>-60.106876999999969</v>
      </c>
      <c r="T102" s="25">
        <f>'C19'!T102-'C18'!T102</f>
        <v>-133.91543999999999</v>
      </c>
      <c r="U102" s="25">
        <f>'C19'!U102-'C18'!U102</f>
        <v>-155.03457700000001</v>
      </c>
      <c r="V102" s="25">
        <f>'C19'!V102-'C18'!V102</f>
        <v>-23.188992999999982</v>
      </c>
      <c r="W102" s="25">
        <f>'C19'!W102-'C18'!W102</f>
        <v>-91.170109000000025</v>
      </c>
      <c r="X102" s="25">
        <f>'C19'!X102-'C18'!X102</f>
        <v>-115.26905199999999</v>
      </c>
      <c r="Y102" s="25">
        <f>'C19'!Y102-'C18'!Y102</f>
        <v>-120.03785900000001</v>
      </c>
      <c r="Z102" s="25">
        <f>'C19'!Z102-'C18'!Z102</f>
        <v>-142.89626699999999</v>
      </c>
      <c r="AA102" s="25">
        <f>'C19'!AA102-'C18'!AA102</f>
        <v>-121.12262999999999</v>
      </c>
      <c r="AB102" s="25">
        <f>'C19'!AB102-'C18'!AB102</f>
        <v>-166.0094739999999</v>
      </c>
      <c r="AC102" s="25">
        <f>'C19'!AC102-'C18'!AC102</f>
        <v>-236.66490499999998</v>
      </c>
      <c r="AD102" s="25">
        <f>'C19'!AD102-'C18'!AD102</f>
        <v>-215.04799399999993</v>
      </c>
      <c r="AE102" s="25">
        <f>'C19'!AE102-'C18'!AE102</f>
        <v>-1925.504547999999</v>
      </c>
    </row>
    <row r="103" spans="1:31" ht="12" customHeight="1">
      <c r="A103" s="39">
        <v>94</v>
      </c>
      <c r="B103" s="37" t="s">
        <v>181</v>
      </c>
      <c r="C103" s="25">
        <f>'C19'!C103-'C18'!C103</f>
        <v>-472.02491200000031</v>
      </c>
      <c r="D103" s="25">
        <f>'C19'!D103-'C18'!D103</f>
        <v>-848.58625000000052</v>
      </c>
      <c r="E103" s="25">
        <f>'C19'!E103-'C18'!E103</f>
        <v>-1029.8722629999993</v>
      </c>
      <c r="F103" s="25">
        <f>'C19'!F103-'C18'!F103</f>
        <v>-1303.6897059999972</v>
      </c>
      <c r="G103" s="25">
        <f>'C19'!G103-'C18'!G103</f>
        <v>-2317.0739500000009</v>
      </c>
      <c r="H103" s="25">
        <f>'C19'!H103-'C18'!H103</f>
        <v>-2680.3752940000054</v>
      </c>
      <c r="I103" s="25">
        <f>'C19'!I103-'C18'!I103</f>
        <v>-2927.5238780000027</v>
      </c>
      <c r="J103" s="25">
        <f>'C19'!J103-'C18'!J103</f>
        <v>-3753.7279630000003</v>
      </c>
      <c r="K103" s="25">
        <f>'C19'!K103-'C18'!K103</f>
        <v>-4399.2449520000018</v>
      </c>
      <c r="L103" s="25">
        <f>'C19'!L103-'C18'!L103</f>
        <v>-4634.2905480000045</v>
      </c>
      <c r="M103" s="25">
        <f>'C19'!M103-'C18'!M103</f>
        <v>-4649.0286680000027</v>
      </c>
      <c r="N103" s="25">
        <f>'C19'!N103-'C18'!N103</f>
        <v>-4655.4891059999991</v>
      </c>
      <c r="O103" s="25">
        <f>'C19'!O103-'C18'!O103</f>
        <v>-4758.7582599999978</v>
      </c>
      <c r="P103" s="25">
        <f>'C19'!P103-'C18'!P103</f>
        <v>-3780.6807359999993</v>
      </c>
      <c r="Q103" s="25">
        <f>'C19'!Q103-'C18'!Q103</f>
        <v>-2728.1412490000039</v>
      </c>
      <c r="R103" s="25">
        <f>'C19'!R103-'C18'!R103</f>
        <v>-4148.2549159999935</v>
      </c>
      <c r="S103" s="25">
        <f>'C19'!S103-'C18'!S103</f>
        <v>-4439.177507999997</v>
      </c>
      <c r="T103" s="25">
        <f>'C19'!T103-'C18'!T103</f>
        <v>-5619.8531379999986</v>
      </c>
      <c r="U103" s="25">
        <f>'C19'!U103-'C18'!U103</f>
        <v>-5929.119474000001</v>
      </c>
      <c r="V103" s="25">
        <f>'C19'!V103-'C18'!V103</f>
        <v>-6756.8056029999907</v>
      </c>
      <c r="W103" s="25">
        <f>'C19'!W103-'C18'!W103</f>
        <v>-7610.0391759999884</v>
      </c>
      <c r="X103" s="25">
        <f>'C19'!X103-'C18'!X103</f>
        <v>-8251.9333499999848</v>
      </c>
      <c r="Y103" s="25">
        <f>'C19'!Y103-'C18'!Y103</f>
        <v>-7960.5522869999877</v>
      </c>
      <c r="Z103" s="25">
        <f>'C19'!Z103-'C18'!Z103</f>
        <v>-8120.9068820000157</v>
      </c>
      <c r="AA103" s="25">
        <f>'C19'!AA103-'C18'!AA103</f>
        <v>-8342.4757420000078</v>
      </c>
      <c r="AB103" s="25">
        <f>'C19'!AB103-'C18'!AB103</f>
        <v>-7795.278056000001</v>
      </c>
      <c r="AC103" s="25">
        <f>'C19'!AC103-'C18'!AC103</f>
        <v>-9675.2820730000112</v>
      </c>
      <c r="AD103" s="25">
        <f>'C19'!AD103-'C18'!AD103</f>
        <v>-11199.856891000007</v>
      </c>
      <c r="AE103" s="25">
        <f>'C19'!AE103-'C18'!AE103</f>
        <v>-140788.042831</v>
      </c>
    </row>
    <row r="104" spans="1:31" ht="12" customHeight="1">
      <c r="A104" s="29">
        <v>95</v>
      </c>
      <c r="B104" s="36" t="s">
        <v>182</v>
      </c>
      <c r="C104" s="25">
        <f>'C19'!C104-'C18'!C104</f>
        <v>-47.446733999999765</v>
      </c>
      <c r="D104" s="25">
        <f>'C19'!D104-'C18'!D104</f>
        <v>-129.86681200000078</v>
      </c>
      <c r="E104" s="25">
        <f>'C19'!E104-'C18'!E104</f>
        <v>-39.342355999999654</v>
      </c>
      <c r="F104" s="25">
        <f>'C19'!F104-'C18'!F104</f>
        <v>-205.36184300000025</v>
      </c>
      <c r="G104" s="25">
        <f>'C19'!G104-'C18'!G104</f>
        <v>-143.95595899999887</v>
      </c>
      <c r="H104" s="25">
        <f>'C19'!H104-'C18'!H104</f>
        <v>-73.997982999999749</v>
      </c>
      <c r="I104" s="25">
        <f>'C19'!I104-'C18'!I104</f>
        <v>-262.20896000000005</v>
      </c>
      <c r="J104" s="25">
        <f>'C19'!J104-'C18'!J104</f>
        <v>-791.7883319999994</v>
      </c>
      <c r="K104" s="25">
        <f>'C19'!K104-'C18'!K104</f>
        <v>-181.52646300000038</v>
      </c>
      <c r="L104" s="25">
        <f>'C19'!L104-'C18'!L104</f>
        <v>-111.77953500000012</v>
      </c>
      <c r="M104" s="25">
        <f>'C19'!M104-'C18'!M104</f>
        <v>53.961272999999778</v>
      </c>
      <c r="N104" s="25">
        <f>'C19'!N104-'C18'!N104</f>
        <v>482.16182900000126</v>
      </c>
      <c r="O104" s="25">
        <f>'C19'!O104-'C18'!O104</f>
        <v>1373.3503320000023</v>
      </c>
      <c r="P104" s="25">
        <f>'C19'!P104-'C18'!P104</f>
        <v>1757.4469830000005</v>
      </c>
      <c r="Q104" s="25">
        <f>'C19'!Q104-'C18'!Q104</f>
        <v>1488.6235870000019</v>
      </c>
      <c r="R104" s="25">
        <f>'C19'!R104-'C18'!R104</f>
        <v>1273.1333399999994</v>
      </c>
      <c r="S104" s="25">
        <f>'C19'!S104-'C18'!S104</f>
        <v>1391.8409120000038</v>
      </c>
      <c r="T104" s="25">
        <f>'C19'!T104-'C18'!T104</f>
        <v>1088.464629999999</v>
      </c>
      <c r="U104" s="25">
        <f>'C19'!U104-'C18'!U104</f>
        <v>873.00440100000094</v>
      </c>
      <c r="V104" s="25">
        <f>'C19'!V104-'C18'!V104</f>
        <v>799.94128499999943</v>
      </c>
      <c r="W104" s="25">
        <f>'C19'!W104-'C18'!W104</f>
        <v>535.28168099999994</v>
      </c>
      <c r="X104" s="25">
        <f>'C19'!X104-'C18'!X104</f>
        <v>502.5046709999981</v>
      </c>
      <c r="Y104" s="25">
        <f>'C19'!Y104-'C18'!Y104</f>
        <v>735.4719779999989</v>
      </c>
      <c r="Z104" s="25">
        <f>'C19'!Z104-'C18'!Z104</f>
        <v>523.04516599999624</v>
      </c>
      <c r="AA104" s="25">
        <f>'C19'!AA104-'C18'!AA104</f>
        <v>434.73497000000043</v>
      </c>
      <c r="AB104" s="25">
        <f>'C19'!AB104-'C18'!AB104</f>
        <v>155.95432600000333</v>
      </c>
      <c r="AC104" s="25">
        <f>'C19'!AC104-'C18'!AC104</f>
        <v>165.64460000000213</v>
      </c>
      <c r="AD104" s="25">
        <f>'C19'!AD104-'C18'!AD104</f>
        <v>207.50094599999829</v>
      </c>
      <c r="AE104" s="25">
        <f>'C19'!AE104-'C18'!AE104</f>
        <v>11854.791933000015</v>
      </c>
    </row>
    <row r="105" spans="1:31" ht="12" customHeight="1">
      <c r="A105" s="29">
        <v>96</v>
      </c>
      <c r="B105" s="36" t="s">
        <v>183</v>
      </c>
      <c r="C105" s="25">
        <f>'C19'!C105-'C18'!C105</f>
        <v>-18.115422999999822</v>
      </c>
      <c r="D105" s="25">
        <f>'C19'!D105-'C18'!D105</f>
        <v>10.726971999999847</v>
      </c>
      <c r="E105" s="25">
        <f>'C19'!E105-'C18'!E105</f>
        <v>100.38568799999956</v>
      </c>
      <c r="F105" s="25">
        <f>'C19'!F105-'C18'!F105</f>
        <v>107.31846200000047</v>
      </c>
      <c r="G105" s="25">
        <f>'C19'!G105-'C18'!G105</f>
        <v>100.18137599999937</v>
      </c>
      <c r="H105" s="25">
        <f>'C19'!H105-'C18'!H105</f>
        <v>81.809061999999471</v>
      </c>
      <c r="I105" s="25">
        <f>'C19'!I105-'C18'!I105</f>
        <v>-38.083965000000205</v>
      </c>
      <c r="J105" s="25">
        <f>'C19'!J105-'C18'!J105</f>
        <v>-93.272555000000239</v>
      </c>
      <c r="K105" s="25">
        <f>'C19'!K105-'C18'!K105</f>
        <v>-105.24608000000023</v>
      </c>
      <c r="L105" s="25">
        <f>'C19'!L105-'C18'!L105</f>
        <v>-195.91715800000026</v>
      </c>
      <c r="M105" s="25">
        <f>'C19'!M105-'C18'!M105</f>
        <v>-210.14354600000064</v>
      </c>
      <c r="N105" s="25">
        <f>'C19'!N105-'C18'!N105</f>
        <v>-206.72750600000023</v>
      </c>
      <c r="O105" s="25">
        <f>'C19'!O105-'C18'!O105</f>
        <v>-122.76992000000018</v>
      </c>
      <c r="P105" s="25">
        <f>'C19'!P105-'C18'!P105</f>
        <v>-35.330339000000492</v>
      </c>
      <c r="Q105" s="25">
        <f>'C19'!Q105-'C18'!Q105</f>
        <v>-38.567008000000271</v>
      </c>
      <c r="R105" s="25">
        <f>'C19'!R105-'C18'!R105</f>
        <v>-13.50352799999996</v>
      </c>
      <c r="S105" s="25">
        <f>'C19'!S105-'C18'!S105</f>
        <v>13.075158000000727</v>
      </c>
      <c r="T105" s="25">
        <f>'C19'!T105-'C18'!T105</f>
        <v>-125.45148599999925</v>
      </c>
      <c r="U105" s="25">
        <f>'C19'!U105-'C18'!U105</f>
        <v>-80.627260999999635</v>
      </c>
      <c r="V105" s="25">
        <f>'C19'!V105-'C18'!V105</f>
        <v>-135.94441400000073</v>
      </c>
      <c r="W105" s="25">
        <f>'C19'!W105-'C18'!W105</f>
        <v>-183.45190100000025</v>
      </c>
      <c r="X105" s="25">
        <f>'C19'!X105-'C18'!X105</f>
        <v>-194.81752100000097</v>
      </c>
      <c r="Y105" s="25">
        <f>'C19'!Y105-'C18'!Y105</f>
        <v>-152.60599899999943</v>
      </c>
      <c r="Z105" s="25">
        <f>'C19'!Z105-'C18'!Z105</f>
        <v>-111.26911099999973</v>
      </c>
      <c r="AA105" s="25">
        <f>'C19'!AA105-'C18'!AA105</f>
        <v>-86.043201000000522</v>
      </c>
      <c r="AB105" s="25">
        <f>'C19'!AB105-'C18'!AB105</f>
        <v>-51.701874999999063</v>
      </c>
      <c r="AC105" s="25">
        <f>'C19'!AC105-'C18'!AC105</f>
        <v>-201.28240500000015</v>
      </c>
      <c r="AD105" s="25">
        <f>'C19'!AD105-'C18'!AD105</f>
        <v>-264.25317699999994</v>
      </c>
      <c r="AE105" s="25">
        <f>'C19'!AE105-'C18'!AE105</f>
        <v>-2251.6286610000043</v>
      </c>
    </row>
    <row r="106" spans="1:31" ht="12" customHeight="1">
      <c r="A106" s="29">
        <v>97</v>
      </c>
      <c r="B106" s="36" t="s">
        <v>184</v>
      </c>
      <c r="C106" s="25">
        <f>'C19'!C106-'C18'!C106</f>
        <v>-55.126897000000014</v>
      </c>
      <c r="D106" s="25">
        <f>'C19'!D106-'C18'!D106</f>
        <v>-1.9350159999999761</v>
      </c>
      <c r="E106" s="25">
        <f>'C19'!E106-'C18'!E106</f>
        <v>-24.737087000000002</v>
      </c>
      <c r="F106" s="25">
        <f>'C19'!F106-'C18'!F106</f>
        <v>-28.022709999999968</v>
      </c>
      <c r="G106" s="25">
        <f>'C19'!G106-'C18'!G106</f>
        <v>-45.644027000000015</v>
      </c>
      <c r="H106" s="25">
        <f>'C19'!H106-'C18'!H106</f>
        <v>-101.636786</v>
      </c>
      <c r="I106" s="25">
        <f>'C19'!I106-'C18'!I106</f>
        <v>-7.4365369999999729</v>
      </c>
      <c r="J106" s="25">
        <f>'C19'!J106-'C18'!J106</f>
        <v>-26.280343999999999</v>
      </c>
      <c r="K106" s="25">
        <f>'C19'!K106-'C18'!K106</f>
        <v>-23.110230000000016</v>
      </c>
      <c r="L106" s="25">
        <f>'C19'!L106-'C18'!L106</f>
        <v>28.877260999999976</v>
      </c>
      <c r="M106" s="25">
        <f>'C19'!M106-'C18'!M106</f>
        <v>-37.922084000000034</v>
      </c>
      <c r="N106" s="25">
        <f>'C19'!N106-'C18'!N106</f>
        <v>-28.820866000000017</v>
      </c>
      <c r="O106" s="25">
        <f>'C19'!O106-'C18'!O106</f>
        <v>-42.27776699999999</v>
      </c>
      <c r="P106" s="25">
        <f>'C19'!P106-'C18'!P106</f>
        <v>-30.98214899999995</v>
      </c>
      <c r="Q106" s="25">
        <f>'C19'!Q106-'C18'!Q106</f>
        <v>-8.5523800000000278</v>
      </c>
      <c r="R106" s="25">
        <f>'C19'!R106-'C18'!R106</f>
        <v>-35.391302000000053</v>
      </c>
      <c r="S106" s="25">
        <f>'C19'!S106-'C18'!S106</f>
        <v>-7.5083019999997873</v>
      </c>
      <c r="T106" s="25">
        <f>'C19'!T106-'C18'!T106</f>
        <v>49.143535999999813</v>
      </c>
      <c r="U106" s="25">
        <f>'C19'!U106-'C18'!U106</f>
        <v>-85.262521999999905</v>
      </c>
      <c r="V106" s="25">
        <f>'C19'!V106-'C18'!V106</f>
        <v>17.90379800000008</v>
      </c>
      <c r="W106" s="25">
        <f>'C19'!W106-'C18'!W106</f>
        <v>-143.00607899999977</v>
      </c>
      <c r="X106" s="25">
        <f>'C19'!X106-'C18'!X106</f>
        <v>-55.150034999999775</v>
      </c>
      <c r="Y106" s="25">
        <f>'C19'!Y106-'C18'!Y106</f>
        <v>-51.291917999999612</v>
      </c>
      <c r="Z106" s="25">
        <f>'C19'!Z106-'C18'!Z106</f>
        <v>34.426426000000163</v>
      </c>
      <c r="AA106" s="25">
        <f>'C19'!AA106-'C18'!AA106</f>
        <v>-186.98630899999984</v>
      </c>
      <c r="AB106" s="25">
        <f>'C19'!AB106-'C18'!AB106</f>
        <v>-9.777157999999929</v>
      </c>
      <c r="AC106" s="25">
        <f>'C19'!AC106-'C18'!AC106</f>
        <v>-139.87527499999987</v>
      </c>
      <c r="AD106" s="25">
        <f>'C19'!AD106-'C18'!AD106</f>
        <v>-106.3891549999999</v>
      </c>
      <c r="AE106" s="25">
        <f>'C19'!AE106-'C18'!AE106</f>
        <v>-1152.771913999999</v>
      </c>
    </row>
    <row r="107" spans="1:31" ht="12" customHeight="1">
      <c r="A107" s="29">
        <v>98</v>
      </c>
      <c r="B107" s="36" t="s">
        <v>185</v>
      </c>
      <c r="C107" s="25">
        <f>'C19'!C107-'C18'!C107</f>
        <v>1015.5724830000013</v>
      </c>
      <c r="D107" s="25">
        <f>'C19'!D107-'C18'!D107</f>
        <v>1180.3944020000026</v>
      </c>
      <c r="E107" s="25">
        <f>'C19'!E107-'C18'!E107</f>
        <v>1675.7014470000008</v>
      </c>
      <c r="F107" s="25">
        <f>'C19'!F107-'C18'!F107</f>
        <v>1954.6373789999984</v>
      </c>
      <c r="G107" s="25">
        <f>'C19'!G107-'C18'!G107</f>
        <v>1347.3023989999992</v>
      </c>
      <c r="H107" s="25">
        <f>'C19'!H107-'C18'!H107</f>
        <v>1068.3657719999965</v>
      </c>
      <c r="I107" s="25">
        <f>'C19'!I107-'C18'!I107</f>
        <v>670.76596699999664</v>
      </c>
      <c r="J107" s="25">
        <f>'C19'!J107-'C18'!J107</f>
        <v>457.70945999999822</v>
      </c>
      <c r="K107" s="25">
        <f>'C19'!K107-'C18'!K107</f>
        <v>-244.1332469999943</v>
      </c>
      <c r="L107" s="25">
        <f>'C19'!L107-'C18'!L107</f>
        <v>212.16695900000195</v>
      </c>
      <c r="M107" s="25">
        <f>'C19'!M107-'C18'!M107</f>
        <v>807.2100339999979</v>
      </c>
      <c r="N107" s="25">
        <f>'C19'!N107-'C18'!N107</f>
        <v>1603.5168309999981</v>
      </c>
      <c r="O107" s="25">
        <f>'C19'!O107-'C18'!O107</f>
        <v>2513.2739599999977</v>
      </c>
      <c r="P107" s="25">
        <f>'C19'!P107-'C18'!P107</f>
        <v>4057.5695380000061</v>
      </c>
      <c r="Q107" s="25">
        <f>'C19'!Q107-'C18'!Q107</f>
        <v>2160.3727810000019</v>
      </c>
      <c r="R107" s="25">
        <f>'C19'!R107-'C18'!R107</f>
        <v>4055.3474000000033</v>
      </c>
      <c r="S107" s="25">
        <f>'C19'!S107-'C18'!S107</f>
        <v>5099.1946389999948</v>
      </c>
      <c r="T107" s="25">
        <f>'C19'!T107-'C18'!T107</f>
        <v>4284.0131149999979</v>
      </c>
      <c r="U107" s="25">
        <f>'C19'!U107-'C18'!U107</f>
        <v>4531.1761870000028</v>
      </c>
      <c r="V107" s="25">
        <f>'C19'!V107-'C18'!V107</f>
        <v>3750.4642919999987</v>
      </c>
      <c r="W107" s="25">
        <f>'C19'!W107-'C18'!W107</f>
        <v>2166.703535000006</v>
      </c>
      <c r="X107" s="25">
        <f>'C19'!X107-'C18'!X107</f>
        <v>1533.4092529999925</v>
      </c>
      <c r="Y107" s="25">
        <f>'C19'!Y107-'C18'!Y107</f>
        <v>1743.4587420000043</v>
      </c>
      <c r="Z107" s="25">
        <f>'C19'!Z107-'C18'!Z107</f>
        <v>2786.7596450000055</v>
      </c>
      <c r="AA107" s="25">
        <f>'C19'!AA107-'C18'!AA107</f>
        <v>3474.2773119999965</v>
      </c>
      <c r="AB107" s="25">
        <f>'C19'!AB107-'C18'!AB107</f>
        <v>2056.5298469999998</v>
      </c>
      <c r="AC107" s="25">
        <f>'C19'!AC107-'C18'!AC107</f>
        <v>4475.8070860000043</v>
      </c>
      <c r="AD107" s="25">
        <f>'C19'!AD107-'C18'!AD107</f>
        <v>6172.6387469999936</v>
      </c>
      <c r="AE107" s="25">
        <f>'C19'!AE107-'C18'!AE107</f>
        <v>66610.20596500003</v>
      </c>
    </row>
    <row r="108" spans="1:31" ht="12" customHeight="1" thickBo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</row>
    <row r="109" spans="1:31" ht="12" customHeight="1" thickTop="1">
      <c r="A109" s="15" t="s">
        <v>230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</sheetData>
  <mergeCells count="3">
    <mergeCell ref="A2:V2"/>
    <mergeCell ref="A4:V4"/>
    <mergeCell ref="A6:V6"/>
  </mergeCells>
  <hyperlinks>
    <hyperlink ref="A1" location="INDICE!A1" display="INDICE" xr:uid="{F32AD4EE-6BAE-9F46-8577-12A5CD32F9FC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33BB6-BC7D-467B-B413-2C14A190A858}">
  <dimension ref="A1:AF215"/>
  <sheetViews>
    <sheetView showGridLines="0" zoomScaleNormal="100" workbookViewId="0"/>
  </sheetViews>
  <sheetFormatPr baseColWidth="10" defaultColWidth="4.6640625" defaultRowHeight="12" customHeight="1"/>
  <cols>
    <col min="1" max="1" width="4.6640625" style="61"/>
    <col min="2" max="2" width="26.33203125" style="61" customWidth="1"/>
    <col min="3" max="31" width="10.6640625" style="61" customWidth="1"/>
    <col min="32" max="16384" width="4.6640625" style="61"/>
  </cols>
  <sheetData>
    <row r="1" spans="1:31" ht="12" customHeight="1">
      <c r="A1" s="56" t="s">
        <v>75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31" ht="12" customHeight="1">
      <c r="A2" s="116" t="s">
        <v>216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31" ht="12" customHeight="1">
      <c r="A3" s="62"/>
      <c r="B3" s="63"/>
      <c r="C3" s="63"/>
      <c r="D3" s="63"/>
      <c r="E3" s="63"/>
      <c r="F3" s="63"/>
      <c r="G3" s="63"/>
      <c r="H3" s="63"/>
      <c r="I3" s="63"/>
      <c r="J3" s="63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</row>
    <row r="4" spans="1:31" ht="12" customHeight="1">
      <c r="A4" s="116" t="s">
        <v>256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</row>
    <row r="5" spans="1:31" ht="12" customHeight="1">
      <c r="A5" s="62"/>
      <c r="B5" s="63"/>
      <c r="C5" s="63"/>
      <c r="D5" s="63"/>
      <c r="E5" s="63"/>
      <c r="F5" s="63"/>
      <c r="G5" s="63"/>
      <c r="H5" s="63"/>
      <c r="I5" s="63"/>
      <c r="J5" s="63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</row>
    <row r="6" spans="1:31" ht="12" customHeight="1">
      <c r="A6" s="116" t="s">
        <v>205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</row>
    <row r="7" spans="1:31" ht="12" customHeight="1" thickBot="1">
      <c r="A7" s="64"/>
      <c r="B7" s="65"/>
      <c r="C7" s="65"/>
      <c r="D7" s="65"/>
      <c r="E7" s="65"/>
      <c r="F7" s="65"/>
      <c r="G7" s="65"/>
      <c r="H7" s="65"/>
      <c r="I7" s="65"/>
      <c r="J7" s="65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31" ht="12" customHeight="1" thickTop="1" thickBot="1">
      <c r="A8" s="63"/>
      <c r="B8" s="66"/>
      <c r="C8" s="81">
        <v>1995</v>
      </c>
      <c r="D8" s="81">
        <v>1996</v>
      </c>
      <c r="E8" s="81">
        <v>1997</v>
      </c>
      <c r="F8" s="81">
        <v>1998</v>
      </c>
      <c r="G8" s="81">
        <v>1999</v>
      </c>
      <c r="H8" s="81">
        <v>2000</v>
      </c>
      <c r="I8" s="81">
        <v>2001</v>
      </c>
      <c r="J8" s="81">
        <v>2002</v>
      </c>
      <c r="K8" s="81">
        <v>2003</v>
      </c>
      <c r="L8" s="81">
        <v>2004</v>
      </c>
      <c r="M8" s="81">
        <v>2005</v>
      </c>
      <c r="N8" s="81">
        <v>2006</v>
      </c>
      <c r="O8" s="81">
        <v>2007</v>
      </c>
      <c r="P8" s="81">
        <v>2008</v>
      </c>
      <c r="Q8" s="81">
        <v>2009</v>
      </c>
      <c r="R8" s="81">
        <v>2010</v>
      </c>
      <c r="S8" s="81">
        <v>2011</v>
      </c>
      <c r="T8" s="81">
        <v>2012</v>
      </c>
      <c r="U8" s="82">
        <v>2013</v>
      </c>
      <c r="V8" s="81">
        <v>2014</v>
      </c>
      <c r="W8" s="81">
        <v>2015</v>
      </c>
      <c r="X8" s="82">
        <v>2016</v>
      </c>
      <c r="Y8" s="82">
        <v>2017</v>
      </c>
      <c r="Z8" s="82">
        <v>2018</v>
      </c>
      <c r="AA8" s="82">
        <v>2019</v>
      </c>
      <c r="AB8" s="82">
        <v>2020</v>
      </c>
      <c r="AC8" s="82">
        <v>2021</v>
      </c>
      <c r="AD8" s="82">
        <v>2022</v>
      </c>
      <c r="AE8" s="82" t="s">
        <v>232</v>
      </c>
    </row>
    <row r="9" spans="1:31" ht="12" customHeight="1" thickTop="1">
      <c r="A9" s="63"/>
      <c r="B9" s="66"/>
      <c r="C9" s="63"/>
      <c r="D9" s="63"/>
      <c r="E9" s="63"/>
      <c r="F9" s="63"/>
      <c r="G9" s="63"/>
      <c r="H9" s="63"/>
      <c r="I9" s="63"/>
      <c r="J9" s="63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AE9" s="60"/>
    </row>
    <row r="10" spans="1:31" ht="12" customHeight="1">
      <c r="A10" s="62"/>
      <c r="B10" s="66" t="s">
        <v>79</v>
      </c>
      <c r="C10" s="69">
        <f>SUM(C11:C108)</f>
        <v>0</v>
      </c>
      <c r="D10" s="69">
        <f t="shared" ref="D10:AD10" si="0">SUM(D11:D108)</f>
        <v>0</v>
      </c>
      <c r="E10" s="69">
        <f t="shared" si="0"/>
        <v>0</v>
      </c>
      <c r="F10" s="69">
        <f t="shared" si="0"/>
        <v>0</v>
      </c>
      <c r="G10" s="69">
        <f t="shared" si="0"/>
        <v>0</v>
      </c>
      <c r="H10" s="69">
        <f t="shared" si="0"/>
        <v>0</v>
      </c>
      <c r="I10" s="69">
        <f t="shared" si="0"/>
        <v>0</v>
      </c>
      <c r="J10" s="69">
        <f t="shared" si="0"/>
        <v>1316.9703349999995</v>
      </c>
      <c r="K10" s="69">
        <f t="shared" si="0"/>
        <v>1241.563808000001</v>
      </c>
      <c r="L10" s="69">
        <f t="shared" si="0"/>
        <v>1332.96803</v>
      </c>
      <c r="M10" s="69">
        <f t="shared" si="0"/>
        <v>1324.0973369999995</v>
      </c>
      <c r="N10" s="69">
        <f t="shared" si="0"/>
        <v>1418.6082660000009</v>
      </c>
      <c r="O10" s="69">
        <f t="shared" si="0"/>
        <v>1173.7864729999994</v>
      </c>
      <c r="P10" s="69">
        <f t="shared" si="0"/>
        <v>947.15401500000007</v>
      </c>
      <c r="Q10" s="69">
        <f t="shared" si="0"/>
        <v>610.476451</v>
      </c>
      <c r="R10" s="69">
        <f t="shared" si="0"/>
        <v>719.3845809999998</v>
      </c>
      <c r="S10" s="69">
        <f t="shared" si="0"/>
        <v>890.54790800000001</v>
      </c>
      <c r="T10" s="69">
        <f t="shared" si="0"/>
        <v>831.10740200000009</v>
      </c>
      <c r="U10" s="69">
        <f t="shared" si="0"/>
        <v>901.80328500000007</v>
      </c>
      <c r="V10" s="69">
        <f t="shared" si="0"/>
        <v>911.61412999999993</v>
      </c>
      <c r="W10" s="69">
        <f t="shared" si="0"/>
        <v>983.45245</v>
      </c>
      <c r="X10" s="69">
        <f t="shared" si="0"/>
        <v>1034.2640449999997</v>
      </c>
      <c r="Y10" s="69">
        <f t="shared" si="0"/>
        <v>994.6709619999998</v>
      </c>
      <c r="Z10" s="69">
        <f t="shared" si="0"/>
        <v>1473.1717090000006</v>
      </c>
      <c r="AA10" s="69">
        <f t="shared" si="0"/>
        <v>1326.0961010000001</v>
      </c>
      <c r="AB10" s="69">
        <f t="shared" si="0"/>
        <v>1106.7137660000003</v>
      </c>
      <c r="AC10" s="69">
        <f t="shared" si="0"/>
        <v>1474.1157920000001</v>
      </c>
      <c r="AD10" s="69">
        <f t="shared" si="0"/>
        <v>1920.2677189999999</v>
      </c>
      <c r="AE10" s="69">
        <f>SUM(C10:AD10)</f>
        <v>23932.834565000001</v>
      </c>
    </row>
    <row r="11" spans="1:31" ht="12" customHeight="1">
      <c r="A11" s="63">
        <v>1</v>
      </c>
      <c r="B11" s="71" t="s">
        <v>89</v>
      </c>
      <c r="C11" s="69">
        <v>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69">
        <v>0</v>
      </c>
      <c r="J11" s="69">
        <v>1.9699999999999999E-4</v>
      </c>
      <c r="K11" s="69">
        <v>2.1780000000000002E-3</v>
      </c>
      <c r="L11" s="69">
        <v>3.287E-3</v>
      </c>
      <c r="M11" s="69">
        <v>1.495E-3</v>
      </c>
      <c r="N11" s="69">
        <v>1.34E-4</v>
      </c>
      <c r="O11" s="69">
        <v>1.199E-3</v>
      </c>
      <c r="P11" s="69">
        <v>4.0000000000000002E-4</v>
      </c>
      <c r="Q11" s="69">
        <v>9.6400000000000001E-4</v>
      </c>
      <c r="R11" s="69">
        <v>1.3030000000000001E-3</v>
      </c>
      <c r="S11" s="69">
        <v>1.4730000000000001E-3</v>
      </c>
      <c r="T11" s="69">
        <v>9.4020000000000006E-3</v>
      </c>
      <c r="U11" s="69">
        <v>6.8800000000000003E-4</v>
      </c>
      <c r="V11" s="69">
        <v>2.5790000000000001E-3</v>
      </c>
      <c r="W11" s="69">
        <v>2.2459999999999997E-3</v>
      </c>
      <c r="X11" s="69">
        <v>3.241E-3</v>
      </c>
      <c r="Y11" s="69">
        <v>1.307E-3</v>
      </c>
      <c r="Z11" s="69">
        <v>2.5119999999999999E-3</v>
      </c>
      <c r="AA11" s="69">
        <v>3.1670000000000001E-3</v>
      </c>
      <c r="AB11" s="69">
        <v>4.7400000000000003E-3</v>
      </c>
      <c r="AC11" s="69">
        <v>1.266E-3</v>
      </c>
      <c r="AD11" s="69">
        <v>5.6769999999999998E-3</v>
      </c>
      <c r="AE11" s="69">
        <f t="shared" ref="AE11:AE74" si="1">SUM(C11:AD11)</f>
        <v>4.945500000000002E-2</v>
      </c>
    </row>
    <row r="12" spans="1:31" ht="12" customHeight="1">
      <c r="A12" s="63">
        <v>2</v>
      </c>
      <c r="B12" s="71" t="s">
        <v>90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69">
        <v>0</v>
      </c>
      <c r="J12" s="69">
        <v>2.4609999999999996E-3</v>
      </c>
      <c r="K12" s="69">
        <v>4.4689960000000006</v>
      </c>
      <c r="L12" s="69">
        <v>59.958049000000003</v>
      </c>
      <c r="M12" s="69">
        <v>86.721794000000003</v>
      </c>
      <c r="N12" s="69">
        <v>42.061289000000002</v>
      </c>
      <c r="O12" s="69">
        <v>50.427513000000005</v>
      </c>
      <c r="P12" s="69">
        <v>2.0902259999999999</v>
      </c>
      <c r="Q12" s="69">
        <v>2.3359899999999998</v>
      </c>
      <c r="R12" s="69">
        <v>1.099656</v>
      </c>
      <c r="S12" s="69">
        <v>0.72498799999999997</v>
      </c>
      <c r="T12" s="69">
        <v>1.5823100000000001</v>
      </c>
      <c r="U12" s="69">
        <v>4.0578409999999998</v>
      </c>
      <c r="V12" s="69">
        <v>8.6939399999999996</v>
      </c>
      <c r="W12" s="69">
        <v>24.881449</v>
      </c>
      <c r="X12" s="69">
        <v>11.007263999999999</v>
      </c>
      <c r="Y12" s="69">
        <v>7.3031389999999998</v>
      </c>
      <c r="Z12" s="69">
        <v>12.800505999999999</v>
      </c>
      <c r="AA12" s="69">
        <v>13.633130000000001</v>
      </c>
      <c r="AB12" s="69">
        <v>29.854834</v>
      </c>
      <c r="AC12" s="69">
        <v>25.663340000000002</v>
      </c>
      <c r="AD12" s="69">
        <v>67.795193000000012</v>
      </c>
      <c r="AE12" s="69">
        <f t="shared" si="1"/>
        <v>457.16390799999999</v>
      </c>
    </row>
    <row r="13" spans="1:31" ht="12" customHeight="1">
      <c r="A13" s="63">
        <v>3</v>
      </c>
      <c r="B13" s="71" t="s">
        <v>91</v>
      </c>
      <c r="C13" s="69">
        <v>0</v>
      </c>
      <c r="D13" s="69">
        <v>0</v>
      </c>
      <c r="E13" s="69">
        <v>0</v>
      </c>
      <c r="F13" s="69">
        <v>0</v>
      </c>
      <c r="G13" s="69">
        <v>0</v>
      </c>
      <c r="H13" s="69">
        <v>0</v>
      </c>
      <c r="I13" s="69">
        <v>0</v>
      </c>
      <c r="J13" s="69">
        <v>0.29222199999999998</v>
      </c>
      <c r="K13" s="69">
        <v>0.40095299999999995</v>
      </c>
      <c r="L13" s="69">
        <v>8.0454999999999999E-2</v>
      </c>
      <c r="M13" s="69">
        <v>0.10099300000000001</v>
      </c>
      <c r="N13" s="69">
        <v>0.38609900000000003</v>
      </c>
      <c r="O13" s="69">
        <v>0.82982599999999995</v>
      </c>
      <c r="P13" s="69">
        <v>0.46988400000000002</v>
      </c>
      <c r="Q13" s="69">
        <v>9.0296000000000001E-2</v>
      </c>
      <c r="R13" s="69">
        <v>2.4545000000000004E-2</v>
      </c>
      <c r="S13" s="69">
        <v>1.9863000000000002E-2</v>
      </c>
      <c r="T13" s="69">
        <v>6.1869999999999998E-3</v>
      </c>
      <c r="U13" s="69">
        <v>1.175E-2</v>
      </c>
      <c r="V13" s="69">
        <v>3.225E-3</v>
      </c>
      <c r="W13" s="69">
        <v>4.9709999999999997E-3</v>
      </c>
      <c r="X13" s="69">
        <v>1.3640000000000002E-3</v>
      </c>
      <c r="Y13" s="69">
        <v>1.0274999999999999E-2</v>
      </c>
      <c r="Z13" s="69">
        <v>2.0092999999999996E-2</v>
      </c>
      <c r="AA13" s="69">
        <v>2.8125000000000001E-2</v>
      </c>
      <c r="AB13" s="69">
        <v>1.6219999999999998E-2</v>
      </c>
      <c r="AC13" s="69">
        <v>2.7806000000000001E-2</v>
      </c>
      <c r="AD13" s="69">
        <v>3.4453999999999999E-2</v>
      </c>
      <c r="AE13" s="69">
        <f t="shared" si="1"/>
        <v>2.8596060000000008</v>
      </c>
    </row>
    <row r="14" spans="1:31" ht="12" customHeight="1">
      <c r="A14" s="63">
        <v>4</v>
      </c>
      <c r="B14" s="71" t="s">
        <v>92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6.3957080000000017</v>
      </c>
      <c r="K14" s="69">
        <v>5.1851770000000004</v>
      </c>
      <c r="L14" s="69">
        <v>8.3925879999999999</v>
      </c>
      <c r="M14" s="69">
        <v>10.959881000000001</v>
      </c>
      <c r="N14" s="69">
        <v>9.3620509999999992</v>
      </c>
      <c r="O14" s="69">
        <v>4.098334999999997</v>
      </c>
      <c r="P14" s="69">
        <v>5.8349390000000003</v>
      </c>
      <c r="Q14" s="69">
        <v>3.8234250000000003</v>
      </c>
      <c r="R14" s="69">
        <v>1.0630579999999998</v>
      </c>
      <c r="S14" s="69">
        <v>1.6098209999999999</v>
      </c>
      <c r="T14" s="69">
        <v>2.0010439999999998</v>
      </c>
      <c r="U14" s="69">
        <v>2.3768000000000002</v>
      </c>
      <c r="V14" s="69">
        <v>3.574879000000001</v>
      </c>
      <c r="W14" s="69">
        <v>4.0334249999999994</v>
      </c>
      <c r="X14" s="69">
        <v>4.1063750000000017</v>
      </c>
      <c r="Y14" s="69">
        <v>3.5677770000000009</v>
      </c>
      <c r="Z14" s="69">
        <v>3.8184479999999996</v>
      </c>
      <c r="AA14" s="69">
        <v>2.996267</v>
      </c>
      <c r="AB14" s="69">
        <v>3.5890070000000005</v>
      </c>
      <c r="AC14" s="69">
        <v>4.7801619999999998</v>
      </c>
      <c r="AD14" s="69">
        <v>6.4499190000000004</v>
      </c>
      <c r="AE14" s="69">
        <f t="shared" si="1"/>
        <v>98.019086000000001</v>
      </c>
    </row>
    <row r="15" spans="1:31" ht="12" customHeight="1">
      <c r="A15" s="63">
        <v>5</v>
      </c>
      <c r="B15" s="71" t="s">
        <v>93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3.6700000000000003E-4</v>
      </c>
      <c r="K15" s="69">
        <v>2.238E-3</v>
      </c>
      <c r="L15" s="69">
        <v>8.7299999999999997E-4</v>
      </c>
      <c r="M15" s="69">
        <v>6.5819999999999993E-3</v>
      </c>
      <c r="N15" s="69">
        <v>2.879E-3</v>
      </c>
      <c r="O15" s="69">
        <v>3.1259999999999999E-3</v>
      </c>
      <c r="P15" s="69">
        <v>8.0100000000000006E-4</v>
      </c>
      <c r="Q15" s="69">
        <v>1.2900000000000001E-3</v>
      </c>
      <c r="R15" s="69">
        <v>8.9700000000000012E-4</v>
      </c>
      <c r="S15" s="69">
        <v>8.4199999999999998E-4</v>
      </c>
      <c r="T15" s="69">
        <v>2.0896999999999992E-2</v>
      </c>
      <c r="U15" s="69">
        <v>1.4483999999999999E-2</v>
      </c>
      <c r="V15" s="69">
        <v>1.9932000000000002E-2</v>
      </c>
      <c r="W15" s="69">
        <v>2.3449000000000001E-2</v>
      </c>
      <c r="X15" s="69">
        <v>4.4882999999999999E-2</v>
      </c>
      <c r="Y15" s="69">
        <v>3.1074999999999998E-2</v>
      </c>
      <c r="Z15" s="69">
        <v>3.0372000000000003E-2</v>
      </c>
      <c r="AA15" s="69">
        <v>2.6311999999999995E-2</v>
      </c>
      <c r="AB15" s="69">
        <v>3.4255000000000001E-2</v>
      </c>
      <c r="AC15" s="69">
        <v>4.8608999999999992E-2</v>
      </c>
      <c r="AD15" s="69">
        <v>5.2854000000000005E-2</v>
      </c>
      <c r="AE15" s="69">
        <f t="shared" si="1"/>
        <v>0.36701699999999998</v>
      </c>
    </row>
    <row r="16" spans="1:31" ht="12" customHeight="1">
      <c r="A16" s="63">
        <v>6</v>
      </c>
      <c r="B16" s="71" t="s">
        <v>94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11.270818000000002</v>
      </c>
      <c r="K16" s="69">
        <v>6.0011999999999996E-2</v>
      </c>
      <c r="L16" s="69">
        <v>8.022399999999999E-2</v>
      </c>
      <c r="M16" s="69">
        <v>8.8711999999999985E-2</v>
      </c>
      <c r="N16" s="69">
        <v>6.7517999999999995E-2</v>
      </c>
      <c r="O16" s="69">
        <v>8.3157000000000009E-2</v>
      </c>
      <c r="P16" s="69">
        <v>6.8977000000000011E-2</v>
      </c>
      <c r="Q16" s="69">
        <v>0.21127199999999996</v>
      </c>
      <c r="R16" s="69">
        <v>3.1337000000000004E-2</v>
      </c>
      <c r="S16" s="69">
        <v>23.514485000000001</v>
      </c>
      <c r="T16" s="69">
        <v>1.8453459999999999</v>
      </c>
      <c r="U16" s="69">
        <v>2.4792330000000002</v>
      </c>
      <c r="V16" s="69">
        <v>9.4192980000000013</v>
      </c>
      <c r="W16" s="69">
        <v>10.367451999999998</v>
      </c>
      <c r="X16" s="69">
        <v>11.264771</v>
      </c>
      <c r="Y16" s="69">
        <v>11.467652000000001</v>
      </c>
      <c r="Z16" s="69">
        <v>12.110337999999997</v>
      </c>
      <c r="AA16" s="69">
        <v>12.917214999999999</v>
      </c>
      <c r="AB16" s="69">
        <v>10.815610999999999</v>
      </c>
      <c r="AC16" s="69">
        <v>1.4128459999999996</v>
      </c>
      <c r="AD16" s="69">
        <v>1.7196559999999996</v>
      </c>
      <c r="AE16" s="69">
        <f t="shared" si="1"/>
        <v>121.29593</v>
      </c>
    </row>
    <row r="17" spans="1:31" ht="12" customHeight="1">
      <c r="A17" s="63">
        <v>7</v>
      </c>
      <c r="B17" s="71" t="s">
        <v>95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26.776199999999982</v>
      </c>
      <c r="K17" s="69">
        <v>17.819823000000003</v>
      </c>
      <c r="L17" s="69">
        <v>7.5366000000000026</v>
      </c>
      <c r="M17" s="69">
        <v>6.8895370000000034</v>
      </c>
      <c r="N17" s="69">
        <v>5.3332850000000036</v>
      </c>
      <c r="O17" s="69">
        <v>3.6482160000000006</v>
      </c>
      <c r="P17" s="69">
        <v>1.0892399999999995</v>
      </c>
      <c r="Q17" s="69">
        <v>1.275177</v>
      </c>
      <c r="R17" s="69">
        <v>0.18517900000000001</v>
      </c>
      <c r="S17" s="69">
        <v>2.3824900000000002</v>
      </c>
      <c r="T17" s="69">
        <v>0.28549200000000002</v>
      </c>
      <c r="U17" s="69">
        <v>1.3531219999999993</v>
      </c>
      <c r="V17" s="69">
        <v>3.6567320000000016</v>
      </c>
      <c r="W17" s="69">
        <v>4.3726040000000026</v>
      </c>
      <c r="X17" s="69">
        <v>4.6025219999999987</v>
      </c>
      <c r="Y17" s="69">
        <v>5.5813169999999976</v>
      </c>
      <c r="Z17" s="69">
        <v>5.9944099999999993</v>
      </c>
      <c r="AA17" s="69">
        <v>14.231056999999998</v>
      </c>
      <c r="AB17" s="69">
        <v>8.0427109999999988</v>
      </c>
      <c r="AC17" s="69">
        <v>9.0677330000000023</v>
      </c>
      <c r="AD17" s="69">
        <v>9.3050189999999944</v>
      </c>
      <c r="AE17" s="69">
        <f t="shared" si="1"/>
        <v>139.42846600000001</v>
      </c>
    </row>
    <row r="18" spans="1:31" ht="12" customHeight="1">
      <c r="A18" s="63">
        <v>8</v>
      </c>
      <c r="B18" s="71" t="s">
        <v>96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13.790357999999996</v>
      </c>
      <c r="K18" s="69">
        <v>13.690757999999999</v>
      </c>
      <c r="L18" s="69">
        <v>9.1641399999999997</v>
      </c>
      <c r="M18" s="69">
        <v>10.698644</v>
      </c>
      <c r="N18" s="69">
        <v>6.8793239999999996</v>
      </c>
      <c r="O18" s="69">
        <v>10.646825000000002</v>
      </c>
      <c r="P18" s="69">
        <v>4.0383030000000009</v>
      </c>
      <c r="Q18" s="69">
        <v>7.7258939999999994</v>
      </c>
      <c r="R18" s="69">
        <v>2.5796369999999995</v>
      </c>
      <c r="S18" s="69">
        <v>4.0584400000000009</v>
      </c>
      <c r="T18" s="69">
        <v>2.5706899999999995</v>
      </c>
      <c r="U18" s="69">
        <v>2.2692600000000005</v>
      </c>
      <c r="V18" s="69">
        <v>3.0774550000000009</v>
      </c>
      <c r="W18" s="69">
        <v>2.488696</v>
      </c>
      <c r="X18" s="69">
        <v>3.7111840000000003</v>
      </c>
      <c r="Y18" s="69">
        <v>2.496138999999999</v>
      </c>
      <c r="Z18" s="69">
        <v>3.1479420000000005</v>
      </c>
      <c r="AA18" s="69">
        <v>2.4547909999999993</v>
      </c>
      <c r="AB18" s="69">
        <v>3.7875360000000011</v>
      </c>
      <c r="AC18" s="69">
        <v>5.305691000000003</v>
      </c>
      <c r="AD18" s="69">
        <v>6.2315719999999999</v>
      </c>
      <c r="AE18" s="69">
        <f t="shared" si="1"/>
        <v>120.81327900000002</v>
      </c>
    </row>
    <row r="19" spans="1:31" ht="12" customHeight="1">
      <c r="A19" s="63">
        <v>9</v>
      </c>
      <c r="B19" s="71" t="s">
        <v>97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6.2008000000000001E-2</v>
      </c>
      <c r="K19" s="69">
        <v>3.5480000000000004E-3</v>
      </c>
      <c r="L19" s="69">
        <v>1.2545000000000001E-2</v>
      </c>
      <c r="M19" s="69">
        <v>1.1871E-2</v>
      </c>
      <c r="N19" s="69">
        <v>4.8920000000000005E-2</v>
      </c>
      <c r="O19" s="69">
        <v>3.6257999999999999E-2</v>
      </c>
      <c r="P19" s="69">
        <v>5.3395000000000005E-2</v>
      </c>
      <c r="Q19" s="69">
        <v>4.2881999999999997E-2</v>
      </c>
      <c r="R19" s="69">
        <v>1.967E-2</v>
      </c>
      <c r="S19" s="69">
        <v>2.8919E-2</v>
      </c>
      <c r="T19" s="69">
        <v>1.9680000000000003E-2</v>
      </c>
      <c r="U19" s="69">
        <v>9.9190000000000007E-3</v>
      </c>
      <c r="V19" s="69">
        <v>9.5779999999999997E-3</v>
      </c>
      <c r="W19" s="69">
        <v>1.9130000000000001E-2</v>
      </c>
      <c r="X19" s="69">
        <v>9.4820000000000015E-2</v>
      </c>
      <c r="Y19" s="69">
        <v>0.109919</v>
      </c>
      <c r="Z19" s="69">
        <v>6.8837999999999996E-2</v>
      </c>
      <c r="AA19" s="69">
        <v>8.5821000000000008E-2</v>
      </c>
      <c r="AB19" s="69">
        <v>2.3768999999999995E-2</v>
      </c>
      <c r="AC19" s="69">
        <v>7.468000000000001E-2</v>
      </c>
      <c r="AD19" s="69">
        <v>5.226299999999999E-2</v>
      </c>
      <c r="AE19" s="69">
        <f t="shared" si="1"/>
        <v>0.88843300000000003</v>
      </c>
    </row>
    <row r="20" spans="1:31" ht="12" customHeight="1">
      <c r="A20" s="63">
        <v>10</v>
      </c>
      <c r="B20" s="71" t="s">
        <v>98</v>
      </c>
      <c r="C20" s="69">
        <v>0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1.3505000000000001E-2</v>
      </c>
      <c r="K20" s="69">
        <v>2.6731999999999999E-2</v>
      </c>
      <c r="L20" s="69">
        <v>6.9513000000000005E-2</v>
      </c>
      <c r="M20" s="69">
        <v>3.6556999999999999E-2</v>
      </c>
      <c r="N20" s="69">
        <v>0.22686200000000001</v>
      </c>
      <c r="O20" s="69">
        <v>8.7206000000000006E-2</v>
      </c>
      <c r="P20" s="69">
        <v>6.7474999999999993E-2</v>
      </c>
      <c r="Q20" s="69">
        <v>0.54441299999999992</v>
      </c>
      <c r="R20" s="69">
        <v>0.85624700000000009</v>
      </c>
      <c r="S20" s="69">
        <v>0.75699300000000003</v>
      </c>
      <c r="T20" s="69">
        <v>1.423303</v>
      </c>
      <c r="U20" s="69">
        <v>2.1399889999999995</v>
      </c>
      <c r="V20" s="69">
        <v>1.4696159999999998</v>
      </c>
      <c r="W20" s="69">
        <v>1.63513</v>
      </c>
      <c r="X20" s="69">
        <v>1.4354130000000003</v>
      </c>
      <c r="Y20" s="69">
        <v>1.192617</v>
      </c>
      <c r="Z20" s="69">
        <v>1.1392450000000001</v>
      </c>
      <c r="AA20" s="69">
        <v>1.1128710000000002</v>
      </c>
      <c r="AB20" s="69">
        <v>1.8292680000000006</v>
      </c>
      <c r="AC20" s="69">
        <v>1.2114809999999998</v>
      </c>
      <c r="AD20" s="69">
        <v>1.3041040000000002</v>
      </c>
      <c r="AE20" s="69">
        <f t="shared" si="1"/>
        <v>18.57854</v>
      </c>
    </row>
    <row r="21" spans="1:31" ht="12" customHeight="1">
      <c r="A21" s="63">
        <v>11</v>
      </c>
      <c r="B21" s="71" t="s">
        <v>99</v>
      </c>
      <c r="C21" s="69">
        <v>0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8.7089999999999997E-3</v>
      </c>
      <c r="K21" s="69">
        <v>1.9680999999999997E-2</v>
      </c>
      <c r="L21" s="69">
        <v>3.8839999999999999E-3</v>
      </c>
      <c r="M21" s="69">
        <v>5.372E-3</v>
      </c>
      <c r="N21" s="69">
        <v>2.0799999999999998E-3</v>
      </c>
      <c r="O21" s="69">
        <v>4.7694000000000007E-2</v>
      </c>
      <c r="P21" s="69">
        <v>4.2716999999999998E-2</v>
      </c>
      <c r="Q21" s="69">
        <v>1.7999000000000001E-2</v>
      </c>
      <c r="R21" s="69">
        <v>2.3186000000000005E-2</v>
      </c>
      <c r="S21" s="69">
        <v>3.2981999999999997E-2</v>
      </c>
      <c r="T21" s="69">
        <v>1.9458999999999997E-2</v>
      </c>
      <c r="U21" s="69">
        <v>4.9222999999999996E-2</v>
      </c>
      <c r="V21" s="69">
        <v>6.0659999999999999E-2</v>
      </c>
      <c r="W21" s="69">
        <v>6.4141999999999991E-2</v>
      </c>
      <c r="X21" s="69">
        <v>6.1187000000000005E-2</v>
      </c>
      <c r="Y21" s="69">
        <v>6.1568000000000005E-2</v>
      </c>
      <c r="Z21" s="69">
        <v>5.2632999999999992E-2</v>
      </c>
      <c r="AA21" s="69">
        <v>4.7030000000000002E-2</v>
      </c>
      <c r="AB21" s="69">
        <v>4.7865000000000012E-2</v>
      </c>
      <c r="AC21" s="69">
        <v>0.10413099999999999</v>
      </c>
      <c r="AD21" s="69">
        <v>0.11998999999999997</v>
      </c>
      <c r="AE21" s="69">
        <f t="shared" si="1"/>
        <v>0.89219199999999999</v>
      </c>
    </row>
    <row r="22" spans="1:31" ht="12" customHeight="1">
      <c r="A22" s="63">
        <v>12</v>
      </c>
      <c r="B22" s="71" t="s">
        <v>100</v>
      </c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2.6194330000000003</v>
      </c>
      <c r="K22" s="69">
        <v>0.45006299999999982</v>
      </c>
      <c r="L22" s="69">
        <v>6.0268999999999996E-2</v>
      </c>
      <c r="M22" s="69">
        <v>0.24614200000000003</v>
      </c>
      <c r="N22" s="69">
        <v>3.0374999999999996E-2</v>
      </c>
      <c r="O22" s="69">
        <v>6.7775000000000016E-2</v>
      </c>
      <c r="P22" s="69">
        <v>0.48965699999999984</v>
      </c>
      <c r="Q22" s="69">
        <v>4.6226000000000003E-2</v>
      </c>
      <c r="R22" s="69">
        <v>0.17633700000000005</v>
      </c>
      <c r="S22" s="69">
        <v>0.56015200000000032</v>
      </c>
      <c r="T22" s="69">
        <v>1.9796419999999999</v>
      </c>
      <c r="U22" s="69">
        <v>0.33070599999999978</v>
      </c>
      <c r="V22" s="69">
        <v>0.36800799999999995</v>
      </c>
      <c r="W22" s="69">
        <v>0.37704299999999985</v>
      </c>
      <c r="X22" s="69">
        <v>0.18031000000000005</v>
      </c>
      <c r="Y22" s="69">
        <v>0.41427099999999983</v>
      </c>
      <c r="Z22" s="69">
        <v>0.13550200000000001</v>
      </c>
      <c r="AA22" s="69">
        <v>0.15229799999999999</v>
      </c>
      <c r="AB22" s="69">
        <v>1.3918249999999999</v>
      </c>
      <c r="AC22" s="69">
        <v>1.5709029999999995</v>
      </c>
      <c r="AD22" s="69">
        <v>1.2940290000000003</v>
      </c>
      <c r="AE22" s="69">
        <f t="shared" si="1"/>
        <v>12.940966</v>
      </c>
    </row>
    <row r="23" spans="1:31" ht="12" customHeight="1">
      <c r="A23" s="63">
        <v>13</v>
      </c>
      <c r="B23" s="71" t="s">
        <v>101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0.19936599999999999</v>
      </c>
      <c r="K23" s="69">
        <v>0.16335600000000003</v>
      </c>
      <c r="L23" s="69">
        <v>5.0199999999999995E-2</v>
      </c>
      <c r="M23" s="69">
        <v>2.8735999999999998E-2</v>
      </c>
      <c r="N23" s="69">
        <v>2.7623000000000002E-2</v>
      </c>
      <c r="O23" s="69">
        <v>6.2519999999999997E-3</v>
      </c>
      <c r="P23" s="69">
        <v>1.1895999999999999E-2</v>
      </c>
      <c r="Q23" s="69">
        <v>9.7300000000000008E-3</v>
      </c>
      <c r="R23" s="69">
        <v>2.7068000000000002E-2</v>
      </c>
      <c r="S23" s="69">
        <v>3.5190000000000004E-3</v>
      </c>
      <c r="T23" s="69">
        <v>5.0455E-2</v>
      </c>
      <c r="U23" s="69">
        <v>1.0326E-2</v>
      </c>
      <c r="V23" s="69">
        <v>6.0139999999999999E-2</v>
      </c>
      <c r="W23" s="69">
        <v>2.5760000000000002E-3</v>
      </c>
      <c r="X23" s="69">
        <v>1.9217999999999999E-2</v>
      </c>
      <c r="Y23" s="69">
        <v>3.4345999999999995E-2</v>
      </c>
      <c r="Z23" s="69">
        <v>4.0942000000000006E-2</v>
      </c>
      <c r="AA23" s="69">
        <v>3.2823999999999999E-2</v>
      </c>
      <c r="AB23" s="69">
        <v>9.6761999999999987E-2</v>
      </c>
      <c r="AC23" s="69">
        <v>0.13367000000000001</v>
      </c>
      <c r="AD23" s="69">
        <v>6.8999000000000005E-2</v>
      </c>
      <c r="AE23" s="69">
        <f t="shared" si="1"/>
        <v>1.078004</v>
      </c>
    </row>
    <row r="24" spans="1:31" ht="12" customHeight="1">
      <c r="A24" s="63">
        <v>14</v>
      </c>
      <c r="B24" s="71" t="s">
        <v>102</v>
      </c>
      <c r="C24" s="69">
        <v>0</v>
      </c>
      <c r="D24" s="69">
        <v>0</v>
      </c>
      <c r="E24" s="69">
        <v>0</v>
      </c>
      <c r="F24" s="69">
        <v>0</v>
      </c>
      <c r="G24" s="69">
        <v>0</v>
      </c>
      <c r="H24" s="69">
        <v>0</v>
      </c>
      <c r="I24" s="69">
        <v>0</v>
      </c>
      <c r="J24" s="69">
        <v>4.1600000000000003E-4</v>
      </c>
      <c r="K24" s="69">
        <v>2.2139999999999998E-3</v>
      </c>
      <c r="L24" s="69">
        <v>1.072E-3</v>
      </c>
      <c r="M24" s="69">
        <v>9.1699999999999995E-4</v>
      </c>
      <c r="N24" s="69">
        <v>6.6100000000000002E-4</v>
      </c>
      <c r="O24" s="69">
        <v>1.155E-3</v>
      </c>
      <c r="P24" s="69">
        <v>2.2100000000000001E-4</v>
      </c>
      <c r="Q24" s="69">
        <v>5.9099999999999995E-4</v>
      </c>
      <c r="R24" s="69">
        <v>0</v>
      </c>
      <c r="S24" s="69">
        <v>2.1000000000000001E-4</v>
      </c>
      <c r="T24" s="69">
        <v>0</v>
      </c>
      <c r="U24" s="69">
        <v>0</v>
      </c>
      <c r="V24" s="69">
        <v>1.4300000000000001E-4</v>
      </c>
      <c r="W24" s="69">
        <v>0</v>
      </c>
      <c r="X24" s="69">
        <v>0</v>
      </c>
      <c r="Y24" s="69">
        <v>0</v>
      </c>
      <c r="Z24" s="69">
        <v>0</v>
      </c>
      <c r="AA24" s="69">
        <v>0</v>
      </c>
      <c r="AB24" s="69">
        <v>9.7000000000000005E-4</v>
      </c>
      <c r="AC24" s="69">
        <v>1.08E-4</v>
      </c>
      <c r="AD24" s="69">
        <v>9.9999999999999995E-7</v>
      </c>
      <c r="AE24" s="69">
        <f t="shared" si="1"/>
        <v>8.6789999999999992E-3</v>
      </c>
    </row>
    <row r="25" spans="1:31" ht="12" customHeight="1">
      <c r="A25" s="63">
        <v>15</v>
      </c>
      <c r="B25" s="71" t="s">
        <v>103</v>
      </c>
      <c r="C25" s="69">
        <v>0</v>
      </c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2.4719690000000001</v>
      </c>
      <c r="K25" s="69">
        <v>1.2531429999999999</v>
      </c>
      <c r="L25" s="69">
        <v>13.568216999999999</v>
      </c>
      <c r="M25" s="69">
        <v>2.2151239999999994</v>
      </c>
      <c r="N25" s="69">
        <v>3.0668800000000007</v>
      </c>
      <c r="O25" s="69">
        <v>2.9558989999999996</v>
      </c>
      <c r="P25" s="69">
        <v>4.1805700000000003</v>
      </c>
      <c r="Q25" s="69">
        <v>2.3677120000000005</v>
      </c>
      <c r="R25" s="69">
        <v>2.2333030000000003</v>
      </c>
      <c r="S25" s="69">
        <v>5.2933300000000001</v>
      </c>
      <c r="T25" s="69">
        <v>5.510615999999998</v>
      </c>
      <c r="U25" s="69">
        <v>3.9827840000000014</v>
      </c>
      <c r="V25" s="69">
        <v>4.424236999999998</v>
      </c>
      <c r="W25" s="69">
        <v>7.4057340000000007</v>
      </c>
      <c r="X25" s="69">
        <v>4.878900999999999</v>
      </c>
      <c r="Y25" s="69">
        <v>4.6892680000000002</v>
      </c>
      <c r="Z25" s="69">
        <v>3.4129619999999989</v>
      </c>
      <c r="AA25" s="69">
        <v>3.2261760000000002</v>
      </c>
      <c r="AB25" s="69">
        <v>3.6225200000000006</v>
      </c>
      <c r="AC25" s="69">
        <v>5.9780939999999987</v>
      </c>
      <c r="AD25" s="69">
        <v>8.9692650000000018</v>
      </c>
      <c r="AE25" s="69">
        <f t="shared" si="1"/>
        <v>95.706703999999974</v>
      </c>
    </row>
    <row r="26" spans="1:31" ht="12" customHeight="1">
      <c r="A26" s="63">
        <v>16</v>
      </c>
      <c r="B26" s="71" t="s">
        <v>104</v>
      </c>
      <c r="C26" s="69">
        <v>0</v>
      </c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16.118490999999999</v>
      </c>
      <c r="K26" s="69">
        <v>14.182224999999999</v>
      </c>
      <c r="L26" s="69">
        <v>11.999203000000003</v>
      </c>
      <c r="M26" s="69">
        <v>9.5978010000000022</v>
      </c>
      <c r="N26" s="69">
        <v>7.9068450000000015</v>
      </c>
      <c r="O26" s="69">
        <v>10.103002</v>
      </c>
      <c r="P26" s="69">
        <v>9.6801549999999992</v>
      </c>
      <c r="Q26" s="69">
        <v>9.3422260000000019</v>
      </c>
      <c r="R26" s="69">
        <v>6.4251259999999997</v>
      </c>
      <c r="S26" s="69">
        <v>18.630817</v>
      </c>
      <c r="T26" s="69">
        <v>9.7167899999999996</v>
      </c>
      <c r="U26" s="69">
        <v>14.451470000000002</v>
      </c>
      <c r="V26" s="69">
        <v>21.828996999999998</v>
      </c>
      <c r="W26" s="69">
        <v>19.454769000000002</v>
      </c>
      <c r="X26" s="69">
        <v>17.238121</v>
      </c>
      <c r="Y26" s="69">
        <v>18.957085999999997</v>
      </c>
      <c r="Z26" s="69">
        <v>21.827134999999995</v>
      </c>
      <c r="AA26" s="69">
        <v>20.251077999999996</v>
      </c>
      <c r="AB26" s="69">
        <v>17.690011999999996</v>
      </c>
      <c r="AC26" s="69">
        <v>20.498868999999999</v>
      </c>
      <c r="AD26" s="69">
        <v>26.381283999999997</v>
      </c>
      <c r="AE26" s="69">
        <f t="shared" si="1"/>
        <v>322.28150199999999</v>
      </c>
    </row>
    <row r="27" spans="1:31" ht="12" customHeight="1">
      <c r="A27" s="63">
        <v>17</v>
      </c>
      <c r="B27" s="71" t="s">
        <v>105</v>
      </c>
      <c r="C27" s="69">
        <v>0</v>
      </c>
      <c r="D27" s="69">
        <v>0</v>
      </c>
      <c r="E27" s="69">
        <v>0</v>
      </c>
      <c r="F27" s="69">
        <v>0</v>
      </c>
      <c r="G27" s="69">
        <v>0</v>
      </c>
      <c r="H27" s="69">
        <v>0</v>
      </c>
      <c r="I27" s="69">
        <v>0</v>
      </c>
      <c r="J27" s="69">
        <v>5.7654630000000022</v>
      </c>
      <c r="K27" s="69">
        <v>2.9737819999999995</v>
      </c>
      <c r="L27" s="69">
        <v>4.3085439999999986</v>
      </c>
      <c r="M27" s="69">
        <v>22.082014000000004</v>
      </c>
      <c r="N27" s="69">
        <v>23.500716000000001</v>
      </c>
      <c r="O27" s="69">
        <v>22.361762999999996</v>
      </c>
      <c r="P27" s="69">
        <v>7.7793759999999983</v>
      </c>
      <c r="Q27" s="69">
        <v>5.626093</v>
      </c>
      <c r="R27" s="69">
        <v>45.316061999999988</v>
      </c>
      <c r="S27" s="69">
        <v>11.249949999999998</v>
      </c>
      <c r="T27" s="69">
        <v>9.0192419999999984</v>
      </c>
      <c r="U27" s="69">
        <v>4.325025000000001</v>
      </c>
      <c r="V27" s="69">
        <v>7.0532519999999987</v>
      </c>
      <c r="W27" s="69">
        <v>9.2458080000000056</v>
      </c>
      <c r="X27" s="69">
        <v>9.2734800000000046</v>
      </c>
      <c r="Y27" s="69">
        <v>6.7158530000000001</v>
      </c>
      <c r="Z27" s="69">
        <v>12.024282999999997</v>
      </c>
      <c r="AA27" s="69">
        <v>11.778857999999998</v>
      </c>
      <c r="AB27" s="69">
        <v>26.072907999999998</v>
      </c>
      <c r="AC27" s="69">
        <v>20.516126000000003</v>
      </c>
      <c r="AD27" s="69">
        <v>30.985110000000009</v>
      </c>
      <c r="AE27" s="69">
        <f t="shared" si="1"/>
        <v>297.97370799999999</v>
      </c>
    </row>
    <row r="28" spans="1:31" ht="12" customHeight="1">
      <c r="A28" s="63">
        <v>18</v>
      </c>
      <c r="B28" s="71" t="s">
        <v>106</v>
      </c>
      <c r="C28" s="69">
        <v>0</v>
      </c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2.1914589999999996</v>
      </c>
      <c r="K28" s="69">
        <v>8.5403999999999966E-2</v>
      </c>
      <c r="L28" s="69">
        <v>5.2698999999999996E-2</v>
      </c>
      <c r="M28" s="69">
        <v>4.6611E-2</v>
      </c>
      <c r="N28" s="69">
        <v>3.7503000000000002E-2</v>
      </c>
      <c r="O28" s="69">
        <v>3.7166999999999999E-2</v>
      </c>
      <c r="P28" s="69">
        <v>9.7807999999999992E-2</v>
      </c>
      <c r="Q28" s="69">
        <v>9.7699999999999995E-2</v>
      </c>
      <c r="R28" s="69">
        <v>0.42984600000000001</v>
      </c>
      <c r="S28" s="69">
        <v>0.27349700000000005</v>
      </c>
      <c r="T28" s="69">
        <v>0.31895899999999999</v>
      </c>
      <c r="U28" s="69">
        <v>0.130518</v>
      </c>
      <c r="V28" s="69">
        <v>0.2877789999999999</v>
      </c>
      <c r="W28" s="69">
        <v>9.8268999999999981E-2</v>
      </c>
      <c r="X28" s="69">
        <v>0.10439600000000002</v>
      </c>
      <c r="Y28" s="69">
        <v>0.10877400000000001</v>
      </c>
      <c r="Z28" s="69">
        <v>9.1806999999999986E-2</v>
      </c>
      <c r="AA28" s="69">
        <v>0.14477200000000001</v>
      </c>
      <c r="AB28" s="69">
        <v>0.20620200000000002</v>
      </c>
      <c r="AC28" s="69">
        <v>0.5388440000000001</v>
      </c>
      <c r="AD28" s="69">
        <v>0.57309800000000011</v>
      </c>
      <c r="AE28" s="69">
        <f t="shared" si="1"/>
        <v>5.9531120000000008</v>
      </c>
    </row>
    <row r="29" spans="1:31" ht="12" customHeight="1">
      <c r="A29" s="63">
        <v>19</v>
      </c>
      <c r="B29" s="71" t="s">
        <v>107</v>
      </c>
      <c r="C29" s="69">
        <v>0</v>
      </c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1.1047009999999995</v>
      </c>
      <c r="K29" s="69">
        <v>0.9825640000000001</v>
      </c>
      <c r="L29" s="69">
        <v>0.97886600000000001</v>
      </c>
      <c r="M29" s="69">
        <v>1.0061040000000001</v>
      </c>
      <c r="N29" s="69">
        <v>1.0314169999999998</v>
      </c>
      <c r="O29" s="69">
        <v>1.250502</v>
      </c>
      <c r="P29" s="69">
        <v>1.0020309999999999</v>
      </c>
      <c r="Q29" s="69">
        <v>0.79341299999999992</v>
      </c>
      <c r="R29" s="69">
        <v>0.88102200000000008</v>
      </c>
      <c r="S29" s="69">
        <v>0.65312700000000024</v>
      </c>
      <c r="T29" s="69">
        <v>0.96797200000000005</v>
      </c>
      <c r="U29" s="69">
        <v>1.39184</v>
      </c>
      <c r="V29" s="69">
        <v>1.9305260000000002</v>
      </c>
      <c r="W29" s="69">
        <v>1.010108</v>
      </c>
      <c r="X29" s="69">
        <v>1.5612159999999999</v>
      </c>
      <c r="Y29" s="69">
        <v>0.93145100000000036</v>
      </c>
      <c r="Z29" s="69">
        <v>0.66176500000000005</v>
      </c>
      <c r="AA29" s="69">
        <v>0.7555369999999999</v>
      </c>
      <c r="AB29" s="69">
        <v>1.6960270000000002</v>
      </c>
      <c r="AC29" s="69">
        <v>1.2972750000000004</v>
      </c>
      <c r="AD29" s="69">
        <v>1.5521169999999995</v>
      </c>
      <c r="AE29" s="69">
        <f t="shared" si="1"/>
        <v>23.439580999999997</v>
      </c>
    </row>
    <row r="30" spans="1:31" ht="12" customHeight="1">
      <c r="A30" s="63">
        <v>20</v>
      </c>
      <c r="B30" s="71" t="s">
        <v>108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57.142074000000015</v>
      </c>
      <c r="K30" s="69">
        <v>80.486028999999945</v>
      </c>
      <c r="L30" s="69">
        <v>61.159114000000017</v>
      </c>
      <c r="M30" s="69">
        <v>94.471901000000031</v>
      </c>
      <c r="N30" s="69">
        <v>82.458118000000013</v>
      </c>
      <c r="O30" s="69">
        <v>101.91985400000003</v>
      </c>
      <c r="P30" s="69">
        <v>83.811046999999988</v>
      </c>
      <c r="Q30" s="69">
        <v>58.081866999999995</v>
      </c>
      <c r="R30" s="69">
        <v>55.259015999999995</v>
      </c>
      <c r="S30" s="69">
        <v>59.831765999999988</v>
      </c>
      <c r="T30" s="69">
        <v>48.632489000000014</v>
      </c>
      <c r="U30" s="69">
        <v>79.720267999999962</v>
      </c>
      <c r="V30" s="69">
        <v>98.243663000000012</v>
      </c>
      <c r="W30" s="69">
        <v>84.85560999999997</v>
      </c>
      <c r="X30" s="69">
        <v>80.834003999999979</v>
      </c>
      <c r="Y30" s="69">
        <v>77.806729999999973</v>
      </c>
      <c r="Z30" s="69">
        <v>98.061731000000009</v>
      </c>
      <c r="AA30" s="69">
        <v>80.033271000000013</v>
      </c>
      <c r="AB30" s="69">
        <v>82.183912000000049</v>
      </c>
      <c r="AC30" s="69">
        <v>132.10691</v>
      </c>
      <c r="AD30" s="69">
        <v>156.65090799999996</v>
      </c>
      <c r="AE30" s="69">
        <f t="shared" si="1"/>
        <v>1753.750282</v>
      </c>
    </row>
    <row r="31" spans="1:31" ht="12" customHeight="1">
      <c r="A31" s="63">
        <v>21</v>
      </c>
      <c r="B31" s="71" t="s">
        <v>109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0.71786099999999997</v>
      </c>
      <c r="K31" s="69">
        <v>0.38298300000000007</v>
      </c>
      <c r="L31" s="69">
        <v>1.4754369999999999</v>
      </c>
      <c r="M31" s="69">
        <v>0.63066299999999986</v>
      </c>
      <c r="N31" s="69">
        <v>0.70822699999999994</v>
      </c>
      <c r="O31" s="69">
        <v>0.45009000000000005</v>
      </c>
      <c r="P31" s="69">
        <v>0.434452</v>
      </c>
      <c r="Q31" s="69">
        <v>0.33774000000000004</v>
      </c>
      <c r="R31" s="69">
        <v>1.3223669999999998</v>
      </c>
      <c r="S31" s="69">
        <v>2.3457000000000003</v>
      </c>
      <c r="T31" s="69">
        <v>1.0598460000000001</v>
      </c>
      <c r="U31" s="69">
        <v>0.423653</v>
      </c>
      <c r="V31" s="69">
        <v>0.99078700000000008</v>
      </c>
      <c r="W31" s="69">
        <v>0.47247900000000004</v>
      </c>
      <c r="X31" s="69">
        <v>0.47409199999999996</v>
      </c>
      <c r="Y31" s="69">
        <v>0.45350399999999991</v>
      </c>
      <c r="Z31" s="69">
        <v>0.92133399999999976</v>
      </c>
      <c r="AA31" s="69">
        <v>1.2231769999999997</v>
      </c>
      <c r="AB31" s="69">
        <v>2.3772489999999991</v>
      </c>
      <c r="AC31" s="69">
        <v>3.808041999999999</v>
      </c>
      <c r="AD31" s="69">
        <v>9.4302820000000036</v>
      </c>
      <c r="AE31" s="69">
        <f t="shared" si="1"/>
        <v>30.439965000000008</v>
      </c>
    </row>
    <row r="32" spans="1:31" ht="12" customHeight="1">
      <c r="A32" s="63">
        <v>22</v>
      </c>
      <c r="B32" s="71" t="s">
        <v>110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4.638450999999999</v>
      </c>
      <c r="K32" s="69">
        <v>4.6945829999999997</v>
      </c>
      <c r="L32" s="69">
        <v>58.781136000000004</v>
      </c>
      <c r="M32" s="69">
        <v>23.113845000000001</v>
      </c>
      <c r="N32" s="69">
        <v>234.72200600000002</v>
      </c>
      <c r="O32" s="69">
        <v>122.714862</v>
      </c>
      <c r="P32" s="69">
        <v>134.36398800000003</v>
      </c>
      <c r="Q32" s="69">
        <v>22.597879000000002</v>
      </c>
      <c r="R32" s="69">
        <v>21.062667999999999</v>
      </c>
      <c r="S32" s="69">
        <v>73.542642000000001</v>
      </c>
      <c r="T32" s="69">
        <v>66.943778000000009</v>
      </c>
      <c r="U32" s="69">
        <v>54.684554999999989</v>
      </c>
      <c r="V32" s="69">
        <v>30.007424000000007</v>
      </c>
      <c r="W32" s="69">
        <v>24.706307000000002</v>
      </c>
      <c r="X32" s="69">
        <v>19.288005999999996</v>
      </c>
      <c r="Y32" s="69">
        <v>21.927468999999995</v>
      </c>
      <c r="Z32" s="69">
        <v>20.869009000000002</v>
      </c>
      <c r="AA32" s="69">
        <v>24.222730999999996</v>
      </c>
      <c r="AB32" s="69">
        <v>24.828658999999991</v>
      </c>
      <c r="AC32" s="69">
        <v>16.654791999999997</v>
      </c>
      <c r="AD32" s="69">
        <v>22.137913999999991</v>
      </c>
      <c r="AE32" s="69">
        <f t="shared" si="1"/>
        <v>1026.5027040000002</v>
      </c>
    </row>
    <row r="33" spans="1:31" ht="12" customHeight="1">
      <c r="A33" s="63">
        <v>23</v>
      </c>
      <c r="B33" s="71" t="s">
        <v>111</v>
      </c>
      <c r="C33" s="69">
        <v>0</v>
      </c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0.48633999999999994</v>
      </c>
      <c r="K33" s="69">
        <v>0.18881199999999998</v>
      </c>
      <c r="L33" s="69">
        <v>0.85274399999999995</v>
      </c>
      <c r="M33" s="69">
        <v>2.7860000000000003E-2</v>
      </c>
      <c r="N33" s="69">
        <v>3.3843999999999999E-2</v>
      </c>
      <c r="O33" s="69">
        <v>0.10159299999999999</v>
      </c>
      <c r="P33" s="69">
        <v>0.15562999999999999</v>
      </c>
      <c r="Q33" s="69">
        <v>1.2503E-2</v>
      </c>
      <c r="R33" s="69">
        <v>1.8660999999999997E-2</v>
      </c>
      <c r="S33" s="69">
        <v>8.0857999999999999E-2</v>
      </c>
      <c r="T33" s="69">
        <v>2.8591999999999999E-2</v>
      </c>
      <c r="U33" s="69">
        <v>0.138823</v>
      </c>
      <c r="V33" s="69">
        <v>0.70284800000000003</v>
      </c>
      <c r="W33" s="69">
        <v>0.15246199999999999</v>
      </c>
      <c r="X33" s="69">
        <v>8.9416000000000009E-2</v>
      </c>
      <c r="Y33" s="69">
        <v>0.182174</v>
      </c>
      <c r="Z33" s="69">
        <v>0.25374399999999997</v>
      </c>
      <c r="AA33" s="69">
        <v>0.22496899999999995</v>
      </c>
      <c r="AB33" s="69">
        <v>0.14489100000000002</v>
      </c>
      <c r="AC33" s="69">
        <v>0.31513000000000002</v>
      </c>
      <c r="AD33" s="69">
        <v>0.31604300000000007</v>
      </c>
      <c r="AE33" s="69">
        <f t="shared" si="1"/>
        <v>4.5079370000000001</v>
      </c>
    </row>
    <row r="34" spans="1:31" ht="12" customHeight="1">
      <c r="A34" s="63">
        <v>24</v>
      </c>
      <c r="B34" s="71" t="s">
        <v>112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29.818264000000006</v>
      </c>
      <c r="K34" s="69">
        <v>38.286419000000009</v>
      </c>
      <c r="L34" s="69">
        <v>30.244799999999998</v>
      </c>
      <c r="M34" s="69">
        <v>27.327258000000004</v>
      </c>
      <c r="N34" s="69">
        <v>32.621504999999992</v>
      </c>
      <c r="O34" s="69">
        <v>32.66002499999999</v>
      </c>
      <c r="P34" s="69">
        <v>26.781432000000006</v>
      </c>
      <c r="Q34" s="69">
        <v>21.354025</v>
      </c>
      <c r="R34" s="69">
        <v>18.690245999999995</v>
      </c>
      <c r="S34" s="69">
        <v>18.756839000000003</v>
      </c>
      <c r="T34" s="69">
        <v>21.237120000000001</v>
      </c>
      <c r="U34" s="69">
        <v>22.465747999999994</v>
      </c>
      <c r="V34" s="69">
        <v>15.132779000000001</v>
      </c>
      <c r="W34" s="69">
        <v>16.188193000000005</v>
      </c>
      <c r="X34" s="69">
        <v>23.496523999999997</v>
      </c>
      <c r="Y34" s="69">
        <v>16.778593000000001</v>
      </c>
      <c r="Z34" s="69">
        <v>13.917717999999999</v>
      </c>
      <c r="AA34" s="69">
        <v>15.478702999999999</v>
      </c>
      <c r="AB34" s="69">
        <v>12.642685999999998</v>
      </c>
      <c r="AC34" s="69">
        <v>18.776664000000004</v>
      </c>
      <c r="AD34" s="69">
        <v>13.620072</v>
      </c>
      <c r="AE34" s="69">
        <f t="shared" si="1"/>
        <v>466.27561300000008</v>
      </c>
    </row>
    <row r="35" spans="1:31" ht="12" customHeight="1">
      <c r="A35" s="63">
        <v>25</v>
      </c>
      <c r="B35" s="71" t="s">
        <v>113</v>
      </c>
      <c r="C35" s="69">
        <v>0</v>
      </c>
      <c r="D35" s="69">
        <v>0</v>
      </c>
      <c r="E35" s="69">
        <v>0</v>
      </c>
      <c r="F35" s="69">
        <v>0</v>
      </c>
      <c r="G35" s="69">
        <v>0</v>
      </c>
      <c r="H35" s="69">
        <v>0</v>
      </c>
      <c r="I35" s="69">
        <v>0</v>
      </c>
      <c r="J35" s="69">
        <v>1.2235000000000001E-2</v>
      </c>
      <c r="K35" s="69">
        <v>7.0829999999999999E-3</v>
      </c>
      <c r="L35" s="69">
        <v>4.64E-3</v>
      </c>
      <c r="M35" s="69">
        <v>6.5830000000000003E-3</v>
      </c>
      <c r="N35" s="69">
        <v>7.9839999999999998E-3</v>
      </c>
      <c r="O35" s="69">
        <v>2.176E-3</v>
      </c>
      <c r="P35" s="69">
        <v>6.4219999999999998E-3</v>
      </c>
      <c r="Q35" s="69">
        <v>1.127E-3</v>
      </c>
      <c r="R35" s="69">
        <v>8.9400000000000005E-4</v>
      </c>
      <c r="S35" s="69">
        <v>1.498E-3</v>
      </c>
      <c r="T35" s="69">
        <v>1.6950000000000001E-3</v>
      </c>
      <c r="U35" s="69">
        <v>4.176E-3</v>
      </c>
      <c r="V35" s="69">
        <v>1.4480000000000001E-3</v>
      </c>
      <c r="W35" s="69">
        <v>5.6129999999999991E-3</v>
      </c>
      <c r="X35" s="69">
        <v>1.7230000000000001E-3</v>
      </c>
      <c r="Y35" s="69">
        <v>1.2257000000000001E-2</v>
      </c>
      <c r="Z35" s="69">
        <v>7.8840000000000004E-3</v>
      </c>
      <c r="AA35" s="69">
        <v>6.0940000000000005E-3</v>
      </c>
      <c r="AB35" s="69">
        <v>1.1677999999999999E-2</v>
      </c>
      <c r="AC35" s="69">
        <v>1.2638999999999999E-2</v>
      </c>
      <c r="AD35" s="69">
        <v>1.3419999999999999E-3</v>
      </c>
      <c r="AE35" s="69">
        <f t="shared" si="1"/>
        <v>0.11719099999999999</v>
      </c>
    </row>
    <row r="36" spans="1:31" ht="12" customHeight="1">
      <c r="A36" s="63">
        <v>26</v>
      </c>
      <c r="B36" s="71" t="s">
        <v>114</v>
      </c>
      <c r="C36" s="69">
        <v>0</v>
      </c>
      <c r="D36" s="69">
        <v>0</v>
      </c>
      <c r="E36" s="69">
        <v>0</v>
      </c>
      <c r="F36" s="69">
        <v>0</v>
      </c>
      <c r="G36" s="69">
        <v>0</v>
      </c>
      <c r="H36" s="69">
        <v>0</v>
      </c>
      <c r="I36" s="69">
        <v>0</v>
      </c>
      <c r="J36" s="69">
        <v>2.9604999999999999E-2</v>
      </c>
      <c r="K36" s="69">
        <v>9.4671000000000005E-2</v>
      </c>
      <c r="L36" s="69">
        <v>7.3234000000000007E-2</v>
      </c>
      <c r="M36" s="69">
        <v>0.25477099999999997</v>
      </c>
      <c r="N36" s="69">
        <v>7.5438000000000005E-2</v>
      </c>
      <c r="O36" s="69">
        <v>5.6535000000000002E-2</v>
      </c>
      <c r="P36" s="69">
        <v>0.27438400000000002</v>
      </c>
      <c r="Q36" s="69">
        <v>0.110362</v>
      </c>
      <c r="R36" s="69">
        <v>0.139624</v>
      </c>
      <c r="S36" s="69">
        <v>3.0982000000000003E-2</v>
      </c>
      <c r="T36" s="69">
        <v>3.9312E-2</v>
      </c>
      <c r="U36" s="69">
        <v>0.18024099999999998</v>
      </c>
      <c r="V36" s="69">
        <v>0.34243500000000004</v>
      </c>
      <c r="W36" s="69">
        <v>0.20056399999999999</v>
      </c>
      <c r="X36" s="69">
        <v>0.47869</v>
      </c>
      <c r="Y36" s="69">
        <v>0.112636</v>
      </c>
      <c r="Z36" s="69">
        <v>1.4134000000000001E-2</v>
      </c>
      <c r="AA36" s="69">
        <v>0.340115</v>
      </c>
      <c r="AB36" s="69">
        <v>9.9108000000000002E-2</v>
      </c>
      <c r="AC36" s="69">
        <v>0.174211</v>
      </c>
      <c r="AD36" s="69">
        <v>0.13417299999999999</v>
      </c>
      <c r="AE36" s="69">
        <f t="shared" si="1"/>
        <v>3.2552250000000003</v>
      </c>
    </row>
    <row r="37" spans="1:31" ht="12" customHeight="1">
      <c r="A37" s="63">
        <v>27</v>
      </c>
      <c r="B37" s="71" t="s">
        <v>115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  <c r="J37" s="69">
        <v>67.916107999999994</v>
      </c>
      <c r="K37" s="69">
        <v>60.778962999999997</v>
      </c>
      <c r="L37" s="69">
        <v>52.912939000000001</v>
      </c>
      <c r="M37" s="69">
        <v>56.746409000000007</v>
      </c>
      <c r="N37" s="69">
        <v>41.509447999999999</v>
      </c>
      <c r="O37" s="69">
        <v>39.165245999999989</v>
      </c>
      <c r="P37" s="69">
        <v>34.494554000000001</v>
      </c>
      <c r="Q37" s="69">
        <v>32.775489000000015</v>
      </c>
      <c r="R37" s="69">
        <v>29.093538000000002</v>
      </c>
      <c r="S37" s="69">
        <v>37.209309999999988</v>
      </c>
      <c r="T37" s="69">
        <v>24.804166000000002</v>
      </c>
      <c r="U37" s="69">
        <v>21.650632000000002</v>
      </c>
      <c r="V37" s="69">
        <v>21.294192999999996</v>
      </c>
      <c r="W37" s="69">
        <v>26.824921000000003</v>
      </c>
      <c r="X37" s="69">
        <v>27.443587999999998</v>
      </c>
      <c r="Y37" s="69">
        <v>28.203028000000007</v>
      </c>
      <c r="Z37" s="69">
        <v>29.639518999999996</v>
      </c>
      <c r="AA37" s="69">
        <v>27.942505000000001</v>
      </c>
      <c r="AB37" s="69">
        <v>22.164155999999995</v>
      </c>
      <c r="AC37" s="69">
        <v>26.942075000000006</v>
      </c>
      <c r="AD37" s="69">
        <v>30.186558999999999</v>
      </c>
      <c r="AE37" s="69">
        <f t="shared" si="1"/>
        <v>739.69734599999992</v>
      </c>
    </row>
    <row r="38" spans="1:31" ht="12" customHeight="1">
      <c r="A38" s="63">
        <v>28</v>
      </c>
      <c r="B38" s="72" t="s">
        <v>116</v>
      </c>
      <c r="C38" s="69">
        <v>0</v>
      </c>
      <c r="D38" s="69">
        <v>0</v>
      </c>
      <c r="E38" s="69">
        <v>0</v>
      </c>
      <c r="F38" s="69">
        <v>0</v>
      </c>
      <c r="G38" s="69">
        <v>0</v>
      </c>
      <c r="H38" s="69">
        <v>0</v>
      </c>
      <c r="I38" s="69">
        <v>0</v>
      </c>
      <c r="J38" s="69">
        <v>3.2612329999999989</v>
      </c>
      <c r="K38" s="69">
        <v>3.3895679999999992</v>
      </c>
      <c r="L38" s="69">
        <v>4.7711130000000006</v>
      </c>
      <c r="M38" s="69">
        <v>5.0758850000000004</v>
      </c>
      <c r="N38" s="69">
        <v>4.7638199999999973</v>
      </c>
      <c r="O38" s="69">
        <v>5.3593249999999992</v>
      </c>
      <c r="P38" s="69">
        <v>10.013563000000001</v>
      </c>
      <c r="Q38" s="69">
        <v>6.452291999999999</v>
      </c>
      <c r="R38" s="69">
        <v>11.305634999999995</v>
      </c>
      <c r="S38" s="69">
        <v>15.724626999999995</v>
      </c>
      <c r="T38" s="69">
        <v>10.840511999999999</v>
      </c>
      <c r="U38" s="69">
        <v>7.0983120000000026</v>
      </c>
      <c r="V38" s="69">
        <v>8.422779000000002</v>
      </c>
      <c r="W38" s="69">
        <v>6.1602869999999976</v>
      </c>
      <c r="X38" s="69">
        <v>6.980190000000003</v>
      </c>
      <c r="Y38" s="69">
        <v>8.5391110000000019</v>
      </c>
      <c r="Z38" s="69">
        <v>6.9711290000000021</v>
      </c>
      <c r="AA38" s="69">
        <v>6.5040070000000032</v>
      </c>
      <c r="AB38" s="69">
        <v>4.562085999999999</v>
      </c>
      <c r="AC38" s="69">
        <v>7.0936899999999978</v>
      </c>
      <c r="AD38" s="69">
        <v>16.002891999999999</v>
      </c>
      <c r="AE38" s="69">
        <f t="shared" si="1"/>
        <v>159.29205600000003</v>
      </c>
    </row>
    <row r="39" spans="1:31" ht="12" customHeight="1">
      <c r="A39" s="63">
        <v>29</v>
      </c>
      <c r="B39" s="71" t="s">
        <v>117</v>
      </c>
      <c r="C39" s="69">
        <v>0</v>
      </c>
      <c r="D39" s="69">
        <v>0</v>
      </c>
      <c r="E39" s="69">
        <v>0</v>
      </c>
      <c r="F39" s="69">
        <v>0</v>
      </c>
      <c r="G39" s="69">
        <v>0</v>
      </c>
      <c r="H39" s="69">
        <v>0</v>
      </c>
      <c r="I39" s="69">
        <v>0</v>
      </c>
      <c r="J39" s="69">
        <v>9.1296759999999963</v>
      </c>
      <c r="K39" s="69">
        <v>9.885269000000001</v>
      </c>
      <c r="L39" s="69">
        <v>6.2550169999999996</v>
      </c>
      <c r="M39" s="69">
        <v>9.3352949999999968</v>
      </c>
      <c r="N39" s="69">
        <v>5.9174169999999986</v>
      </c>
      <c r="O39" s="69">
        <v>13.762125999999999</v>
      </c>
      <c r="P39" s="69">
        <v>22.379015999999989</v>
      </c>
      <c r="Q39" s="69">
        <v>11.517713000000004</v>
      </c>
      <c r="R39" s="69">
        <v>18.689188000000009</v>
      </c>
      <c r="S39" s="69">
        <v>27.313759000000001</v>
      </c>
      <c r="T39" s="69">
        <v>29.444731000000015</v>
      </c>
      <c r="U39" s="69">
        <v>32.389554000000011</v>
      </c>
      <c r="V39" s="69">
        <v>35.525558999999987</v>
      </c>
      <c r="W39" s="69">
        <v>22.86033500000001</v>
      </c>
      <c r="X39" s="69">
        <v>21.476813999999994</v>
      </c>
      <c r="Y39" s="69">
        <v>31.781942000000008</v>
      </c>
      <c r="Z39" s="69">
        <v>31.453255999999993</v>
      </c>
      <c r="AA39" s="69">
        <v>22.380318000000003</v>
      </c>
      <c r="AB39" s="69">
        <v>13.008701000000004</v>
      </c>
      <c r="AC39" s="69">
        <v>13.232814000000005</v>
      </c>
      <c r="AD39" s="69">
        <v>16.687368000000003</v>
      </c>
      <c r="AE39" s="69">
        <f t="shared" si="1"/>
        <v>404.42586800000009</v>
      </c>
    </row>
    <row r="40" spans="1:31" ht="12" customHeight="1">
      <c r="A40" s="63">
        <v>30</v>
      </c>
      <c r="B40" s="71" t="s">
        <v>118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0</v>
      </c>
      <c r="K40" s="69">
        <v>0</v>
      </c>
      <c r="L40" s="69">
        <v>2.9580000000000001E-3</v>
      </c>
      <c r="M40" s="69">
        <v>0</v>
      </c>
      <c r="N40" s="69">
        <v>0</v>
      </c>
      <c r="O40" s="69">
        <v>7.2300000000000001E-4</v>
      </c>
      <c r="P40" s="69">
        <v>9.2800000000000001E-4</v>
      </c>
      <c r="Q40" s="69">
        <v>4.8780000000000004E-3</v>
      </c>
      <c r="R40" s="69">
        <v>6.8199999999999997E-3</v>
      </c>
      <c r="S40" s="69">
        <v>1.8290000000000001E-2</v>
      </c>
      <c r="T40" s="69">
        <v>1.8828000000000001E-2</v>
      </c>
      <c r="U40" s="69">
        <v>6.5804000000000001E-2</v>
      </c>
      <c r="V40" s="69">
        <v>0.101483</v>
      </c>
      <c r="W40" s="69">
        <v>0.31415700000000002</v>
      </c>
      <c r="X40" s="69">
        <v>0.36038800000000004</v>
      </c>
      <c r="Y40" s="69">
        <v>0.20326199999999997</v>
      </c>
      <c r="Z40" s="69">
        <v>0.38152999999999998</v>
      </c>
      <c r="AA40" s="69">
        <v>0.78137400000000001</v>
      </c>
      <c r="AB40" s="69">
        <v>0.53524000000000005</v>
      </c>
      <c r="AC40" s="69">
        <v>0.95832700000000004</v>
      </c>
      <c r="AD40" s="69">
        <v>1.3901189999999999</v>
      </c>
      <c r="AE40" s="69">
        <f t="shared" si="1"/>
        <v>5.1451089999999997</v>
      </c>
    </row>
    <row r="41" spans="1:31" ht="12" customHeight="1">
      <c r="A41" s="63">
        <v>31</v>
      </c>
      <c r="B41" s="71" t="s">
        <v>119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0</v>
      </c>
      <c r="N41" s="69">
        <v>0</v>
      </c>
      <c r="O41" s="69">
        <v>0</v>
      </c>
      <c r="P41" s="69">
        <v>0</v>
      </c>
      <c r="Q41" s="69">
        <v>0</v>
      </c>
      <c r="R41" s="69">
        <v>0</v>
      </c>
      <c r="S41" s="69">
        <v>0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0</v>
      </c>
      <c r="AD41" s="69">
        <v>0</v>
      </c>
      <c r="AE41" s="69">
        <f t="shared" si="1"/>
        <v>0</v>
      </c>
    </row>
    <row r="42" spans="1:31" ht="12" customHeight="1">
      <c r="A42" s="63">
        <v>32</v>
      </c>
      <c r="B42" s="71" t="s">
        <v>120</v>
      </c>
      <c r="C42" s="69">
        <v>0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1.5979919999999996</v>
      </c>
      <c r="K42" s="69">
        <v>1.1465900000000002</v>
      </c>
      <c r="L42" s="69">
        <v>1.1725339999999997</v>
      </c>
      <c r="M42" s="69">
        <v>0.91022500000000006</v>
      </c>
      <c r="N42" s="69">
        <v>0.89153700000000013</v>
      </c>
      <c r="O42" s="69">
        <v>0.58167200000000041</v>
      </c>
      <c r="P42" s="69">
        <v>0.63628299999999993</v>
      </c>
      <c r="Q42" s="69">
        <v>0.42501800000000001</v>
      </c>
      <c r="R42" s="69">
        <v>0.67414000000000007</v>
      </c>
      <c r="S42" s="69">
        <v>1.0378669999999994</v>
      </c>
      <c r="T42" s="69">
        <v>1.3654729999999995</v>
      </c>
      <c r="U42" s="69">
        <v>1.3970430000000005</v>
      </c>
      <c r="V42" s="69">
        <v>1.4859070000000001</v>
      </c>
      <c r="W42" s="69">
        <v>1.3922999999999999</v>
      </c>
      <c r="X42" s="69">
        <v>1.6866279999999991</v>
      </c>
      <c r="Y42" s="69">
        <v>2.3374700000000002</v>
      </c>
      <c r="Z42" s="69">
        <v>2.1380939999999993</v>
      </c>
      <c r="AA42" s="69">
        <v>1.8618349999999999</v>
      </c>
      <c r="AB42" s="69">
        <v>2.3197999999999994</v>
      </c>
      <c r="AC42" s="69">
        <v>2.9529059999999991</v>
      </c>
      <c r="AD42" s="69">
        <v>3.4415590000000011</v>
      </c>
      <c r="AE42" s="69">
        <f t="shared" si="1"/>
        <v>31.452872999999997</v>
      </c>
    </row>
    <row r="43" spans="1:31" ht="12" customHeight="1">
      <c r="A43" s="63">
        <v>33</v>
      </c>
      <c r="B43" s="71" t="s">
        <v>121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1.7997620000000003</v>
      </c>
      <c r="K43" s="69">
        <v>2.1795519999999997</v>
      </c>
      <c r="L43" s="69">
        <v>1.3308950000000004</v>
      </c>
      <c r="M43" s="69">
        <v>2.7270180000000006</v>
      </c>
      <c r="N43" s="69">
        <v>3.3642580000000009</v>
      </c>
      <c r="O43" s="69">
        <v>3.1879329999999988</v>
      </c>
      <c r="P43" s="69">
        <v>2.9885970000000004</v>
      </c>
      <c r="Q43" s="69">
        <v>3.2823660000000006</v>
      </c>
      <c r="R43" s="69">
        <v>3.121156</v>
      </c>
      <c r="S43" s="69">
        <v>3.8874740000000001</v>
      </c>
      <c r="T43" s="69">
        <v>4.0796649999999994</v>
      </c>
      <c r="U43" s="69">
        <v>4.7332719999999986</v>
      </c>
      <c r="V43" s="69">
        <v>3.3466949999999991</v>
      </c>
      <c r="W43" s="69">
        <v>5.725803</v>
      </c>
      <c r="X43" s="69">
        <v>6.5082470000000008</v>
      </c>
      <c r="Y43" s="69">
        <v>6.5840689999999968</v>
      </c>
      <c r="Z43" s="69">
        <v>3.5278919999999996</v>
      </c>
      <c r="AA43" s="69">
        <v>4.7644529999999996</v>
      </c>
      <c r="AB43" s="69">
        <v>5.5481880000000006</v>
      </c>
      <c r="AC43" s="69">
        <v>11.123832999999999</v>
      </c>
      <c r="AD43" s="69">
        <v>8.0757400000000015</v>
      </c>
      <c r="AE43" s="69">
        <f t="shared" si="1"/>
        <v>91.886867999999993</v>
      </c>
    </row>
    <row r="44" spans="1:31" ht="12" customHeight="1">
      <c r="A44" s="63">
        <v>34</v>
      </c>
      <c r="B44" s="71" t="s">
        <v>122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0.125304</v>
      </c>
      <c r="K44" s="69">
        <v>7.1612000000000009E-2</v>
      </c>
      <c r="L44" s="69">
        <v>0.102647</v>
      </c>
      <c r="M44" s="69">
        <v>0.23597799999999999</v>
      </c>
      <c r="N44" s="69">
        <v>0.150009</v>
      </c>
      <c r="O44" s="69">
        <v>0.18748800000000002</v>
      </c>
      <c r="P44" s="69">
        <v>0.20352900000000002</v>
      </c>
      <c r="Q44" s="69">
        <v>9.6044000000000004E-2</v>
      </c>
      <c r="R44" s="69">
        <v>0.14184300000000002</v>
      </c>
      <c r="S44" s="69">
        <v>5.3355E-2</v>
      </c>
      <c r="T44" s="69">
        <v>0.128604</v>
      </c>
      <c r="U44" s="69">
        <v>0.124476</v>
      </c>
      <c r="V44" s="69">
        <v>8.3887000000000017E-2</v>
      </c>
      <c r="W44" s="69">
        <v>0.14916199999999999</v>
      </c>
      <c r="X44" s="69">
        <v>0.13413800000000001</v>
      </c>
      <c r="Y44" s="69">
        <v>0.20653199999999994</v>
      </c>
      <c r="Z44" s="69">
        <v>0.3427079999999999</v>
      </c>
      <c r="AA44" s="69">
        <v>0.51806699999999994</v>
      </c>
      <c r="AB44" s="69">
        <v>1.284734</v>
      </c>
      <c r="AC44" s="69">
        <v>1.7830879999999998</v>
      </c>
      <c r="AD44" s="69">
        <v>1.4215060000000002</v>
      </c>
      <c r="AE44" s="69">
        <f t="shared" si="1"/>
        <v>7.5447110000000004</v>
      </c>
    </row>
    <row r="45" spans="1:31" ht="12" customHeight="1">
      <c r="A45" s="63">
        <v>35</v>
      </c>
      <c r="B45" s="71" t="s">
        <v>123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7.0815000000000003E-2</v>
      </c>
      <c r="K45" s="69">
        <v>8.4027999999999978E-2</v>
      </c>
      <c r="L45" s="69">
        <v>3.5912999999999994E-2</v>
      </c>
      <c r="M45" s="69">
        <v>7.1996999999999992E-2</v>
      </c>
      <c r="N45" s="69">
        <v>5.6919999999999998E-2</v>
      </c>
      <c r="O45" s="69">
        <v>4.6808999999999996E-2</v>
      </c>
      <c r="P45" s="69">
        <v>4.3671000000000001E-2</v>
      </c>
      <c r="Q45" s="69">
        <v>7.1983000000000005E-2</v>
      </c>
      <c r="R45" s="69">
        <v>0.111842</v>
      </c>
      <c r="S45" s="69">
        <v>1.3943689999999997</v>
      </c>
      <c r="T45" s="69">
        <v>0.91409499999999999</v>
      </c>
      <c r="U45" s="69">
        <v>1.4929559999999997</v>
      </c>
      <c r="V45" s="69">
        <v>1.1549659999999999</v>
      </c>
      <c r="W45" s="69">
        <v>1.4216579999999996</v>
      </c>
      <c r="X45" s="69">
        <v>1.0770659999999999</v>
      </c>
      <c r="Y45" s="69">
        <v>0.94700700000000004</v>
      </c>
      <c r="Z45" s="69">
        <v>0.40830500000000003</v>
      </c>
      <c r="AA45" s="69">
        <v>0.12772899999999998</v>
      </c>
      <c r="AB45" s="69">
        <v>0.18062899999999996</v>
      </c>
      <c r="AC45" s="69">
        <v>1.765882</v>
      </c>
      <c r="AD45" s="69">
        <v>4.7484499999999992</v>
      </c>
      <c r="AE45" s="69">
        <f t="shared" si="1"/>
        <v>16.227089999999997</v>
      </c>
    </row>
    <row r="46" spans="1:31" ht="12" customHeight="1">
      <c r="A46" s="63">
        <v>36</v>
      </c>
      <c r="B46" s="71" t="s">
        <v>124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3.0633999999999995E-2</v>
      </c>
      <c r="K46" s="69">
        <v>2.1122999999999999E-2</v>
      </c>
      <c r="L46" s="69">
        <v>2.0912E-2</v>
      </c>
      <c r="M46" s="69">
        <v>4.3200000000000002E-2</v>
      </c>
      <c r="N46" s="69">
        <v>1.7011000000000002E-2</v>
      </c>
      <c r="O46" s="69">
        <v>3.7850000000000002E-3</v>
      </c>
      <c r="P46" s="69">
        <v>2.1124E-2</v>
      </c>
      <c r="Q46" s="69">
        <v>2.3920999999999998E-2</v>
      </c>
      <c r="R46" s="69">
        <v>3.2865000000000005E-2</v>
      </c>
      <c r="S46" s="69">
        <v>3.1385999999999997E-2</v>
      </c>
      <c r="T46" s="69">
        <v>3.0807999999999999E-2</v>
      </c>
      <c r="U46" s="69">
        <v>4.5184000000000002E-2</v>
      </c>
      <c r="V46" s="69">
        <v>2.8452999999999999E-2</v>
      </c>
      <c r="W46" s="69">
        <v>2.6392000000000002E-2</v>
      </c>
      <c r="X46" s="69">
        <v>2.3576000000000003E-2</v>
      </c>
      <c r="Y46" s="69">
        <v>6.6759999999999996E-3</v>
      </c>
      <c r="Z46" s="69">
        <v>3.7190000000000001E-3</v>
      </c>
      <c r="AA46" s="69">
        <v>2.3781E-2</v>
      </c>
      <c r="AB46" s="69">
        <v>3.3073999999999999E-2</v>
      </c>
      <c r="AC46" s="69">
        <v>4.9585999999999991E-2</v>
      </c>
      <c r="AD46" s="69">
        <v>7.7345999999999998E-2</v>
      </c>
      <c r="AE46" s="69">
        <f t="shared" si="1"/>
        <v>0.59455600000000008</v>
      </c>
    </row>
    <row r="47" spans="1:31" ht="12" customHeight="1">
      <c r="A47" s="63">
        <v>37</v>
      </c>
      <c r="B47" s="71" t="s">
        <v>125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0.18717500000000001</v>
      </c>
      <c r="K47" s="69">
        <v>0.30653599999999998</v>
      </c>
      <c r="L47" s="69">
        <v>0.62929799999999991</v>
      </c>
      <c r="M47" s="69">
        <v>0.19279799999999994</v>
      </c>
      <c r="N47" s="69">
        <v>4.3138999999999997E-2</v>
      </c>
      <c r="O47" s="69">
        <v>4.0150999999999999E-2</v>
      </c>
      <c r="P47" s="69">
        <v>0.10667200000000002</v>
      </c>
      <c r="Q47" s="69">
        <v>5.9453999999999993E-2</v>
      </c>
      <c r="R47" s="69">
        <v>5.3252000000000001E-2</v>
      </c>
      <c r="S47" s="69">
        <v>5.1334000000000005E-2</v>
      </c>
      <c r="T47" s="69">
        <v>1.6867E-2</v>
      </c>
      <c r="U47" s="69">
        <v>1.8994999999999998E-2</v>
      </c>
      <c r="V47" s="69">
        <v>3.8616999999999999E-2</v>
      </c>
      <c r="W47" s="69">
        <v>5.1524E-2</v>
      </c>
      <c r="X47" s="69">
        <v>1.3168000000000001E-2</v>
      </c>
      <c r="Y47" s="69">
        <v>6.3890000000000006E-3</v>
      </c>
      <c r="Z47" s="69">
        <v>8.6E-3</v>
      </c>
      <c r="AA47" s="69">
        <v>7.8750000000000001E-3</v>
      </c>
      <c r="AB47" s="69">
        <v>5.0500000000000002E-4</v>
      </c>
      <c r="AC47" s="69">
        <v>3.4609999999999997E-3</v>
      </c>
      <c r="AD47" s="69">
        <v>6.6600000000000003E-4</v>
      </c>
      <c r="AE47" s="69">
        <f t="shared" si="1"/>
        <v>1.836476</v>
      </c>
    </row>
    <row r="48" spans="1:31" ht="12" customHeight="1">
      <c r="A48" s="63">
        <v>38</v>
      </c>
      <c r="B48" s="71" t="s">
        <v>126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2.8551239999999996</v>
      </c>
      <c r="K48" s="69">
        <v>2.2398860000000003</v>
      </c>
      <c r="L48" s="69">
        <v>2.3243499999999999</v>
      </c>
      <c r="M48" s="69">
        <v>2.6961620000000002</v>
      </c>
      <c r="N48" s="69">
        <v>2.4590019999999999</v>
      </c>
      <c r="O48" s="69">
        <v>2.3977660000000003</v>
      </c>
      <c r="P48" s="69">
        <v>2.7423610000000003</v>
      </c>
      <c r="Q48" s="69">
        <v>2.7416840000000007</v>
      </c>
      <c r="R48" s="69">
        <v>3.1628469999999997</v>
      </c>
      <c r="S48" s="69">
        <v>2.3965899999999993</v>
      </c>
      <c r="T48" s="69">
        <v>3.3208770000000003</v>
      </c>
      <c r="U48" s="69">
        <v>23.085891999999998</v>
      </c>
      <c r="V48" s="69">
        <v>10.163277000000001</v>
      </c>
      <c r="W48" s="69">
        <v>25.460767000000001</v>
      </c>
      <c r="X48" s="69">
        <v>60.00098400000001</v>
      </c>
      <c r="Y48" s="69">
        <v>38.826825999999997</v>
      </c>
      <c r="Z48" s="69">
        <v>4.0393550000000014</v>
      </c>
      <c r="AA48" s="69">
        <v>3.9545859999999995</v>
      </c>
      <c r="AB48" s="69">
        <v>5.703008999999998</v>
      </c>
      <c r="AC48" s="69">
        <v>8.1865569999999988</v>
      </c>
      <c r="AD48" s="69">
        <v>14.231426000000001</v>
      </c>
      <c r="AE48" s="69">
        <f t="shared" si="1"/>
        <v>222.989328</v>
      </c>
    </row>
    <row r="49" spans="1:31" ht="12" customHeight="1">
      <c r="A49" s="63">
        <v>39</v>
      </c>
      <c r="B49" s="71" t="s">
        <v>127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2.6659139999999977</v>
      </c>
      <c r="K49" s="69">
        <v>3.2602680000000022</v>
      </c>
      <c r="L49" s="69">
        <v>5.2327680000000001</v>
      </c>
      <c r="M49" s="69">
        <v>6.824247999999999</v>
      </c>
      <c r="N49" s="69">
        <v>7.7214439999999991</v>
      </c>
      <c r="O49" s="69">
        <v>9.1657669999999971</v>
      </c>
      <c r="P49" s="69">
        <v>8.0703980000000062</v>
      </c>
      <c r="Q49" s="69">
        <v>6.1568479999999957</v>
      </c>
      <c r="R49" s="69">
        <v>10.024419</v>
      </c>
      <c r="S49" s="69">
        <v>14.889237</v>
      </c>
      <c r="T49" s="69">
        <v>17.187311999999995</v>
      </c>
      <c r="U49" s="69">
        <v>22.52376499999999</v>
      </c>
      <c r="V49" s="69">
        <v>21.408394999999985</v>
      </c>
      <c r="W49" s="69">
        <v>25.187388999999985</v>
      </c>
      <c r="X49" s="69">
        <v>29.575592</v>
      </c>
      <c r="Y49" s="69">
        <v>29.397504999999988</v>
      </c>
      <c r="Z49" s="69">
        <v>29.600653999999995</v>
      </c>
      <c r="AA49" s="69">
        <v>56.657696999999999</v>
      </c>
      <c r="AB49" s="69">
        <v>34.164428999999991</v>
      </c>
      <c r="AC49" s="69">
        <v>44.99731899999999</v>
      </c>
      <c r="AD49" s="69">
        <v>52.688342000000034</v>
      </c>
      <c r="AE49" s="69">
        <f t="shared" si="1"/>
        <v>437.39970999999997</v>
      </c>
    </row>
    <row r="50" spans="1:31" ht="12" customHeight="1">
      <c r="A50" s="63">
        <v>40</v>
      </c>
      <c r="B50" s="71" t="s">
        <v>128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6.3165290000000001</v>
      </c>
      <c r="K50" s="69">
        <v>7.1923020000000006</v>
      </c>
      <c r="L50" s="69">
        <v>7.5375759999999961</v>
      </c>
      <c r="M50" s="69">
        <v>7.9404859999999964</v>
      </c>
      <c r="N50" s="69">
        <v>9.0709119999999945</v>
      </c>
      <c r="O50" s="69">
        <v>14.077851999999995</v>
      </c>
      <c r="P50" s="69">
        <v>14.645936999999995</v>
      </c>
      <c r="Q50" s="69">
        <v>12.660577999999997</v>
      </c>
      <c r="R50" s="69">
        <v>16.095514999999995</v>
      </c>
      <c r="S50" s="69">
        <v>16.441527000000004</v>
      </c>
      <c r="T50" s="69">
        <v>16.690801000000004</v>
      </c>
      <c r="U50" s="69">
        <v>11.901147000000003</v>
      </c>
      <c r="V50" s="69">
        <v>18.033046999999989</v>
      </c>
      <c r="W50" s="69">
        <v>10.132134999999995</v>
      </c>
      <c r="X50" s="69">
        <v>13.958405000000006</v>
      </c>
      <c r="Y50" s="69">
        <v>16.210766999999997</v>
      </c>
      <c r="Z50" s="69">
        <v>17.728331000000022</v>
      </c>
      <c r="AA50" s="69">
        <v>20.630443999999994</v>
      </c>
      <c r="AB50" s="69">
        <v>15.754016999999999</v>
      </c>
      <c r="AC50" s="69">
        <v>21.203348000000016</v>
      </c>
      <c r="AD50" s="69">
        <v>25.838225999999977</v>
      </c>
      <c r="AE50" s="69">
        <f t="shared" si="1"/>
        <v>300.05988199999996</v>
      </c>
    </row>
    <row r="51" spans="1:31" ht="12" customHeight="1">
      <c r="A51" s="63">
        <v>41</v>
      </c>
      <c r="B51" s="71" t="s">
        <v>129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3.8745920000000011</v>
      </c>
      <c r="K51" s="69">
        <v>0.40658299999999992</v>
      </c>
      <c r="L51" s="69">
        <v>0.17086600000000007</v>
      </c>
      <c r="M51" s="69">
        <v>0.35056100000000001</v>
      </c>
      <c r="N51" s="69">
        <v>0.28776100000000004</v>
      </c>
      <c r="O51" s="69">
        <v>0.3240240000000002</v>
      </c>
      <c r="P51" s="69">
        <v>0.66657300000000008</v>
      </c>
      <c r="Q51" s="69">
        <v>0.30340799999999996</v>
      </c>
      <c r="R51" s="69">
        <v>0.33875600000000011</v>
      </c>
      <c r="S51" s="69">
        <v>0.31331900000000001</v>
      </c>
      <c r="T51" s="69">
        <v>0.95076499999999975</v>
      </c>
      <c r="U51" s="69">
        <v>1.5603049999999996</v>
      </c>
      <c r="V51" s="69">
        <v>1.506311</v>
      </c>
      <c r="W51" s="69">
        <v>1.1559300000000001</v>
      </c>
      <c r="X51" s="69">
        <v>1.1474729999999991</v>
      </c>
      <c r="Y51" s="69">
        <v>2.021412999999999</v>
      </c>
      <c r="Z51" s="69">
        <v>1.3356440000000003</v>
      </c>
      <c r="AA51" s="69">
        <v>0.61207800000000001</v>
      </c>
      <c r="AB51" s="69">
        <v>0.42984000000000011</v>
      </c>
      <c r="AC51" s="69">
        <v>0.5502619999999997</v>
      </c>
      <c r="AD51" s="69">
        <v>0.68809300000000007</v>
      </c>
      <c r="AE51" s="69">
        <f t="shared" si="1"/>
        <v>18.994556999999997</v>
      </c>
    </row>
    <row r="52" spans="1:31" ht="12" customHeight="1">
      <c r="A52" s="63">
        <v>42</v>
      </c>
      <c r="B52" s="71" t="s">
        <v>130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6.8675199999999981</v>
      </c>
      <c r="K52" s="69">
        <v>3.855898000000002</v>
      </c>
      <c r="L52" s="69">
        <v>3.2982179999999994</v>
      </c>
      <c r="M52" s="69">
        <v>3.0862379999999985</v>
      </c>
      <c r="N52" s="69">
        <v>3.0787569999999982</v>
      </c>
      <c r="O52" s="69">
        <v>2.9236199999999988</v>
      </c>
      <c r="P52" s="69">
        <v>1.3689420000000017</v>
      </c>
      <c r="Q52" s="69">
        <v>1.2780059999999993</v>
      </c>
      <c r="R52" s="69">
        <v>1.3458639999999999</v>
      </c>
      <c r="S52" s="69">
        <v>3.9919129999999994</v>
      </c>
      <c r="T52" s="69">
        <v>2.0802869999999984</v>
      </c>
      <c r="U52" s="69">
        <v>1.4796049999999998</v>
      </c>
      <c r="V52" s="69">
        <v>2.1475470000000034</v>
      </c>
      <c r="W52" s="69">
        <v>2.4862249999999992</v>
      </c>
      <c r="X52" s="69">
        <v>1.866736</v>
      </c>
      <c r="Y52" s="69">
        <v>1.7000479999999996</v>
      </c>
      <c r="Z52" s="69">
        <v>1.9834579999999995</v>
      </c>
      <c r="AA52" s="69">
        <v>2.2084430000000013</v>
      </c>
      <c r="AB52" s="69">
        <v>3.3571989999999965</v>
      </c>
      <c r="AC52" s="69">
        <v>5.255766999999997</v>
      </c>
      <c r="AD52" s="69">
        <v>7.6234409999999997</v>
      </c>
      <c r="AE52" s="69">
        <f t="shared" si="1"/>
        <v>63.283731999999993</v>
      </c>
    </row>
    <row r="53" spans="1:31" ht="12" customHeight="1">
      <c r="A53" s="63">
        <v>43</v>
      </c>
      <c r="B53" s="71" t="s">
        <v>131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  <c r="J53" s="69">
        <v>7.6415999999999998E-2</v>
      </c>
      <c r="K53" s="69">
        <v>5.6593999999999998E-2</v>
      </c>
      <c r="L53" s="69">
        <v>7.8735000000000013E-2</v>
      </c>
      <c r="M53" s="69">
        <v>7.4323E-2</v>
      </c>
      <c r="N53" s="69">
        <v>5.9861999999999999E-2</v>
      </c>
      <c r="O53" s="69">
        <v>6.7702000000000012E-2</v>
      </c>
      <c r="P53" s="69">
        <v>6.138699999999999E-2</v>
      </c>
      <c r="Q53" s="69">
        <v>5.8016000000000005E-2</v>
      </c>
      <c r="R53" s="69">
        <v>0.10186000000000001</v>
      </c>
      <c r="S53" s="69">
        <v>0.112341</v>
      </c>
      <c r="T53" s="69">
        <v>0.141537</v>
      </c>
      <c r="U53" s="69">
        <v>0.13704900000000003</v>
      </c>
      <c r="V53" s="69">
        <v>0.12740200000000002</v>
      </c>
      <c r="W53" s="69">
        <v>0.16810200000000006</v>
      </c>
      <c r="X53" s="69">
        <v>0.152341</v>
      </c>
      <c r="Y53" s="69">
        <v>0.18994899999999998</v>
      </c>
      <c r="Z53" s="69">
        <v>0.17651099999999989</v>
      </c>
      <c r="AA53" s="69">
        <v>0.11506200000000001</v>
      </c>
      <c r="AB53" s="69">
        <v>8.6948999999999985E-2</v>
      </c>
      <c r="AC53" s="69">
        <v>0.15739799999999995</v>
      </c>
      <c r="AD53" s="69">
        <v>0.185003</v>
      </c>
      <c r="AE53" s="69">
        <f t="shared" si="1"/>
        <v>2.3845390000000002</v>
      </c>
    </row>
    <row r="54" spans="1:31" ht="12" customHeight="1">
      <c r="A54" s="63">
        <v>44</v>
      </c>
      <c r="B54" s="71" t="s">
        <v>132</v>
      </c>
      <c r="C54" s="69">
        <v>0</v>
      </c>
      <c r="D54" s="69">
        <v>0</v>
      </c>
      <c r="E54" s="69">
        <v>0</v>
      </c>
      <c r="F54" s="69">
        <v>0</v>
      </c>
      <c r="G54" s="69">
        <v>0</v>
      </c>
      <c r="H54" s="69">
        <v>0</v>
      </c>
      <c r="I54" s="69">
        <v>0</v>
      </c>
      <c r="J54" s="69">
        <v>5.3986380000000009</v>
      </c>
      <c r="K54" s="69">
        <v>5.2991399999999995</v>
      </c>
      <c r="L54" s="69">
        <v>7.1394760000000019</v>
      </c>
      <c r="M54" s="69">
        <v>16.432696999999997</v>
      </c>
      <c r="N54" s="69">
        <v>20.399706000000016</v>
      </c>
      <c r="O54" s="69">
        <v>13.693282999999997</v>
      </c>
      <c r="P54" s="69">
        <v>10.997853999999993</v>
      </c>
      <c r="Q54" s="69">
        <v>5.6672649999999969</v>
      </c>
      <c r="R54" s="69">
        <v>5.430898</v>
      </c>
      <c r="S54" s="69">
        <v>5.4200330000000028</v>
      </c>
      <c r="T54" s="69">
        <v>5.1794310000000019</v>
      </c>
      <c r="U54" s="69">
        <v>7.9718309999999972</v>
      </c>
      <c r="V54" s="69">
        <v>8.5064369999999982</v>
      </c>
      <c r="W54" s="69">
        <v>11.953632999999995</v>
      </c>
      <c r="X54" s="69">
        <v>15.519774999999999</v>
      </c>
      <c r="Y54" s="69">
        <v>20.970884999999988</v>
      </c>
      <c r="Z54" s="69">
        <v>28.493155999999988</v>
      </c>
      <c r="AA54" s="69">
        <v>24.921165000000002</v>
      </c>
      <c r="AB54" s="69">
        <v>29.479600999999999</v>
      </c>
      <c r="AC54" s="69">
        <v>55.533034999999977</v>
      </c>
      <c r="AD54" s="69">
        <v>45.821234000000018</v>
      </c>
      <c r="AE54" s="69">
        <f t="shared" si="1"/>
        <v>350.22917299999995</v>
      </c>
    </row>
    <row r="55" spans="1:31" ht="12" customHeight="1">
      <c r="A55" s="63">
        <v>45</v>
      </c>
      <c r="B55" s="71" t="s">
        <v>133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5.0199999999999995E-4</v>
      </c>
      <c r="K55" s="69">
        <v>0</v>
      </c>
      <c r="L55" s="69">
        <v>0</v>
      </c>
      <c r="M55" s="69">
        <v>0</v>
      </c>
      <c r="N55" s="69">
        <v>0</v>
      </c>
      <c r="O55" s="69">
        <v>0</v>
      </c>
      <c r="P55" s="69">
        <v>0</v>
      </c>
      <c r="Q55" s="69">
        <v>0</v>
      </c>
      <c r="R55" s="69">
        <v>0</v>
      </c>
      <c r="S55" s="69">
        <v>4.1199999999999999E-4</v>
      </c>
      <c r="T55" s="69">
        <v>0</v>
      </c>
      <c r="U55" s="69">
        <v>0</v>
      </c>
      <c r="V55" s="69">
        <v>0</v>
      </c>
      <c r="W55" s="69">
        <v>7.2499999999999995E-4</v>
      </c>
      <c r="X55" s="69">
        <v>0</v>
      </c>
      <c r="Y55" s="69">
        <v>2.3099999999999999E-2</v>
      </c>
      <c r="Z55" s="69">
        <v>0</v>
      </c>
      <c r="AA55" s="69">
        <v>0</v>
      </c>
      <c r="AB55" s="69">
        <v>0</v>
      </c>
      <c r="AC55" s="69">
        <v>1.0839999999999999E-3</v>
      </c>
      <c r="AD55" s="69">
        <v>0</v>
      </c>
      <c r="AE55" s="69">
        <f t="shared" si="1"/>
        <v>2.5822999999999999E-2</v>
      </c>
    </row>
    <row r="56" spans="1:31" ht="12" customHeight="1">
      <c r="A56" s="63">
        <v>46</v>
      </c>
      <c r="B56" s="71" t="s">
        <v>134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3.8289999999999999E-3</v>
      </c>
      <c r="K56" s="69">
        <v>4.1223000000000003E-2</v>
      </c>
      <c r="L56" s="69">
        <v>7.6849000000000001E-2</v>
      </c>
      <c r="M56" s="69">
        <v>1.5084999999999999E-2</v>
      </c>
      <c r="N56" s="69">
        <v>8.1530000000000005E-3</v>
      </c>
      <c r="O56" s="69">
        <v>4.9050000000000005E-3</v>
      </c>
      <c r="P56" s="69">
        <v>2.1489999999999999E-3</v>
      </c>
      <c r="Q56" s="69">
        <v>1.1751999999999999E-2</v>
      </c>
      <c r="R56" s="69">
        <v>1.9610000000000001E-3</v>
      </c>
      <c r="S56" s="69">
        <v>1.1500000000000002E-2</v>
      </c>
      <c r="T56" s="69">
        <v>5.2149999999999992E-3</v>
      </c>
      <c r="U56" s="69">
        <v>5.9630000000000004E-3</v>
      </c>
      <c r="V56" s="69">
        <v>9.4639999999999985E-3</v>
      </c>
      <c r="W56" s="69">
        <v>6.8990000000000015E-3</v>
      </c>
      <c r="X56" s="69">
        <v>5.0654999999999999E-2</v>
      </c>
      <c r="Y56" s="69">
        <v>2.1655999999999998E-2</v>
      </c>
      <c r="Z56" s="69">
        <v>6.8742999999999999E-2</v>
      </c>
      <c r="AA56" s="69">
        <v>0.12711599999999998</v>
      </c>
      <c r="AB56" s="69">
        <v>4.0166E-2</v>
      </c>
      <c r="AC56" s="69">
        <v>3.2023999999999997E-2</v>
      </c>
      <c r="AD56" s="69">
        <v>0.26069599999999998</v>
      </c>
      <c r="AE56" s="69">
        <f t="shared" si="1"/>
        <v>0.80600300000000002</v>
      </c>
    </row>
    <row r="57" spans="1:31" ht="12" customHeight="1">
      <c r="A57" s="63">
        <v>47</v>
      </c>
      <c r="B57" s="71" t="s">
        <v>135</v>
      </c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  <c r="J57" s="69">
        <v>0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69">
        <v>0</v>
      </c>
      <c r="S57" s="69">
        <v>0</v>
      </c>
      <c r="T57" s="69">
        <v>0</v>
      </c>
      <c r="U57" s="69">
        <v>0</v>
      </c>
      <c r="V57" s="69">
        <v>0</v>
      </c>
      <c r="W57" s="69">
        <v>0</v>
      </c>
      <c r="X57" s="69">
        <v>0</v>
      </c>
      <c r="Y57" s="69">
        <v>0</v>
      </c>
      <c r="Z57" s="69">
        <v>0</v>
      </c>
      <c r="AA57" s="69">
        <v>0</v>
      </c>
      <c r="AB57" s="69">
        <v>0</v>
      </c>
      <c r="AC57" s="69">
        <v>0</v>
      </c>
      <c r="AD57" s="69">
        <v>0</v>
      </c>
      <c r="AE57" s="69">
        <f t="shared" si="1"/>
        <v>0</v>
      </c>
    </row>
    <row r="58" spans="1:31" ht="12" customHeight="1">
      <c r="A58" s="63">
        <v>48</v>
      </c>
      <c r="B58" s="71" t="s">
        <v>136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0.12422500000000003</v>
      </c>
      <c r="K58" s="69">
        <v>0.11836199999999999</v>
      </c>
      <c r="L58" s="69">
        <v>0</v>
      </c>
      <c r="M58" s="69">
        <v>0</v>
      </c>
      <c r="N58" s="69">
        <v>0</v>
      </c>
      <c r="O58" s="69">
        <v>0</v>
      </c>
      <c r="P58" s="69">
        <v>0</v>
      </c>
      <c r="Q58" s="69">
        <v>0</v>
      </c>
      <c r="R58" s="69">
        <v>0</v>
      </c>
      <c r="S58" s="69">
        <v>0</v>
      </c>
      <c r="T58" s="69">
        <v>0</v>
      </c>
      <c r="U58" s="69">
        <v>0</v>
      </c>
      <c r="V58" s="69">
        <v>0</v>
      </c>
      <c r="W58" s="69">
        <v>0</v>
      </c>
      <c r="X58" s="69">
        <v>0</v>
      </c>
      <c r="Y58" s="69">
        <v>0</v>
      </c>
      <c r="Z58" s="69">
        <v>0</v>
      </c>
      <c r="AA58" s="69">
        <v>0</v>
      </c>
      <c r="AB58" s="69">
        <v>0</v>
      </c>
      <c r="AC58" s="69">
        <v>0</v>
      </c>
      <c r="AD58" s="69">
        <v>0</v>
      </c>
      <c r="AE58" s="69">
        <f t="shared" si="1"/>
        <v>0.24258700000000002</v>
      </c>
    </row>
    <row r="59" spans="1:31" ht="12" customHeight="1">
      <c r="A59" s="63">
        <v>49</v>
      </c>
      <c r="B59" s="71" t="s">
        <v>137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9.5190000000000014E-3</v>
      </c>
      <c r="K59" s="69">
        <v>2.928600000000001E-2</v>
      </c>
      <c r="L59" s="69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69">
        <v>0</v>
      </c>
      <c r="U59" s="69">
        <v>0</v>
      </c>
      <c r="V59" s="69">
        <v>0</v>
      </c>
      <c r="W59" s="69">
        <v>0</v>
      </c>
      <c r="X59" s="69">
        <v>0</v>
      </c>
      <c r="Y59" s="69">
        <v>0</v>
      </c>
      <c r="Z59" s="69">
        <v>0</v>
      </c>
      <c r="AA59" s="69">
        <v>0</v>
      </c>
      <c r="AB59" s="69">
        <v>0</v>
      </c>
      <c r="AC59" s="69">
        <v>0</v>
      </c>
      <c r="AD59" s="69">
        <v>0</v>
      </c>
      <c r="AE59" s="69">
        <f t="shared" si="1"/>
        <v>3.8805000000000013E-2</v>
      </c>
    </row>
    <row r="60" spans="1:31" ht="12" customHeight="1">
      <c r="A60" s="63">
        <v>50</v>
      </c>
      <c r="B60" s="71" t="s">
        <v>138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2.5905999999999998E-2</v>
      </c>
      <c r="K60" s="69">
        <v>3.8031999999999996E-2</v>
      </c>
      <c r="L60" s="69">
        <v>2.9123000000000003E-2</v>
      </c>
      <c r="M60" s="69">
        <v>3.7573999999999996E-2</v>
      </c>
      <c r="N60" s="69">
        <v>3.2552999999999999E-2</v>
      </c>
      <c r="O60" s="69">
        <v>4.3318000000000002E-2</v>
      </c>
      <c r="P60" s="69">
        <v>3.4139000000000003E-2</v>
      </c>
      <c r="Q60" s="69">
        <v>1.0606000000000001E-2</v>
      </c>
      <c r="R60" s="69">
        <v>2.3313E-2</v>
      </c>
      <c r="S60" s="69">
        <v>3.2290000000000001E-3</v>
      </c>
      <c r="T60" s="69">
        <v>1.121E-3</v>
      </c>
      <c r="U60" s="69">
        <v>1.9999999999999999E-6</v>
      </c>
      <c r="V60" s="69">
        <v>1.4899999999999999E-4</v>
      </c>
      <c r="W60" s="69">
        <v>4.2900000000000002E-4</v>
      </c>
      <c r="X60" s="69">
        <v>0</v>
      </c>
      <c r="Y60" s="69">
        <v>0</v>
      </c>
      <c r="Z60" s="69">
        <v>4.46E-4</v>
      </c>
      <c r="AA60" s="69">
        <v>2.8E-5</v>
      </c>
      <c r="AB60" s="69">
        <v>0</v>
      </c>
      <c r="AC60" s="69">
        <v>9.2900000000000003E-4</v>
      </c>
      <c r="AD60" s="69">
        <v>2.99E-4</v>
      </c>
      <c r="AE60" s="69">
        <f t="shared" si="1"/>
        <v>0.281196</v>
      </c>
    </row>
    <row r="61" spans="1:31" ht="12" customHeight="1">
      <c r="A61" s="63">
        <v>51</v>
      </c>
      <c r="B61" s="71" t="s">
        <v>139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1.0546410000000002</v>
      </c>
      <c r="K61" s="69">
        <v>1.3723260000000002</v>
      </c>
      <c r="L61" s="69">
        <v>1.4061009999999998</v>
      </c>
      <c r="M61" s="69">
        <v>1.6786360000000009</v>
      </c>
      <c r="N61" s="69">
        <v>1.3144859999999996</v>
      </c>
      <c r="O61" s="69">
        <v>1.1379760000000001</v>
      </c>
      <c r="P61" s="69">
        <v>1.1373780000000002</v>
      </c>
      <c r="Q61" s="69">
        <v>0.64236499999999974</v>
      </c>
      <c r="R61" s="69">
        <v>0.49532900000000002</v>
      </c>
      <c r="S61" s="69">
        <v>0.60083400000000009</v>
      </c>
      <c r="T61" s="69">
        <v>0.58718000000000004</v>
      </c>
      <c r="U61" s="69">
        <v>0.64279700000000006</v>
      </c>
      <c r="V61" s="69">
        <v>0.6461349999999999</v>
      </c>
      <c r="W61" s="69">
        <v>1.0173140000000001</v>
      </c>
      <c r="X61" s="69">
        <v>1.073698</v>
      </c>
      <c r="Y61" s="69">
        <v>0.97375600000000007</v>
      </c>
      <c r="Z61" s="69">
        <v>1.1337079999999999</v>
      </c>
      <c r="AA61" s="69">
        <v>0.92655700000000019</v>
      </c>
      <c r="AB61" s="69">
        <v>0.60075999999999996</v>
      </c>
      <c r="AC61" s="69">
        <v>0.74095700000000009</v>
      </c>
      <c r="AD61" s="69">
        <v>0.70156899999999967</v>
      </c>
      <c r="AE61" s="69">
        <f t="shared" si="1"/>
        <v>19.884503000000002</v>
      </c>
    </row>
    <row r="62" spans="1:31" ht="12" customHeight="1">
      <c r="A62" s="63">
        <v>52</v>
      </c>
      <c r="B62" s="71" t="s">
        <v>140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3.1435180000000003</v>
      </c>
      <c r="K62" s="69">
        <v>2.8553889999999984</v>
      </c>
      <c r="L62" s="69">
        <v>3.3107869999999995</v>
      </c>
      <c r="M62" s="69">
        <v>1.9856070000000008</v>
      </c>
      <c r="N62" s="69">
        <v>3.8591089999999988</v>
      </c>
      <c r="O62" s="69">
        <v>2.5314330000000003</v>
      </c>
      <c r="P62" s="69">
        <v>0.84024899999999991</v>
      </c>
      <c r="Q62" s="69">
        <v>0.34650000000000009</v>
      </c>
      <c r="R62" s="69">
        <v>0.30299300000000007</v>
      </c>
      <c r="S62" s="69">
        <v>0.30253700000000011</v>
      </c>
      <c r="T62" s="69">
        <v>0.31595800000000002</v>
      </c>
      <c r="U62" s="69">
        <v>0.37992799999999999</v>
      </c>
      <c r="V62" s="69">
        <v>0.2964549999999998</v>
      </c>
      <c r="W62" s="69">
        <v>0.25818099999999983</v>
      </c>
      <c r="X62" s="69">
        <v>0.29584399999999994</v>
      </c>
      <c r="Y62" s="69">
        <v>0.25506000000000012</v>
      </c>
      <c r="Z62" s="69">
        <v>0.21072600000000005</v>
      </c>
      <c r="AA62" s="69">
        <v>0.16084299999999993</v>
      </c>
      <c r="AB62" s="69">
        <v>0.27917800000000004</v>
      </c>
      <c r="AC62" s="69">
        <v>0.38746100000000011</v>
      </c>
      <c r="AD62" s="69">
        <v>0.60062800000000016</v>
      </c>
      <c r="AE62" s="69">
        <f t="shared" si="1"/>
        <v>22.918384</v>
      </c>
    </row>
    <row r="63" spans="1:31" ht="12" customHeight="1">
      <c r="A63" s="63">
        <v>53</v>
      </c>
      <c r="B63" s="71" t="s">
        <v>141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2.3038999999999994E-2</v>
      </c>
      <c r="K63" s="69">
        <v>7.5650000000000005E-3</v>
      </c>
      <c r="L63" s="69">
        <v>1.1310000000000001E-3</v>
      </c>
      <c r="M63" s="69">
        <v>2.0049999999999998E-3</v>
      </c>
      <c r="N63" s="69">
        <v>3.5260000000000005E-3</v>
      </c>
      <c r="O63" s="69">
        <v>9.8220000000000009E-3</v>
      </c>
      <c r="P63" s="69">
        <v>1.539E-3</v>
      </c>
      <c r="Q63" s="69">
        <v>2.4160000000000002E-3</v>
      </c>
      <c r="R63" s="69">
        <v>7.6239999999999997E-3</v>
      </c>
      <c r="S63" s="69">
        <v>6.4640000000000001E-3</v>
      </c>
      <c r="T63" s="69">
        <v>6.7720000000000002E-3</v>
      </c>
      <c r="U63" s="69">
        <v>9.4270000000000014E-3</v>
      </c>
      <c r="V63" s="69">
        <v>1.2030000000000001E-2</v>
      </c>
      <c r="W63" s="69">
        <v>9.2399999999999999E-3</v>
      </c>
      <c r="X63" s="69">
        <v>5.1979999999999995E-3</v>
      </c>
      <c r="Y63" s="69">
        <v>8.7039999999999999E-3</v>
      </c>
      <c r="Z63" s="69">
        <v>7.1269999999999997E-3</v>
      </c>
      <c r="AA63" s="69">
        <v>8.794999999999999E-3</v>
      </c>
      <c r="AB63" s="69">
        <v>4.4530000000000004E-3</v>
      </c>
      <c r="AC63" s="69">
        <v>5.7330000000000002E-3</v>
      </c>
      <c r="AD63" s="69">
        <v>6.0060000000000001E-3</v>
      </c>
      <c r="AE63" s="69">
        <f t="shared" si="1"/>
        <v>0.148616</v>
      </c>
    </row>
    <row r="64" spans="1:31" ht="12" customHeight="1">
      <c r="A64" s="63">
        <v>54</v>
      </c>
      <c r="B64" s="71" t="s">
        <v>142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0.73857700000000037</v>
      </c>
      <c r="K64" s="69">
        <v>0.83871700000000005</v>
      </c>
      <c r="L64" s="69">
        <v>1.0751629999999999</v>
      </c>
      <c r="M64" s="69">
        <v>1.1881780000000004</v>
      </c>
      <c r="N64" s="69">
        <v>0.74907899999999961</v>
      </c>
      <c r="O64" s="69">
        <v>0.45824600000000015</v>
      </c>
      <c r="P64" s="69">
        <v>0.33997399999999994</v>
      </c>
      <c r="Q64" s="69">
        <v>0.98015600000000069</v>
      </c>
      <c r="R64" s="69">
        <v>0.78707600000000011</v>
      </c>
      <c r="S64" s="69">
        <v>0.67188300000000034</v>
      </c>
      <c r="T64" s="69">
        <v>0.42749600000000015</v>
      </c>
      <c r="U64" s="69">
        <v>0.21651199999999995</v>
      </c>
      <c r="V64" s="69">
        <v>0.225495</v>
      </c>
      <c r="W64" s="69">
        <v>0.18289700000000003</v>
      </c>
      <c r="X64" s="69">
        <v>0.44805500000000009</v>
      </c>
      <c r="Y64" s="69">
        <v>0.37261099999999997</v>
      </c>
      <c r="Z64" s="69">
        <v>0.49514800000000009</v>
      </c>
      <c r="AA64" s="69">
        <v>0.61024899999999982</v>
      </c>
      <c r="AB64" s="69">
        <v>0.95045500000000049</v>
      </c>
      <c r="AC64" s="69">
        <v>1.0705119999999999</v>
      </c>
      <c r="AD64" s="69">
        <v>1.247941</v>
      </c>
      <c r="AE64" s="69">
        <f t="shared" si="1"/>
        <v>14.074420000000003</v>
      </c>
    </row>
    <row r="65" spans="1:31" ht="12" customHeight="1">
      <c r="A65" s="63">
        <v>55</v>
      </c>
      <c r="B65" s="71" t="s">
        <v>143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0.79095499999999985</v>
      </c>
      <c r="K65" s="69">
        <v>1.1148109999999998</v>
      </c>
      <c r="L65" s="69">
        <v>0.99715299999999973</v>
      </c>
      <c r="M65" s="69">
        <v>1.5597439999999989</v>
      </c>
      <c r="N65" s="69">
        <v>0.47141</v>
      </c>
      <c r="O65" s="69">
        <v>0.26263399999999987</v>
      </c>
      <c r="P65" s="69">
        <v>0.23814099999999999</v>
      </c>
      <c r="Q65" s="69">
        <v>0.13215499999999999</v>
      </c>
      <c r="R65" s="69">
        <v>7.0391000000000009E-2</v>
      </c>
      <c r="S65" s="69">
        <v>0.14463199999999996</v>
      </c>
      <c r="T65" s="69">
        <v>0.13962799999999992</v>
      </c>
      <c r="U65" s="69">
        <v>0.11908800000000003</v>
      </c>
      <c r="V65" s="69">
        <v>8.5294999999999996E-2</v>
      </c>
      <c r="W65" s="69">
        <v>0.20272499999999999</v>
      </c>
      <c r="X65" s="69">
        <v>0.10229999999999999</v>
      </c>
      <c r="Y65" s="69">
        <v>6.672800000000001E-2</v>
      </c>
      <c r="Z65" s="69">
        <v>0.21117899999999995</v>
      </c>
      <c r="AA65" s="69">
        <v>0.29080000000000006</v>
      </c>
      <c r="AB65" s="69">
        <v>0.23329500000000006</v>
      </c>
      <c r="AC65" s="69">
        <v>0.38587899999999997</v>
      </c>
      <c r="AD65" s="69">
        <v>1.0342570000000004</v>
      </c>
      <c r="AE65" s="69">
        <f t="shared" si="1"/>
        <v>8.6531999999999982</v>
      </c>
    </row>
    <row r="66" spans="1:31" ht="12" customHeight="1">
      <c r="A66" s="63">
        <v>56</v>
      </c>
      <c r="B66" s="71" t="s">
        <v>144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1.271687</v>
      </c>
      <c r="K66" s="69">
        <v>1.4485039999999993</v>
      </c>
      <c r="L66" s="69">
        <v>1.6175589999999993</v>
      </c>
      <c r="M66" s="69">
        <v>1.6102279999999991</v>
      </c>
      <c r="N66" s="69">
        <v>2.249636999999999</v>
      </c>
      <c r="O66" s="69">
        <v>1.4960869999999997</v>
      </c>
      <c r="P66" s="69">
        <v>1.4364550000000005</v>
      </c>
      <c r="Q66" s="69">
        <v>0.80807300000000015</v>
      </c>
      <c r="R66" s="69">
        <v>0.79561000000000015</v>
      </c>
      <c r="S66" s="69">
        <v>0.85437600000000002</v>
      </c>
      <c r="T66" s="69">
        <v>0.61131399999999991</v>
      </c>
      <c r="U66" s="69">
        <v>0.46871100000000004</v>
      </c>
      <c r="V66" s="69">
        <v>0.44424900000000012</v>
      </c>
      <c r="W66" s="69">
        <v>0.468528</v>
      </c>
      <c r="X66" s="69">
        <v>0.64885099999999984</v>
      </c>
      <c r="Y66" s="69">
        <v>0.76621600000000001</v>
      </c>
      <c r="Z66" s="69">
        <v>1.0053319999999997</v>
      </c>
      <c r="AA66" s="69">
        <v>0.81888200000000011</v>
      </c>
      <c r="AB66" s="69">
        <v>1.0675849999999998</v>
      </c>
      <c r="AC66" s="69">
        <v>1.2888350000000002</v>
      </c>
      <c r="AD66" s="69">
        <v>1.4876359999999997</v>
      </c>
      <c r="AE66" s="69">
        <f t="shared" si="1"/>
        <v>22.664354999999993</v>
      </c>
    </row>
    <row r="67" spans="1:31" ht="12" customHeight="1">
      <c r="A67" s="63">
        <v>57</v>
      </c>
      <c r="B67" s="71" t="s">
        <v>145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0.35891699999999993</v>
      </c>
      <c r="K67" s="69">
        <v>0.23820899999999995</v>
      </c>
      <c r="L67" s="69">
        <v>0.15961399999999998</v>
      </c>
      <c r="M67" s="69">
        <v>0.14336299999999999</v>
      </c>
      <c r="N67" s="69">
        <v>0.21436500000000008</v>
      </c>
      <c r="O67" s="69">
        <v>0.17776100000000003</v>
      </c>
      <c r="P67" s="69">
        <v>7.7267000000000002E-2</v>
      </c>
      <c r="Q67" s="69">
        <v>6.7807999999999993E-2</v>
      </c>
      <c r="R67" s="69">
        <v>9.1796000000000003E-2</v>
      </c>
      <c r="S67" s="69">
        <v>7.7064000000000007E-2</v>
      </c>
      <c r="T67" s="69">
        <v>0.13879500000000003</v>
      </c>
      <c r="U67" s="69">
        <v>0.17657100000000001</v>
      </c>
      <c r="V67" s="69">
        <v>0.13016</v>
      </c>
      <c r="W67" s="69">
        <v>9.685100000000002E-2</v>
      </c>
      <c r="X67" s="69">
        <v>0.31860900000000003</v>
      </c>
      <c r="Y67" s="69">
        <v>1.1829229999999997</v>
      </c>
      <c r="Z67" s="69">
        <v>1.8114449999999995</v>
      </c>
      <c r="AA67" s="69">
        <v>3.0270089999999992</v>
      </c>
      <c r="AB67" s="69">
        <v>3.0191049999999997</v>
      </c>
      <c r="AC67" s="69">
        <v>2.4795950000000002</v>
      </c>
      <c r="AD67" s="69">
        <v>3.1113749999999998</v>
      </c>
      <c r="AE67" s="69">
        <f t="shared" si="1"/>
        <v>17.098601999999996</v>
      </c>
    </row>
    <row r="68" spans="1:31" ht="12" customHeight="1">
      <c r="A68" s="63">
        <v>58</v>
      </c>
      <c r="B68" s="71" t="s">
        <v>146</v>
      </c>
      <c r="C68" s="69">
        <v>0</v>
      </c>
      <c r="D68" s="69">
        <v>0</v>
      </c>
      <c r="E68" s="69">
        <v>0</v>
      </c>
      <c r="F68" s="69">
        <v>0</v>
      </c>
      <c r="G68" s="69">
        <v>0</v>
      </c>
      <c r="H68" s="69">
        <v>0</v>
      </c>
      <c r="I68" s="69">
        <v>0</v>
      </c>
      <c r="J68" s="69">
        <v>0.72122000000000008</v>
      </c>
      <c r="K68" s="69">
        <v>0.76333600000000013</v>
      </c>
      <c r="L68" s="69">
        <v>1.1122320000000001</v>
      </c>
      <c r="M68" s="69">
        <v>1.2738030000000009</v>
      </c>
      <c r="N68" s="69">
        <v>0.93318400000000012</v>
      </c>
      <c r="O68" s="69">
        <v>0.7828510000000003</v>
      </c>
      <c r="P68" s="69">
        <v>0.66923600000000005</v>
      </c>
      <c r="Q68" s="69">
        <v>0.30054900000000001</v>
      </c>
      <c r="R68" s="69">
        <v>0.35206399999999993</v>
      </c>
      <c r="S68" s="69">
        <v>0.37406999999999996</v>
      </c>
      <c r="T68" s="69">
        <v>0.39502999999999988</v>
      </c>
      <c r="U68" s="69">
        <v>0.61403299999999983</v>
      </c>
      <c r="V68" s="69">
        <v>0.24330399999999999</v>
      </c>
      <c r="W68" s="69">
        <v>0.33611500000000005</v>
      </c>
      <c r="X68" s="69">
        <v>0.55899600000000016</v>
      </c>
      <c r="Y68" s="69">
        <v>0.51865900000000009</v>
      </c>
      <c r="Z68" s="69">
        <v>0.40674700000000019</v>
      </c>
      <c r="AA68" s="69">
        <v>0.36334499999999992</v>
      </c>
      <c r="AB68" s="69">
        <v>0.28758299999999998</v>
      </c>
      <c r="AC68" s="69">
        <v>0.33795699999999984</v>
      </c>
      <c r="AD68" s="69">
        <v>0.6023630000000002</v>
      </c>
      <c r="AE68" s="69">
        <f t="shared" si="1"/>
        <v>11.946677000000001</v>
      </c>
    </row>
    <row r="69" spans="1:31" ht="12" customHeight="1">
      <c r="A69" s="63">
        <v>59</v>
      </c>
      <c r="B69" s="71" t="s">
        <v>147</v>
      </c>
      <c r="C69" s="69">
        <v>0</v>
      </c>
      <c r="D69" s="69">
        <v>0</v>
      </c>
      <c r="E69" s="69">
        <v>0</v>
      </c>
      <c r="F69" s="69">
        <v>0</v>
      </c>
      <c r="G69" s="69">
        <v>0</v>
      </c>
      <c r="H69" s="69">
        <v>0</v>
      </c>
      <c r="I69" s="69">
        <v>0</v>
      </c>
      <c r="J69" s="69">
        <v>0.55081400000000014</v>
      </c>
      <c r="K69" s="69">
        <v>0.63550499999999999</v>
      </c>
      <c r="L69" s="69">
        <v>0.90473900000000018</v>
      </c>
      <c r="M69" s="69">
        <v>1.0493840000000001</v>
      </c>
      <c r="N69" s="69">
        <v>1.279809</v>
      </c>
      <c r="O69" s="69">
        <v>1.906965</v>
      </c>
      <c r="P69" s="69">
        <v>1.9878300000000002</v>
      </c>
      <c r="Q69" s="69">
        <v>1.575175</v>
      </c>
      <c r="R69" s="69">
        <v>2.249234</v>
      </c>
      <c r="S69" s="69">
        <v>2.4140309999999996</v>
      </c>
      <c r="T69" s="69">
        <v>1.0640000000000001</v>
      </c>
      <c r="U69" s="69">
        <v>1.2329500000000002</v>
      </c>
      <c r="V69" s="69">
        <v>1.1195800000000002</v>
      </c>
      <c r="W69" s="69">
        <v>1.1173480000000002</v>
      </c>
      <c r="X69" s="69">
        <v>1.1365199999999998</v>
      </c>
      <c r="Y69" s="69">
        <v>1.1332919999999997</v>
      </c>
      <c r="Z69" s="69">
        <v>1.7653359999999998</v>
      </c>
      <c r="AA69" s="69">
        <v>1.6773039999999997</v>
      </c>
      <c r="AB69" s="69">
        <v>1.9196339999999998</v>
      </c>
      <c r="AC69" s="69">
        <v>1.6886180000000002</v>
      </c>
      <c r="AD69" s="69">
        <v>2.0507299999999997</v>
      </c>
      <c r="AE69" s="69">
        <f t="shared" si="1"/>
        <v>30.458798000000002</v>
      </c>
    </row>
    <row r="70" spans="1:31" ht="12" customHeight="1">
      <c r="A70" s="63">
        <v>60</v>
      </c>
      <c r="B70" s="71" t="s">
        <v>148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v>0</v>
      </c>
      <c r="I70" s="69">
        <v>0</v>
      </c>
      <c r="J70" s="69">
        <v>1.112663</v>
      </c>
      <c r="K70" s="69">
        <v>1.7226190000000006</v>
      </c>
      <c r="L70" s="69">
        <v>1.8509430000000002</v>
      </c>
      <c r="M70" s="69">
        <v>1.8829550000000002</v>
      </c>
      <c r="N70" s="69">
        <v>1.9978349999999996</v>
      </c>
      <c r="O70" s="69">
        <v>1.8376489999999988</v>
      </c>
      <c r="P70" s="69">
        <v>1.4189099999999986</v>
      </c>
      <c r="Q70" s="69">
        <v>1.0618349999999994</v>
      </c>
      <c r="R70" s="69">
        <v>1.1521869999999999</v>
      </c>
      <c r="S70" s="69">
        <v>1.3424180000000014</v>
      </c>
      <c r="T70" s="69">
        <v>1.1254779999999998</v>
      </c>
      <c r="U70" s="69">
        <v>1.1727010000000004</v>
      </c>
      <c r="V70" s="69">
        <v>0.92403100000000016</v>
      </c>
      <c r="W70" s="69">
        <v>0.80280499999999966</v>
      </c>
      <c r="X70" s="69">
        <v>1.1251390000000003</v>
      </c>
      <c r="Y70" s="69">
        <v>1.1247210000000003</v>
      </c>
      <c r="Z70" s="69">
        <v>1.391435</v>
      </c>
      <c r="AA70" s="69">
        <v>1.508564</v>
      </c>
      <c r="AB70" s="69">
        <v>0.96879999999999999</v>
      </c>
      <c r="AC70" s="69">
        <v>1.0305730000000002</v>
      </c>
      <c r="AD70" s="69">
        <v>1.0148220000000006</v>
      </c>
      <c r="AE70" s="69">
        <f t="shared" si="1"/>
        <v>27.569082999999999</v>
      </c>
    </row>
    <row r="71" spans="1:31" ht="12" customHeight="1">
      <c r="A71" s="63">
        <v>61</v>
      </c>
      <c r="B71" s="71" t="s">
        <v>149</v>
      </c>
      <c r="C71" s="69">
        <v>0</v>
      </c>
      <c r="D71" s="69">
        <v>0</v>
      </c>
      <c r="E71" s="69">
        <v>0</v>
      </c>
      <c r="F71" s="69">
        <v>0</v>
      </c>
      <c r="G71" s="69">
        <v>0</v>
      </c>
      <c r="H71" s="69">
        <v>0</v>
      </c>
      <c r="I71" s="69">
        <v>0</v>
      </c>
      <c r="J71" s="69">
        <v>424.53802999999959</v>
      </c>
      <c r="K71" s="69">
        <v>358.16419100000019</v>
      </c>
      <c r="L71" s="69">
        <v>368.63486800000004</v>
      </c>
      <c r="M71" s="69">
        <v>340.95127999999983</v>
      </c>
      <c r="N71" s="69">
        <v>336.18679200000014</v>
      </c>
      <c r="O71" s="69">
        <v>250.40515499999992</v>
      </c>
      <c r="P71" s="69">
        <v>187.98490200000006</v>
      </c>
      <c r="Q71" s="69">
        <v>133.62798399999991</v>
      </c>
      <c r="R71" s="69">
        <v>144.99107100000001</v>
      </c>
      <c r="S71" s="69">
        <v>158.83854699999998</v>
      </c>
      <c r="T71" s="69">
        <v>142.18949700000007</v>
      </c>
      <c r="U71" s="69">
        <v>151.95281299999991</v>
      </c>
      <c r="V71" s="69">
        <v>140.68743299999997</v>
      </c>
      <c r="W71" s="69">
        <v>182.06380800000034</v>
      </c>
      <c r="X71" s="69">
        <v>209.08168799999996</v>
      </c>
      <c r="Y71" s="69">
        <v>184.55867899999998</v>
      </c>
      <c r="Z71" s="69">
        <v>168.01449500000004</v>
      </c>
      <c r="AA71" s="69">
        <v>164.86522000000011</v>
      </c>
      <c r="AB71" s="69">
        <v>132.74018400000003</v>
      </c>
      <c r="AC71" s="69">
        <v>208.68985899999998</v>
      </c>
      <c r="AD71" s="69">
        <v>280.46950199999998</v>
      </c>
      <c r="AE71" s="69">
        <f t="shared" si="1"/>
        <v>4669.6359979999997</v>
      </c>
    </row>
    <row r="72" spans="1:31" ht="12" customHeight="1">
      <c r="A72" s="63">
        <v>62</v>
      </c>
      <c r="B72" s="71" t="s">
        <v>150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254.73485999999966</v>
      </c>
      <c r="K72" s="69">
        <v>257.66134900000037</v>
      </c>
      <c r="L72" s="69">
        <v>235.34681200000009</v>
      </c>
      <c r="M72" s="69">
        <v>183.84238000000028</v>
      </c>
      <c r="N72" s="69">
        <v>154.01008999999999</v>
      </c>
      <c r="O72" s="69">
        <v>99.383979999999895</v>
      </c>
      <c r="P72" s="69">
        <v>61.882301999999967</v>
      </c>
      <c r="Q72" s="69">
        <v>33.725879000000027</v>
      </c>
      <c r="R72" s="69">
        <v>39.95482299999999</v>
      </c>
      <c r="S72" s="69">
        <v>56.473173000000017</v>
      </c>
      <c r="T72" s="69">
        <v>55.90694000000007</v>
      </c>
      <c r="U72" s="69">
        <v>59.117472999999983</v>
      </c>
      <c r="V72" s="69">
        <v>48.840415999999898</v>
      </c>
      <c r="W72" s="69">
        <v>52.159761999999979</v>
      </c>
      <c r="X72" s="69">
        <v>65.571904000000018</v>
      </c>
      <c r="Y72" s="69">
        <v>55.063623000000021</v>
      </c>
      <c r="Z72" s="69">
        <v>47.13320599999998</v>
      </c>
      <c r="AA72" s="69">
        <v>37.566127999999971</v>
      </c>
      <c r="AB72" s="69">
        <v>31.256696999999992</v>
      </c>
      <c r="AC72" s="69">
        <v>38.141491000000002</v>
      </c>
      <c r="AD72" s="69">
        <v>49.898574000000032</v>
      </c>
      <c r="AE72" s="69">
        <f t="shared" si="1"/>
        <v>1917.6718620000008</v>
      </c>
    </row>
    <row r="73" spans="1:31" ht="12" customHeight="1">
      <c r="A73" s="63">
        <v>63</v>
      </c>
      <c r="B73" s="71" t="s">
        <v>151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21.918255999999978</v>
      </c>
      <c r="K73" s="69">
        <v>24.940132000000009</v>
      </c>
      <c r="L73" s="69">
        <v>25.773349000000017</v>
      </c>
      <c r="M73" s="69">
        <v>28.477661999999992</v>
      </c>
      <c r="N73" s="69">
        <v>19.837957000000017</v>
      </c>
      <c r="O73" s="69">
        <v>19.073022000000012</v>
      </c>
      <c r="P73" s="69">
        <v>15.881371000000003</v>
      </c>
      <c r="Q73" s="69">
        <v>13.164264999999997</v>
      </c>
      <c r="R73" s="69">
        <v>12.384820999999993</v>
      </c>
      <c r="S73" s="69">
        <v>6.024370000000002</v>
      </c>
      <c r="T73" s="69">
        <v>4.9601560000000022</v>
      </c>
      <c r="U73" s="69">
        <v>3.2520100000000012</v>
      </c>
      <c r="V73" s="69">
        <v>4.6042619999999994</v>
      </c>
      <c r="W73" s="69">
        <v>4.1220730000000012</v>
      </c>
      <c r="X73" s="69">
        <v>5.4985340000000011</v>
      </c>
      <c r="Y73" s="69">
        <v>5.74329</v>
      </c>
      <c r="Z73" s="69">
        <v>6.3531830000000014</v>
      </c>
      <c r="AA73" s="69">
        <v>8.2160639999999994</v>
      </c>
      <c r="AB73" s="69">
        <v>13.026082999999996</v>
      </c>
      <c r="AC73" s="69">
        <v>14.558844000000006</v>
      </c>
      <c r="AD73" s="69">
        <v>25.26914399999999</v>
      </c>
      <c r="AE73" s="69">
        <f t="shared" si="1"/>
        <v>283.07884800000005</v>
      </c>
    </row>
    <row r="74" spans="1:31" ht="12" customHeight="1">
      <c r="A74" s="63">
        <v>64</v>
      </c>
      <c r="B74" s="71" t="s">
        <v>152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109.31374000000008</v>
      </c>
      <c r="K74" s="69">
        <v>103.58218599999999</v>
      </c>
      <c r="L74" s="69">
        <v>107.66964900000006</v>
      </c>
      <c r="M74" s="69">
        <v>99.711116000000032</v>
      </c>
      <c r="N74" s="69">
        <v>87.434217000000018</v>
      </c>
      <c r="O74" s="69">
        <v>76.175306999999989</v>
      </c>
      <c r="P74" s="69">
        <v>50.168130000000005</v>
      </c>
      <c r="Q74" s="69">
        <v>35.359168000000011</v>
      </c>
      <c r="R74" s="69">
        <v>32.879226999999993</v>
      </c>
      <c r="S74" s="69">
        <v>24.271068000000003</v>
      </c>
      <c r="T74" s="69">
        <v>20.377387000000002</v>
      </c>
      <c r="U74" s="69">
        <v>20.283272000000004</v>
      </c>
      <c r="V74" s="69">
        <v>19.908141000000008</v>
      </c>
      <c r="W74" s="69">
        <v>19.438235000000006</v>
      </c>
      <c r="X74" s="69">
        <v>23.165423000000011</v>
      </c>
      <c r="Y74" s="69">
        <v>23.540145999999993</v>
      </c>
      <c r="Z74" s="69">
        <v>19.070861000000008</v>
      </c>
      <c r="AA74" s="69">
        <v>20.97716100000002</v>
      </c>
      <c r="AB74" s="69">
        <v>15.415642999999996</v>
      </c>
      <c r="AC74" s="69">
        <v>24.500907999999988</v>
      </c>
      <c r="AD74" s="69">
        <v>36.724842999999964</v>
      </c>
      <c r="AE74" s="69">
        <f t="shared" si="1"/>
        <v>969.96582800000022</v>
      </c>
    </row>
    <row r="75" spans="1:31" ht="12" customHeight="1">
      <c r="A75" s="63">
        <v>65</v>
      </c>
      <c r="B75" s="71" t="s">
        <v>153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2.7679729999999991</v>
      </c>
      <c r="K75" s="69">
        <v>2.3156219999999994</v>
      </c>
      <c r="L75" s="69">
        <v>1.6343679999999998</v>
      </c>
      <c r="M75" s="69">
        <v>1.3206930000000001</v>
      </c>
      <c r="N75" s="69">
        <v>0.90339699999999978</v>
      </c>
      <c r="O75" s="69">
        <v>0.55749399999999993</v>
      </c>
      <c r="P75" s="69">
        <v>0.38509300000000007</v>
      </c>
      <c r="Q75" s="69">
        <v>0.32111499999999987</v>
      </c>
      <c r="R75" s="69">
        <v>0.39641399999999993</v>
      </c>
      <c r="S75" s="69">
        <v>0.41821599999999998</v>
      </c>
      <c r="T75" s="69">
        <v>0.41098299999999999</v>
      </c>
      <c r="U75" s="69">
        <v>0.56788099999999997</v>
      </c>
      <c r="V75" s="69">
        <v>0.8496189999999999</v>
      </c>
      <c r="W75" s="69">
        <v>0.96373200000000003</v>
      </c>
      <c r="X75" s="69">
        <v>1.6909340000000002</v>
      </c>
      <c r="Y75" s="69">
        <v>1.724043</v>
      </c>
      <c r="Z75" s="69">
        <v>3.5407239999999995</v>
      </c>
      <c r="AA75" s="69">
        <v>4.4474799999999997</v>
      </c>
      <c r="AB75" s="69">
        <v>4.3477549999999994</v>
      </c>
      <c r="AC75" s="69">
        <v>3.4850379999999999</v>
      </c>
      <c r="AD75" s="69">
        <v>3.1357910000000007</v>
      </c>
      <c r="AE75" s="69">
        <f t="shared" ref="AE75:AE108" si="2">SUM(C75:AD75)</f>
        <v>36.184365</v>
      </c>
    </row>
    <row r="76" spans="1:31" ht="12" customHeight="1">
      <c r="A76" s="63">
        <v>66</v>
      </c>
      <c r="B76" s="71" t="s">
        <v>154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1.7899999999999999E-4</v>
      </c>
      <c r="K76" s="69">
        <v>0</v>
      </c>
      <c r="L76" s="69">
        <v>1.477E-3</v>
      </c>
      <c r="M76" s="69">
        <v>4.1780000000000003E-3</v>
      </c>
      <c r="N76" s="69">
        <v>1.2260000000000001E-3</v>
      </c>
      <c r="O76" s="69">
        <v>3.9100000000000002E-4</v>
      </c>
      <c r="P76" s="69">
        <v>2.3700000000000001E-3</v>
      </c>
      <c r="Q76" s="69">
        <v>3.2450000000000001E-3</v>
      </c>
      <c r="R76" s="69">
        <v>8.456E-3</v>
      </c>
      <c r="S76" s="69">
        <v>2.2065999999999995E-2</v>
      </c>
      <c r="T76" s="69">
        <v>2.1716000000000003E-2</v>
      </c>
      <c r="U76" s="69">
        <v>2.0379999999999999E-3</v>
      </c>
      <c r="V76" s="69">
        <v>2.8630000000000005E-3</v>
      </c>
      <c r="W76" s="69">
        <v>5.6809999999999994E-3</v>
      </c>
      <c r="X76" s="69">
        <v>3.5280000000000003E-3</v>
      </c>
      <c r="Y76" s="69">
        <v>2.7730000000000003E-3</v>
      </c>
      <c r="Z76" s="69">
        <v>3.0970000000000004E-3</v>
      </c>
      <c r="AA76" s="69">
        <v>2.0640000000000003E-3</v>
      </c>
      <c r="AB76" s="69">
        <v>1.2930000000000001E-3</v>
      </c>
      <c r="AC76" s="69">
        <v>4.2370000000000003E-3</v>
      </c>
      <c r="AD76" s="69">
        <v>4.6209999999999992E-3</v>
      </c>
      <c r="AE76" s="69">
        <f t="shared" si="2"/>
        <v>9.7499000000000016E-2</v>
      </c>
    </row>
    <row r="77" spans="1:31" ht="12" customHeight="1">
      <c r="A77" s="63">
        <v>67</v>
      </c>
      <c r="B77" s="71" t="s">
        <v>155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0</v>
      </c>
      <c r="I77" s="69">
        <v>0</v>
      </c>
      <c r="J77" s="69">
        <v>4.1572999999999999E-2</v>
      </c>
      <c r="K77" s="69">
        <v>2.1250000000000002E-3</v>
      </c>
      <c r="L77" s="69">
        <v>1.3729000000000002E-2</v>
      </c>
      <c r="M77" s="69">
        <v>7.7639999999999983E-3</v>
      </c>
      <c r="N77" s="69">
        <v>1.3540000000000002E-3</v>
      </c>
      <c r="O77" s="69">
        <v>6.4199999999999999E-4</v>
      </c>
      <c r="P77" s="69">
        <v>3.4500000000000004E-4</v>
      </c>
      <c r="Q77" s="69">
        <v>2.0539999999999998E-3</v>
      </c>
      <c r="R77" s="69">
        <v>8.6799999999999996E-4</v>
      </c>
      <c r="S77" s="69">
        <v>2.3370000000000001E-3</v>
      </c>
      <c r="T77" s="69">
        <v>1.1919999999999999E-3</v>
      </c>
      <c r="U77" s="69">
        <v>1.2253E-2</v>
      </c>
      <c r="V77" s="69">
        <v>3.1340000000000001E-3</v>
      </c>
      <c r="W77" s="69">
        <v>6.8399999999999993E-4</v>
      </c>
      <c r="X77" s="69">
        <v>5.2500000000000008E-4</v>
      </c>
      <c r="Y77" s="69">
        <v>2.7050000000000004E-3</v>
      </c>
      <c r="Z77" s="69">
        <v>4.359E-3</v>
      </c>
      <c r="AA77" s="69">
        <v>3.4993000000000003E-2</v>
      </c>
      <c r="AB77" s="69">
        <v>1.0515E-2</v>
      </c>
      <c r="AC77" s="69">
        <v>6.6170000000000005E-3</v>
      </c>
      <c r="AD77" s="69">
        <v>4.4020000000000005E-3</v>
      </c>
      <c r="AE77" s="69">
        <f t="shared" si="2"/>
        <v>0.15417</v>
      </c>
    </row>
    <row r="78" spans="1:31" ht="12" customHeight="1">
      <c r="A78" s="63">
        <v>68</v>
      </c>
      <c r="B78" s="71" t="s">
        <v>156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0.39757299999999995</v>
      </c>
      <c r="K78" s="69">
        <v>3.606163</v>
      </c>
      <c r="L78" s="69">
        <v>8.8203689999999959</v>
      </c>
      <c r="M78" s="69">
        <v>12.535333000000003</v>
      </c>
      <c r="N78" s="69">
        <v>17.112175000000001</v>
      </c>
      <c r="O78" s="69">
        <v>17.854994000000001</v>
      </c>
      <c r="P78" s="69">
        <v>15.399045999999998</v>
      </c>
      <c r="Q78" s="69">
        <v>10.556437999999998</v>
      </c>
      <c r="R78" s="69">
        <v>15.444750000000001</v>
      </c>
      <c r="S78" s="69">
        <v>17.302338999999996</v>
      </c>
      <c r="T78" s="69">
        <v>17.873937999999999</v>
      </c>
      <c r="U78" s="69">
        <v>23.017196000000009</v>
      </c>
      <c r="V78" s="69">
        <v>24.759168999999993</v>
      </c>
      <c r="W78" s="69">
        <v>24.105175000000006</v>
      </c>
      <c r="X78" s="69">
        <v>19.181809000000001</v>
      </c>
      <c r="Y78" s="69">
        <v>17.098201</v>
      </c>
      <c r="Z78" s="69">
        <v>15.666036000000002</v>
      </c>
      <c r="AA78" s="69">
        <v>24.814243999999995</v>
      </c>
      <c r="AB78" s="69">
        <v>24.249046999999994</v>
      </c>
      <c r="AC78" s="69">
        <v>33.074196999999991</v>
      </c>
      <c r="AD78" s="69">
        <v>35.121939000000012</v>
      </c>
      <c r="AE78" s="69">
        <f t="shared" si="2"/>
        <v>377.99013099999996</v>
      </c>
    </row>
    <row r="79" spans="1:31" ht="12" customHeight="1">
      <c r="A79" s="63">
        <v>69</v>
      </c>
      <c r="B79" s="71" t="s">
        <v>157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0</v>
      </c>
      <c r="I79" s="69">
        <v>0</v>
      </c>
      <c r="J79" s="69">
        <v>27.502934999999994</v>
      </c>
      <c r="K79" s="69">
        <v>25.730229000000001</v>
      </c>
      <c r="L79" s="69">
        <v>28.762694999999997</v>
      </c>
      <c r="M79" s="69">
        <v>32.124944999999983</v>
      </c>
      <c r="N79" s="69">
        <v>29.065258</v>
      </c>
      <c r="O79" s="69">
        <v>20.984792000000002</v>
      </c>
      <c r="P79" s="69">
        <v>11.563768</v>
      </c>
      <c r="Q79" s="69">
        <v>6.8436089999999998</v>
      </c>
      <c r="R79" s="69">
        <v>6.6618910000000007</v>
      </c>
      <c r="S79" s="69">
        <v>8.2928010000000043</v>
      </c>
      <c r="T79" s="69">
        <v>4.9356250000000008</v>
      </c>
      <c r="U79" s="69">
        <v>5.0995809999999979</v>
      </c>
      <c r="V79" s="69">
        <v>5.2563249999999995</v>
      </c>
      <c r="W79" s="69">
        <v>5.7796650000000032</v>
      </c>
      <c r="X79" s="69">
        <v>5.6894249999999991</v>
      </c>
      <c r="Y79" s="69">
        <v>7.0704469999999988</v>
      </c>
      <c r="Z79" s="69">
        <v>8.7767129999999973</v>
      </c>
      <c r="AA79" s="69">
        <v>10.180275000000002</v>
      </c>
      <c r="AB79" s="69">
        <v>12.007620999999995</v>
      </c>
      <c r="AC79" s="69">
        <v>13.608364000000003</v>
      </c>
      <c r="AD79" s="69">
        <v>13.728778</v>
      </c>
      <c r="AE79" s="69">
        <f t="shared" si="2"/>
        <v>289.66574199999991</v>
      </c>
    </row>
    <row r="80" spans="1:31" ht="12" customHeight="1">
      <c r="A80" s="63">
        <v>70</v>
      </c>
      <c r="B80" s="71" t="s">
        <v>158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5.0089749999999995</v>
      </c>
      <c r="K80" s="69">
        <v>3.9848760000000021</v>
      </c>
      <c r="L80" s="69">
        <v>4.0090330000000005</v>
      </c>
      <c r="M80" s="69">
        <v>2.8101569999999993</v>
      </c>
      <c r="N80" s="69">
        <v>1.9672010000000004</v>
      </c>
      <c r="O80" s="69">
        <v>1.7529840000000003</v>
      </c>
      <c r="P80" s="69">
        <v>1.169206</v>
      </c>
      <c r="Q80" s="69">
        <v>1.0166109999999999</v>
      </c>
      <c r="R80" s="69">
        <v>1.4938330000000004</v>
      </c>
      <c r="S80" s="69">
        <v>3.1065800000000006</v>
      </c>
      <c r="T80" s="69">
        <v>2.306934</v>
      </c>
      <c r="U80" s="69">
        <v>1.4998519999999995</v>
      </c>
      <c r="V80" s="69">
        <v>1.4666090000000003</v>
      </c>
      <c r="W80" s="69">
        <v>1.4712439999999993</v>
      </c>
      <c r="X80" s="69">
        <v>1.7061110000000004</v>
      </c>
      <c r="Y80" s="69">
        <v>1.4781270000000011</v>
      </c>
      <c r="Z80" s="69">
        <v>1.9132729999999998</v>
      </c>
      <c r="AA80" s="69">
        <v>3.3900719999999991</v>
      </c>
      <c r="AB80" s="69">
        <v>2.2603570000000008</v>
      </c>
      <c r="AC80" s="69">
        <v>3.540359</v>
      </c>
      <c r="AD80" s="69">
        <v>3.5346330000000017</v>
      </c>
      <c r="AE80" s="69">
        <f t="shared" si="2"/>
        <v>50.887026999999996</v>
      </c>
    </row>
    <row r="81" spans="1:31" ht="12" customHeight="1">
      <c r="A81" s="63">
        <v>71</v>
      </c>
      <c r="B81" s="72" t="s">
        <v>159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1.8331869999999995</v>
      </c>
      <c r="K81" s="69">
        <v>0.90261400000000014</v>
      </c>
      <c r="L81" s="69">
        <v>0.97061799999999976</v>
      </c>
      <c r="M81" s="69">
        <v>1.0739559999999995</v>
      </c>
      <c r="N81" s="69">
        <v>1.0229920000000001</v>
      </c>
      <c r="O81" s="69">
        <v>1.0927740000000001</v>
      </c>
      <c r="P81" s="69">
        <v>1.6189419999999999</v>
      </c>
      <c r="Q81" s="69">
        <v>1.0257620000000003</v>
      </c>
      <c r="R81" s="69">
        <v>0.87634100000000037</v>
      </c>
      <c r="S81" s="69">
        <v>1.35466</v>
      </c>
      <c r="T81" s="69">
        <v>1.3603749999999999</v>
      </c>
      <c r="U81" s="69">
        <v>1.6027809999999998</v>
      </c>
      <c r="V81" s="69">
        <v>1.1878739999999999</v>
      </c>
      <c r="W81" s="69">
        <v>1.3294189999999999</v>
      </c>
      <c r="X81" s="69">
        <v>1.4494960000000003</v>
      </c>
      <c r="Y81" s="69">
        <v>2.027975000000001</v>
      </c>
      <c r="Z81" s="69">
        <v>1.9981679999999993</v>
      </c>
      <c r="AA81" s="69">
        <v>1.8080709999999998</v>
      </c>
      <c r="AB81" s="69">
        <v>1.9786379999999999</v>
      </c>
      <c r="AC81" s="69">
        <v>5.8315659999999987</v>
      </c>
      <c r="AD81" s="69">
        <v>5.8236090000000003</v>
      </c>
      <c r="AE81" s="69">
        <f t="shared" si="2"/>
        <v>38.169817999999999</v>
      </c>
    </row>
    <row r="82" spans="1:31" ht="12" customHeight="1">
      <c r="A82" s="63">
        <v>72</v>
      </c>
      <c r="B82" s="71" t="s">
        <v>160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26.75648</v>
      </c>
      <c r="K82" s="69">
        <v>12.842136999999999</v>
      </c>
      <c r="L82" s="69">
        <v>0.52076900000000015</v>
      </c>
      <c r="M82" s="69">
        <v>0.68343599999999993</v>
      </c>
      <c r="N82" s="69">
        <v>0.72300699999999996</v>
      </c>
      <c r="O82" s="69">
        <v>0.99104199999999998</v>
      </c>
      <c r="P82" s="69">
        <v>5.8345719999999996</v>
      </c>
      <c r="Q82" s="69">
        <v>3.8096540000000001</v>
      </c>
      <c r="R82" s="69">
        <v>10.250434000000002</v>
      </c>
      <c r="S82" s="69">
        <v>12.490764</v>
      </c>
      <c r="T82" s="69">
        <v>13.828551999999998</v>
      </c>
      <c r="U82" s="69">
        <v>10.754566000000001</v>
      </c>
      <c r="V82" s="69">
        <v>14.308055000000001</v>
      </c>
      <c r="W82" s="69">
        <v>10.441185000000001</v>
      </c>
      <c r="X82" s="69">
        <v>8.4491779999999999</v>
      </c>
      <c r="Y82" s="69">
        <v>7.9010590000000001</v>
      </c>
      <c r="Z82" s="69">
        <v>255.28616100000002</v>
      </c>
      <c r="AA82" s="69">
        <v>138.17553299999997</v>
      </c>
      <c r="AB82" s="69">
        <v>14.500401999999998</v>
      </c>
      <c r="AC82" s="69">
        <v>21.708092999999998</v>
      </c>
      <c r="AD82" s="69">
        <v>22.302803000000001</v>
      </c>
      <c r="AE82" s="69">
        <f t="shared" si="2"/>
        <v>592.55788199999995</v>
      </c>
    </row>
    <row r="83" spans="1:31" ht="12" customHeight="1">
      <c r="A83" s="63">
        <v>73</v>
      </c>
      <c r="B83" s="71" t="s">
        <v>161</v>
      </c>
      <c r="C83" s="69">
        <v>0</v>
      </c>
      <c r="D83" s="69">
        <v>0</v>
      </c>
      <c r="E83" s="69">
        <v>0</v>
      </c>
      <c r="F83" s="69">
        <v>0</v>
      </c>
      <c r="G83" s="69">
        <v>0</v>
      </c>
      <c r="H83" s="69">
        <v>0</v>
      </c>
      <c r="I83" s="69">
        <v>0</v>
      </c>
      <c r="J83" s="69">
        <v>2.812781999999999</v>
      </c>
      <c r="K83" s="69">
        <v>1.339515</v>
      </c>
      <c r="L83" s="69">
        <v>1.1365699999999996</v>
      </c>
      <c r="M83" s="69">
        <v>1.440869</v>
      </c>
      <c r="N83" s="69">
        <v>2.0367769999999998</v>
      </c>
      <c r="O83" s="69">
        <v>2.390606</v>
      </c>
      <c r="P83" s="69">
        <v>3.206119999999999</v>
      </c>
      <c r="Q83" s="69">
        <v>2.1508149999999997</v>
      </c>
      <c r="R83" s="69">
        <v>1.8178059999999996</v>
      </c>
      <c r="S83" s="69">
        <v>3.1978589999999985</v>
      </c>
      <c r="T83" s="69">
        <v>3.7499110000000004</v>
      </c>
      <c r="U83" s="69">
        <v>2.9003670000000001</v>
      </c>
      <c r="V83" s="69">
        <v>3.5673549999999992</v>
      </c>
      <c r="W83" s="69">
        <v>3.2257950000000002</v>
      </c>
      <c r="X83" s="69">
        <v>3.0282840000000002</v>
      </c>
      <c r="Y83" s="69">
        <v>3.8362310000000002</v>
      </c>
      <c r="Z83" s="69">
        <v>158.60982800000002</v>
      </c>
      <c r="AA83" s="69">
        <v>101.63520000000004</v>
      </c>
      <c r="AB83" s="69">
        <v>11.632568000000004</v>
      </c>
      <c r="AC83" s="69">
        <v>14.550248000000002</v>
      </c>
      <c r="AD83" s="69">
        <v>19.776749000000002</v>
      </c>
      <c r="AE83" s="69">
        <f t="shared" si="2"/>
        <v>348.04225500000007</v>
      </c>
    </row>
    <row r="84" spans="1:31" ht="12" customHeight="1">
      <c r="A84" s="63">
        <v>74</v>
      </c>
      <c r="B84" s="71" t="s">
        <v>162</v>
      </c>
      <c r="C84" s="69">
        <v>0</v>
      </c>
      <c r="D84" s="69">
        <v>0</v>
      </c>
      <c r="E84" s="69">
        <v>0</v>
      </c>
      <c r="F84" s="69">
        <v>0</v>
      </c>
      <c r="G84" s="69">
        <v>0</v>
      </c>
      <c r="H84" s="69">
        <v>0</v>
      </c>
      <c r="I84" s="69">
        <v>0</v>
      </c>
      <c r="J84" s="69">
        <v>5.5688760000000004</v>
      </c>
      <c r="K84" s="69">
        <v>5.623227</v>
      </c>
      <c r="L84" s="69">
        <v>4.9316989999999992</v>
      </c>
      <c r="M84" s="69">
        <v>0.58520399999999995</v>
      </c>
      <c r="N84" s="69">
        <v>0.51387500000000008</v>
      </c>
      <c r="O84" s="69">
        <v>0.34409900000000004</v>
      </c>
      <c r="P84" s="69">
        <v>0.35319699999999982</v>
      </c>
      <c r="Q84" s="69">
        <v>0.64138800000000007</v>
      </c>
      <c r="R84" s="69">
        <v>0.24688800000000005</v>
      </c>
      <c r="S84" s="69">
        <v>0.84372299999999989</v>
      </c>
      <c r="T84" s="69">
        <v>0.64182600000000023</v>
      </c>
      <c r="U84" s="69">
        <v>0.59163700000000008</v>
      </c>
      <c r="V84" s="69">
        <v>0.70729200000000003</v>
      </c>
      <c r="W84" s="69">
        <v>1.0377610000000008</v>
      </c>
      <c r="X84" s="69">
        <v>0.4848949999999998</v>
      </c>
      <c r="Y84" s="69">
        <v>1.0769730000000006</v>
      </c>
      <c r="Z84" s="69">
        <v>0.8121020000000001</v>
      </c>
      <c r="AA84" s="69">
        <v>0.85444699999999973</v>
      </c>
      <c r="AB84" s="69">
        <v>0.65396300000000018</v>
      </c>
      <c r="AC84" s="69">
        <v>1.4793129999999999</v>
      </c>
      <c r="AD84" s="69">
        <v>2.4121760000000005</v>
      </c>
      <c r="AE84" s="69">
        <f t="shared" si="2"/>
        <v>30.404560999999994</v>
      </c>
    </row>
    <row r="85" spans="1:31" ht="12" customHeight="1">
      <c r="A85" s="63">
        <v>75</v>
      </c>
      <c r="B85" s="71" t="s">
        <v>163</v>
      </c>
      <c r="C85" s="69">
        <v>0</v>
      </c>
      <c r="D85" s="69">
        <v>0</v>
      </c>
      <c r="E85" s="69">
        <v>0</v>
      </c>
      <c r="F85" s="69">
        <v>0</v>
      </c>
      <c r="G85" s="69">
        <v>0</v>
      </c>
      <c r="H85" s="69">
        <v>0</v>
      </c>
      <c r="I85" s="69">
        <v>0</v>
      </c>
      <c r="J85" s="69">
        <v>3.2669999999999999E-3</v>
      </c>
      <c r="K85" s="69">
        <v>3.1099999999999999E-3</v>
      </c>
      <c r="L85" s="69">
        <v>2.6290000000000003E-3</v>
      </c>
      <c r="M85" s="69">
        <v>2.1831E-2</v>
      </c>
      <c r="N85" s="69">
        <v>7.333000000000001E-3</v>
      </c>
      <c r="O85" s="69">
        <v>6.7058999999999994E-2</v>
      </c>
      <c r="P85" s="69">
        <v>0.40113899999999997</v>
      </c>
      <c r="Q85" s="69">
        <v>7.5362000000000012E-2</v>
      </c>
      <c r="R85" s="69">
        <v>8.6262000000000005E-2</v>
      </c>
      <c r="S85" s="69">
        <v>4.7886999999999999E-2</v>
      </c>
      <c r="T85" s="69">
        <v>7.0274000000000003E-2</v>
      </c>
      <c r="U85" s="69">
        <v>0.10985300000000001</v>
      </c>
      <c r="V85" s="69">
        <v>0.16870800000000002</v>
      </c>
      <c r="W85" s="69">
        <v>0.12529399999999999</v>
      </c>
      <c r="X85" s="69">
        <v>0.13900200000000001</v>
      </c>
      <c r="Y85" s="69">
        <v>0.38508999999999993</v>
      </c>
      <c r="Z85" s="69">
        <v>0.31725000000000003</v>
      </c>
      <c r="AA85" s="69">
        <v>0.47418500000000002</v>
      </c>
      <c r="AB85" s="69">
        <v>0.42433799999999999</v>
      </c>
      <c r="AC85" s="69">
        <v>0.50737399999999999</v>
      </c>
      <c r="AD85" s="69">
        <v>0.58758699999999997</v>
      </c>
      <c r="AE85" s="69">
        <f t="shared" si="2"/>
        <v>4.0248339999999994</v>
      </c>
    </row>
    <row r="86" spans="1:31" ht="12" customHeight="1">
      <c r="A86" s="63">
        <v>76</v>
      </c>
      <c r="B86" s="71" t="s">
        <v>164</v>
      </c>
      <c r="C86" s="69">
        <v>0</v>
      </c>
      <c r="D86" s="69">
        <v>0</v>
      </c>
      <c r="E86" s="69">
        <v>0</v>
      </c>
      <c r="F86" s="69">
        <v>0</v>
      </c>
      <c r="G86" s="69">
        <v>0</v>
      </c>
      <c r="H86" s="69">
        <v>0</v>
      </c>
      <c r="I86" s="69">
        <v>0</v>
      </c>
      <c r="J86" s="69">
        <v>0.52886999999999995</v>
      </c>
      <c r="K86" s="69">
        <v>0.23174</v>
      </c>
      <c r="L86" s="69">
        <v>0.40228700000000001</v>
      </c>
      <c r="M86" s="69">
        <v>0.54519200000000012</v>
      </c>
      <c r="N86" s="69">
        <v>0.92004299999999994</v>
      </c>
      <c r="O86" s="69">
        <v>1.837636</v>
      </c>
      <c r="P86" s="69">
        <v>1.3020930000000004</v>
      </c>
      <c r="Q86" s="69">
        <v>0.76575500000000007</v>
      </c>
      <c r="R86" s="69">
        <v>0.89070000000000005</v>
      </c>
      <c r="S86" s="69">
        <v>2.494405</v>
      </c>
      <c r="T86" s="69">
        <v>1.6900980000000003</v>
      </c>
      <c r="U86" s="69">
        <v>1.3756299999999995</v>
      </c>
      <c r="V86" s="69">
        <v>1.714172</v>
      </c>
      <c r="W86" s="69">
        <v>1.7743069999999999</v>
      </c>
      <c r="X86" s="69">
        <v>1.8117429999999997</v>
      </c>
      <c r="Y86" s="69">
        <v>2.0285479999999998</v>
      </c>
      <c r="Z86" s="69">
        <v>40.332225999999991</v>
      </c>
      <c r="AA86" s="69">
        <v>33.743514000000005</v>
      </c>
      <c r="AB86" s="69">
        <v>15.647857</v>
      </c>
      <c r="AC86" s="69">
        <v>7.6662709999999974</v>
      </c>
      <c r="AD86" s="69">
        <v>21.61417500000001</v>
      </c>
      <c r="AE86" s="69">
        <f t="shared" si="2"/>
        <v>139.317262</v>
      </c>
    </row>
    <row r="87" spans="1:31" ht="12" customHeight="1">
      <c r="A87" s="63">
        <v>78</v>
      </c>
      <c r="B87" s="71" t="s">
        <v>165</v>
      </c>
      <c r="C87" s="69">
        <v>0</v>
      </c>
      <c r="D87" s="69">
        <v>0</v>
      </c>
      <c r="E87" s="69">
        <v>0</v>
      </c>
      <c r="F87" s="69">
        <v>0</v>
      </c>
      <c r="G87" s="69">
        <v>0</v>
      </c>
      <c r="H87" s="69">
        <v>0</v>
      </c>
      <c r="I87" s="69">
        <v>0</v>
      </c>
      <c r="J87" s="69">
        <v>2.4399999999999999E-4</v>
      </c>
      <c r="K87" s="69">
        <v>9.7999999999999997E-5</v>
      </c>
      <c r="L87" s="69">
        <v>2.9090000000000001E-3</v>
      </c>
      <c r="M87" s="69">
        <v>1.379E-3</v>
      </c>
      <c r="N87" s="69">
        <v>1.1915E-2</v>
      </c>
      <c r="O87" s="69">
        <v>8.6899999999999998E-4</v>
      </c>
      <c r="P87" s="69">
        <v>6.5799999999999995E-4</v>
      </c>
      <c r="Q87" s="69">
        <v>7.0799999999999997E-4</v>
      </c>
      <c r="R87" s="69">
        <v>2.0100000000000001E-4</v>
      </c>
      <c r="S87" s="69">
        <v>3.0500000000000002E-3</v>
      </c>
      <c r="T87" s="69">
        <v>5.2690000000000002E-3</v>
      </c>
      <c r="U87" s="69">
        <v>5.3569999999999998E-3</v>
      </c>
      <c r="V87" s="69">
        <v>2.8035000000000001E-2</v>
      </c>
      <c r="W87" s="69">
        <v>1.4945999999999999E-2</v>
      </c>
      <c r="X87" s="69">
        <v>7.5340999999999991E-2</v>
      </c>
      <c r="Y87" s="69">
        <v>0.46448299999999998</v>
      </c>
      <c r="Z87" s="69">
        <v>0.25374600000000003</v>
      </c>
      <c r="AA87" s="69">
        <v>4.4322999999999994E-2</v>
      </c>
      <c r="AB87" s="69">
        <v>3.4690999999999993E-2</v>
      </c>
      <c r="AC87" s="69">
        <v>4.8988999999999998E-2</v>
      </c>
      <c r="AD87" s="69">
        <v>0.156222</v>
      </c>
      <c r="AE87" s="69">
        <f t="shared" si="2"/>
        <v>1.1534329999999999</v>
      </c>
    </row>
    <row r="88" spans="1:31" ht="12" customHeight="1">
      <c r="A88" s="63">
        <v>79</v>
      </c>
      <c r="B88" s="71" t="s">
        <v>166</v>
      </c>
      <c r="C88" s="69">
        <v>0</v>
      </c>
      <c r="D88" s="69">
        <v>0</v>
      </c>
      <c r="E88" s="69">
        <v>0</v>
      </c>
      <c r="F88" s="69">
        <v>0</v>
      </c>
      <c r="G88" s="69">
        <v>0</v>
      </c>
      <c r="H88" s="69">
        <v>0</v>
      </c>
      <c r="I88" s="69">
        <v>0</v>
      </c>
      <c r="J88" s="69">
        <v>0.171288</v>
      </c>
      <c r="K88" s="69">
        <v>2.4299999999999999E-3</v>
      </c>
      <c r="L88" s="69">
        <v>3.3334000000000003E-2</v>
      </c>
      <c r="M88" s="69">
        <v>2.3875999999999998E-2</v>
      </c>
      <c r="N88" s="69">
        <v>5.4214000000000005E-2</v>
      </c>
      <c r="O88" s="69">
        <v>4.1190000000000003E-3</v>
      </c>
      <c r="P88" s="69">
        <v>9.2085E-2</v>
      </c>
      <c r="Q88" s="69">
        <v>0.12079299999999998</v>
      </c>
      <c r="R88" s="69">
        <v>5.4660000000000004E-3</v>
      </c>
      <c r="S88" s="69">
        <v>3.5639999999999999E-3</v>
      </c>
      <c r="T88" s="69">
        <v>2.826E-3</v>
      </c>
      <c r="U88" s="69">
        <v>3.4658000000000008E-2</v>
      </c>
      <c r="V88" s="69">
        <v>0.23476499999999997</v>
      </c>
      <c r="W88" s="69">
        <v>2.2167000000000003E-2</v>
      </c>
      <c r="X88" s="69">
        <v>1.5925000000000002E-2</v>
      </c>
      <c r="Y88" s="69">
        <v>6.3207999999999986E-2</v>
      </c>
      <c r="Z88" s="69">
        <v>7.4679999999999996E-2</v>
      </c>
      <c r="AA88" s="69">
        <v>8.3867999999999998E-2</v>
      </c>
      <c r="AB88" s="69">
        <v>2.0219999999999998E-2</v>
      </c>
      <c r="AC88" s="69">
        <v>3.2751000000000002E-2</v>
      </c>
      <c r="AD88" s="69">
        <v>0.119459</v>
      </c>
      <c r="AE88" s="69">
        <f t="shared" si="2"/>
        <v>1.2156959999999997</v>
      </c>
    </row>
    <row r="89" spans="1:31" ht="12" customHeight="1">
      <c r="A89" s="63">
        <v>80</v>
      </c>
      <c r="B89" s="71" t="s">
        <v>167</v>
      </c>
      <c r="C89" s="69">
        <v>0</v>
      </c>
      <c r="D89" s="69">
        <v>0</v>
      </c>
      <c r="E89" s="69">
        <v>0</v>
      </c>
      <c r="F89" s="69">
        <v>0</v>
      </c>
      <c r="G89" s="69">
        <v>0</v>
      </c>
      <c r="H89" s="69">
        <v>0</v>
      </c>
      <c r="I89" s="69">
        <v>0</v>
      </c>
      <c r="J89" s="69">
        <v>1.4589999999999998E-3</v>
      </c>
      <c r="K89" s="69">
        <v>4.5899999999999999E-4</v>
      </c>
      <c r="L89" s="69">
        <v>2.104E-3</v>
      </c>
      <c r="M89" s="69">
        <v>5.731E-3</v>
      </c>
      <c r="N89" s="69">
        <v>2.4269999999999999E-3</v>
      </c>
      <c r="O89" s="69">
        <v>6.3879999999999996E-3</v>
      </c>
      <c r="P89" s="69">
        <v>9.8130000000000005E-3</v>
      </c>
      <c r="Q89" s="69">
        <v>1.0669999999999998E-3</v>
      </c>
      <c r="R89" s="69">
        <v>8.005E-3</v>
      </c>
      <c r="S89" s="69">
        <v>4.3802000000000001E-2</v>
      </c>
      <c r="T89" s="69">
        <v>8.8710000000000004E-3</v>
      </c>
      <c r="U89" s="69">
        <v>6.8570000000000002E-3</v>
      </c>
      <c r="V89" s="69">
        <v>3.601E-3</v>
      </c>
      <c r="W89" s="69">
        <v>1.872E-3</v>
      </c>
      <c r="X89" s="69">
        <v>1.9689999999999999E-2</v>
      </c>
      <c r="Y89" s="69">
        <v>3.5799999999999998E-3</v>
      </c>
      <c r="Z89" s="69">
        <v>3.0700000000000002E-3</v>
      </c>
      <c r="AA89" s="69">
        <v>1.0393000000000001E-2</v>
      </c>
      <c r="AB89" s="69">
        <v>8.3879999999999996E-3</v>
      </c>
      <c r="AC89" s="69">
        <v>1.4551E-2</v>
      </c>
      <c r="AD89" s="69">
        <v>2.3057999999999999E-2</v>
      </c>
      <c r="AE89" s="69">
        <f t="shared" si="2"/>
        <v>0.18518600000000002</v>
      </c>
    </row>
    <row r="90" spans="1:31" ht="12" customHeight="1">
      <c r="A90" s="63">
        <v>81</v>
      </c>
      <c r="B90" s="71" t="s">
        <v>168</v>
      </c>
      <c r="C90" s="69">
        <v>0</v>
      </c>
      <c r="D90" s="69">
        <v>0</v>
      </c>
      <c r="E90" s="69">
        <v>0</v>
      </c>
      <c r="F90" s="69">
        <v>0</v>
      </c>
      <c r="G90" s="69">
        <v>0</v>
      </c>
      <c r="H90" s="69">
        <v>0</v>
      </c>
      <c r="I90" s="69">
        <v>0</v>
      </c>
      <c r="J90" s="69">
        <v>0.26777499999999999</v>
      </c>
      <c r="K90" s="69">
        <v>0.47837999999999997</v>
      </c>
      <c r="L90" s="69">
        <v>0.68418000000000001</v>
      </c>
      <c r="M90" s="69">
        <v>1.0605530000000001</v>
      </c>
      <c r="N90" s="69">
        <v>1.2448790000000003</v>
      </c>
      <c r="O90" s="69">
        <v>1.1135669999999998</v>
      </c>
      <c r="P90" s="69">
        <v>2.1215219999999997</v>
      </c>
      <c r="Q90" s="69">
        <v>1.1582609999999998</v>
      </c>
      <c r="R90" s="69">
        <v>2.5169010000000003</v>
      </c>
      <c r="S90" s="69">
        <v>3.0809980000000001</v>
      </c>
      <c r="T90" s="69">
        <v>3.605963</v>
      </c>
      <c r="U90" s="69">
        <v>3.4888480000000004</v>
      </c>
      <c r="V90" s="69">
        <v>4.4500600000000006</v>
      </c>
      <c r="W90" s="69">
        <v>2.6301339999999995</v>
      </c>
      <c r="X90" s="69">
        <v>2.7180079999999998</v>
      </c>
      <c r="Y90" s="69">
        <v>3.2166030000000001</v>
      </c>
      <c r="Z90" s="69">
        <v>3.6139349999999997</v>
      </c>
      <c r="AA90" s="69">
        <v>3.2137470000000001</v>
      </c>
      <c r="AB90" s="69">
        <v>2.1136649999999997</v>
      </c>
      <c r="AC90" s="69">
        <v>2.5088850000000003</v>
      </c>
      <c r="AD90" s="69">
        <v>4.3918279999999994</v>
      </c>
      <c r="AE90" s="69">
        <f t="shared" si="2"/>
        <v>49.678691999999991</v>
      </c>
    </row>
    <row r="91" spans="1:31" ht="12" customHeight="1">
      <c r="A91" s="63">
        <v>82</v>
      </c>
      <c r="B91" s="71" t="s">
        <v>169</v>
      </c>
      <c r="C91" s="69">
        <v>0</v>
      </c>
      <c r="D91" s="69">
        <v>0</v>
      </c>
      <c r="E91" s="69">
        <v>0</v>
      </c>
      <c r="F91" s="69">
        <v>0</v>
      </c>
      <c r="G91" s="69">
        <v>0</v>
      </c>
      <c r="H91" s="69">
        <v>0</v>
      </c>
      <c r="I91" s="69">
        <v>0</v>
      </c>
      <c r="J91" s="69">
        <v>0.53749600000000008</v>
      </c>
      <c r="K91" s="69">
        <v>0.84838699999999989</v>
      </c>
      <c r="L91" s="69">
        <v>1.1470669999999998</v>
      </c>
      <c r="M91" s="69">
        <v>0.960067</v>
      </c>
      <c r="N91" s="69">
        <v>1.1337300000000001</v>
      </c>
      <c r="O91" s="69">
        <v>1.0231329999999998</v>
      </c>
      <c r="P91" s="69">
        <v>0.84675999999999985</v>
      </c>
      <c r="Q91" s="69">
        <v>1.3921020000000002</v>
      </c>
      <c r="R91" s="69">
        <v>1.4774120000000004</v>
      </c>
      <c r="S91" s="69">
        <v>2.5492609999999991</v>
      </c>
      <c r="T91" s="69">
        <v>2.3454790000000019</v>
      </c>
      <c r="U91" s="69">
        <v>2.5006240000000002</v>
      </c>
      <c r="V91" s="69">
        <v>3.21522</v>
      </c>
      <c r="W91" s="69">
        <v>2.9133800000000001</v>
      </c>
      <c r="X91" s="69">
        <v>3.4108050000000003</v>
      </c>
      <c r="Y91" s="69">
        <v>3.1864539999999995</v>
      </c>
      <c r="Z91" s="69">
        <v>2.8583850000000011</v>
      </c>
      <c r="AA91" s="69">
        <v>2.8235040000000002</v>
      </c>
      <c r="AB91" s="69">
        <v>2.8495450000000004</v>
      </c>
      <c r="AC91" s="69">
        <v>3.8959260000000002</v>
      </c>
      <c r="AD91" s="69">
        <v>4.7033289999999983</v>
      </c>
      <c r="AE91" s="69">
        <f t="shared" si="2"/>
        <v>46.618065999999999</v>
      </c>
    </row>
    <row r="92" spans="1:31" ht="12" customHeight="1">
      <c r="A92" s="63">
        <v>83</v>
      </c>
      <c r="B92" s="71" t="s">
        <v>170</v>
      </c>
      <c r="C92" s="69">
        <v>0</v>
      </c>
      <c r="D92" s="69">
        <v>0</v>
      </c>
      <c r="E92" s="69">
        <v>0</v>
      </c>
      <c r="F92" s="69">
        <v>0</v>
      </c>
      <c r="G92" s="69">
        <v>0</v>
      </c>
      <c r="H92" s="69">
        <v>0</v>
      </c>
      <c r="I92" s="69">
        <v>0</v>
      </c>
      <c r="J92" s="69">
        <v>1.9765160000000008</v>
      </c>
      <c r="K92" s="69">
        <v>2.3092949999999997</v>
      </c>
      <c r="L92" s="69">
        <v>4.7185179999999978</v>
      </c>
      <c r="M92" s="69">
        <v>7.6076189999999988</v>
      </c>
      <c r="N92" s="69">
        <v>8.8741799999999937</v>
      </c>
      <c r="O92" s="69">
        <v>9.0007289999999998</v>
      </c>
      <c r="P92" s="69">
        <v>8.6406559999999981</v>
      </c>
      <c r="Q92" s="69">
        <v>6.0862679999999987</v>
      </c>
      <c r="R92" s="69">
        <v>6.3289809999999989</v>
      </c>
      <c r="S92" s="69">
        <v>4.9149830000000012</v>
      </c>
      <c r="T92" s="69">
        <v>6.2286630000000009</v>
      </c>
      <c r="U92" s="69">
        <v>7.0622619999999987</v>
      </c>
      <c r="V92" s="69">
        <v>7.2705690000000009</v>
      </c>
      <c r="W92" s="69">
        <v>7.5656550000000022</v>
      </c>
      <c r="X92" s="69">
        <v>6.6193789999999959</v>
      </c>
      <c r="Y92" s="69">
        <v>11.145497000000002</v>
      </c>
      <c r="Z92" s="69">
        <v>8.4491680000000002</v>
      </c>
      <c r="AA92" s="69">
        <v>7.139284</v>
      </c>
      <c r="AB92" s="69">
        <v>9.601303999999999</v>
      </c>
      <c r="AC92" s="69">
        <v>9.7666210000000024</v>
      </c>
      <c r="AD92" s="69">
        <v>12.902854999999992</v>
      </c>
      <c r="AE92" s="69">
        <f t="shared" si="2"/>
        <v>154.209002</v>
      </c>
    </row>
    <row r="93" spans="1:31" ht="12" customHeight="1">
      <c r="A93" s="63">
        <v>84</v>
      </c>
      <c r="B93" s="71" t="s">
        <v>171</v>
      </c>
      <c r="C93" s="69">
        <v>0</v>
      </c>
      <c r="D93" s="69">
        <v>0</v>
      </c>
      <c r="E93" s="69">
        <v>0</v>
      </c>
      <c r="F93" s="69">
        <v>0</v>
      </c>
      <c r="G93" s="69">
        <v>0</v>
      </c>
      <c r="H93" s="69">
        <v>0</v>
      </c>
      <c r="I93" s="69">
        <v>0</v>
      </c>
      <c r="J93" s="69">
        <v>21.711956000000008</v>
      </c>
      <c r="K93" s="69">
        <v>25.858607000000017</v>
      </c>
      <c r="L93" s="69">
        <v>28.138356000000012</v>
      </c>
      <c r="M93" s="69">
        <v>37.079105999999982</v>
      </c>
      <c r="N93" s="69">
        <v>43.866644999999998</v>
      </c>
      <c r="O93" s="69">
        <v>32.844655999999951</v>
      </c>
      <c r="P93" s="69">
        <v>36.392027999999996</v>
      </c>
      <c r="Q93" s="69">
        <v>26.244731999999974</v>
      </c>
      <c r="R93" s="69">
        <v>40.541840999999948</v>
      </c>
      <c r="S93" s="69">
        <v>60.619452000000017</v>
      </c>
      <c r="T93" s="69">
        <v>61.145498000000046</v>
      </c>
      <c r="U93" s="69">
        <v>59.916007000000008</v>
      </c>
      <c r="V93" s="69">
        <v>62.67075599999999</v>
      </c>
      <c r="W93" s="69">
        <v>72.573848999999996</v>
      </c>
      <c r="X93" s="69">
        <v>54.793617000000026</v>
      </c>
      <c r="Y93" s="69">
        <v>60.733797999999986</v>
      </c>
      <c r="Z93" s="69">
        <v>67.566508000000113</v>
      </c>
      <c r="AA93" s="69">
        <v>89.79812899999996</v>
      </c>
      <c r="AB93" s="69">
        <v>97.754200000000026</v>
      </c>
      <c r="AC93" s="69">
        <v>135.88842600000012</v>
      </c>
      <c r="AD93" s="69">
        <v>155.79420900000002</v>
      </c>
      <c r="AE93" s="69">
        <f t="shared" si="2"/>
        <v>1271.9323760000002</v>
      </c>
    </row>
    <row r="94" spans="1:31" ht="12" customHeight="1">
      <c r="A94" s="73">
        <v>85</v>
      </c>
      <c r="B94" s="74" t="s">
        <v>172</v>
      </c>
      <c r="C94" s="69">
        <v>0</v>
      </c>
      <c r="D94" s="69">
        <v>0</v>
      </c>
      <c r="E94" s="69">
        <v>0</v>
      </c>
      <c r="F94" s="69">
        <v>0</v>
      </c>
      <c r="G94" s="69">
        <v>0</v>
      </c>
      <c r="H94" s="69">
        <v>0</v>
      </c>
      <c r="I94" s="69">
        <v>0</v>
      </c>
      <c r="J94" s="69">
        <v>65.43663599999995</v>
      </c>
      <c r="K94" s="69">
        <v>75.775732000000005</v>
      </c>
      <c r="L94" s="69">
        <v>98.297417999999823</v>
      </c>
      <c r="M94" s="69">
        <v>105.67694299999991</v>
      </c>
      <c r="N94" s="69">
        <v>85.773532999999915</v>
      </c>
      <c r="O94" s="69">
        <v>89.458539999999985</v>
      </c>
      <c r="P94" s="69">
        <v>77.237919999999917</v>
      </c>
      <c r="Q94" s="69">
        <v>58.888115000000049</v>
      </c>
      <c r="R94" s="69">
        <v>70.65367300000004</v>
      </c>
      <c r="S94" s="69">
        <v>86.912984000000137</v>
      </c>
      <c r="T94" s="69">
        <v>96.578647999999973</v>
      </c>
      <c r="U94" s="69">
        <v>108.13369899999996</v>
      </c>
      <c r="V94" s="69">
        <v>118.95892600000002</v>
      </c>
      <c r="W94" s="69">
        <v>117.25277499999994</v>
      </c>
      <c r="X94" s="69">
        <v>115.23544299999995</v>
      </c>
      <c r="Y94" s="69">
        <v>114.68669699999992</v>
      </c>
      <c r="Z94" s="69">
        <v>149.58179900000005</v>
      </c>
      <c r="AA94" s="69">
        <v>130.47564599999993</v>
      </c>
      <c r="AB94" s="69">
        <v>135.06270699999999</v>
      </c>
      <c r="AC94" s="69">
        <v>152.40036799999999</v>
      </c>
      <c r="AD94" s="69">
        <v>198.04776699999991</v>
      </c>
      <c r="AE94" s="69">
        <f t="shared" si="2"/>
        <v>2250.5259689999993</v>
      </c>
    </row>
    <row r="95" spans="1:31" ht="12" customHeight="1">
      <c r="A95" s="63">
        <v>86</v>
      </c>
      <c r="B95" s="71" t="s">
        <v>173</v>
      </c>
      <c r="C95" s="69">
        <v>0</v>
      </c>
      <c r="D95" s="69">
        <v>0</v>
      </c>
      <c r="E95" s="69">
        <v>0</v>
      </c>
      <c r="F95" s="69">
        <v>0</v>
      </c>
      <c r="G95" s="69">
        <v>0</v>
      </c>
      <c r="H95" s="69">
        <v>0</v>
      </c>
      <c r="I95" s="69">
        <v>0</v>
      </c>
      <c r="J95" s="69">
        <v>4.0878000000000005E-2</v>
      </c>
      <c r="K95" s="69">
        <v>2.7680999999999997E-2</v>
      </c>
      <c r="L95" s="69">
        <v>1.6209000000000001E-2</v>
      </c>
      <c r="M95" s="69">
        <v>0.14335499999999998</v>
      </c>
      <c r="N95" s="69">
        <v>0.39480700000000002</v>
      </c>
      <c r="O95" s="69">
        <v>0.31917800000000007</v>
      </c>
      <c r="P95" s="69">
        <v>0.24288699999999999</v>
      </c>
      <c r="Q95" s="69">
        <v>8.272199999999999E-2</v>
      </c>
      <c r="R95" s="69">
        <v>0.10055300000000002</v>
      </c>
      <c r="S95" s="69">
        <v>0.142488</v>
      </c>
      <c r="T95" s="69">
        <v>0.13095499999999999</v>
      </c>
      <c r="U95" s="69">
        <v>0.20163500000000001</v>
      </c>
      <c r="V95" s="69">
        <v>0.40788600000000008</v>
      </c>
      <c r="W95" s="69">
        <v>0.33647600000000011</v>
      </c>
      <c r="X95" s="69">
        <v>0.27402199999999993</v>
      </c>
      <c r="Y95" s="69">
        <v>9.64E-2</v>
      </c>
      <c r="Z95" s="69">
        <v>8.0430000000000001E-2</v>
      </c>
      <c r="AA95" s="69">
        <v>0.12296199999999999</v>
      </c>
      <c r="AB95" s="69">
        <v>0.16802900000000001</v>
      </c>
      <c r="AC95" s="69">
        <v>0.53548200000000001</v>
      </c>
      <c r="AD95" s="69">
        <v>0.73189000000000004</v>
      </c>
      <c r="AE95" s="69">
        <f t="shared" si="2"/>
        <v>4.5969250000000006</v>
      </c>
    </row>
    <row r="96" spans="1:31" ht="12" customHeight="1">
      <c r="A96" s="63">
        <v>87</v>
      </c>
      <c r="B96" s="71" t="s">
        <v>174</v>
      </c>
      <c r="C96" s="69">
        <v>0</v>
      </c>
      <c r="D96" s="69">
        <v>0</v>
      </c>
      <c r="E96" s="69">
        <v>0</v>
      </c>
      <c r="F96" s="69">
        <v>0</v>
      </c>
      <c r="G96" s="69">
        <v>0</v>
      </c>
      <c r="H96" s="69">
        <v>0</v>
      </c>
      <c r="I96" s="69">
        <v>0</v>
      </c>
      <c r="J96" s="69">
        <v>30.005218000000017</v>
      </c>
      <c r="K96" s="69">
        <v>28.510107000000009</v>
      </c>
      <c r="L96" s="69">
        <v>26.516006999999988</v>
      </c>
      <c r="M96" s="69">
        <v>30.588637999999996</v>
      </c>
      <c r="N96" s="69">
        <v>37.495164999999972</v>
      </c>
      <c r="O96" s="69">
        <v>43.692649999999979</v>
      </c>
      <c r="P96" s="69">
        <v>37.361596999999996</v>
      </c>
      <c r="Q96" s="69">
        <v>24.649523000000009</v>
      </c>
      <c r="R96" s="69">
        <v>31.109543000000006</v>
      </c>
      <c r="S96" s="69">
        <v>46.450823999999962</v>
      </c>
      <c r="T96" s="69">
        <v>61.406269999999992</v>
      </c>
      <c r="U96" s="69">
        <v>58.880870999999992</v>
      </c>
      <c r="V96" s="69">
        <v>55.872533000000011</v>
      </c>
      <c r="W96" s="69">
        <v>59.570394999999976</v>
      </c>
      <c r="X96" s="69">
        <v>70.607704999999967</v>
      </c>
      <c r="Y96" s="69">
        <v>65.854769000000047</v>
      </c>
      <c r="Z96" s="69">
        <v>80.28284599999995</v>
      </c>
      <c r="AA96" s="69">
        <v>104.31841099999998</v>
      </c>
      <c r="AB96" s="69">
        <v>165.44726000000003</v>
      </c>
      <c r="AC96" s="69">
        <v>261.78953300000006</v>
      </c>
      <c r="AD96" s="69">
        <v>365.82367599999992</v>
      </c>
      <c r="AE96" s="69">
        <f t="shared" si="2"/>
        <v>1686.2335410000001</v>
      </c>
    </row>
    <row r="97" spans="1:31" ht="12" customHeight="1">
      <c r="A97" s="63">
        <v>88</v>
      </c>
      <c r="B97" s="71" t="s">
        <v>175</v>
      </c>
      <c r="C97" s="69">
        <v>0</v>
      </c>
      <c r="D97" s="69">
        <v>0</v>
      </c>
      <c r="E97" s="69">
        <v>0</v>
      </c>
      <c r="F97" s="69">
        <v>0</v>
      </c>
      <c r="G97" s="69">
        <v>0</v>
      </c>
      <c r="H97" s="69">
        <v>0</v>
      </c>
      <c r="I97" s="69">
        <v>0</v>
      </c>
      <c r="J97" s="69">
        <v>0</v>
      </c>
      <c r="K97" s="69">
        <v>2.6879999999999999E-3</v>
      </c>
      <c r="L97" s="69">
        <v>7.2250000000000005E-3</v>
      </c>
      <c r="M97" s="69">
        <v>6.2100000000000002E-4</v>
      </c>
      <c r="N97" s="69">
        <v>1.3114000000000001E-2</v>
      </c>
      <c r="O97" s="69">
        <v>1.835E-3</v>
      </c>
      <c r="P97" s="69">
        <v>2.029E-3</v>
      </c>
      <c r="Q97" s="69">
        <v>1.5300000000000001E-3</v>
      </c>
      <c r="R97" s="69">
        <v>1.0480000000000001E-3</v>
      </c>
      <c r="S97" s="69">
        <v>6.1800000000000006E-4</v>
      </c>
      <c r="T97" s="69">
        <v>3.0800000000000001E-4</v>
      </c>
      <c r="U97" s="69">
        <v>3.0400000000000002E-4</v>
      </c>
      <c r="V97" s="69">
        <v>1.549E-3</v>
      </c>
      <c r="W97" s="69">
        <v>2.3730000000000001E-2</v>
      </c>
      <c r="X97" s="69">
        <v>8.1209999999999997E-3</v>
      </c>
      <c r="Y97" s="69">
        <v>6.6400000000000001E-3</v>
      </c>
      <c r="Z97" s="69">
        <v>1.0579999999999999E-3</v>
      </c>
      <c r="AA97" s="69">
        <v>6.1840000000000003E-3</v>
      </c>
      <c r="AB97" s="69">
        <v>5.8900000000000003E-3</v>
      </c>
      <c r="AC97" s="69">
        <v>9.306E-3</v>
      </c>
      <c r="AD97" s="69">
        <v>1.0128999999999999E-2</v>
      </c>
      <c r="AE97" s="69">
        <f t="shared" si="2"/>
        <v>0.10392700000000001</v>
      </c>
    </row>
    <row r="98" spans="1:31" ht="12" customHeight="1">
      <c r="A98" s="63">
        <v>89</v>
      </c>
      <c r="B98" s="71" t="s">
        <v>176</v>
      </c>
      <c r="C98" s="69">
        <v>0</v>
      </c>
      <c r="D98" s="69">
        <v>0</v>
      </c>
      <c r="E98" s="69">
        <v>0</v>
      </c>
      <c r="F98" s="69">
        <v>0</v>
      </c>
      <c r="G98" s="69">
        <v>0</v>
      </c>
      <c r="H98" s="69">
        <v>0</v>
      </c>
      <c r="I98" s="69">
        <v>0</v>
      </c>
      <c r="J98" s="69">
        <v>1.4641E-2</v>
      </c>
      <c r="K98" s="69">
        <v>8.7915999999999994E-2</v>
      </c>
      <c r="L98" s="69">
        <v>2.4223999999999999E-2</v>
      </c>
      <c r="M98" s="69">
        <v>5.4721000000000006E-2</v>
      </c>
      <c r="N98" s="69">
        <v>2.0582999999999997E-2</v>
      </c>
      <c r="O98" s="69">
        <v>4.3604000000000004E-2</v>
      </c>
      <c r="P98" s="69">
        <v>4.925100000000001E-2</v>
      </c>
      <c r="Q98" s="69">
        <v>2.2190999999999995E-2</v>
      </c>
      <c r="R98" s="69">
        <v>3.0156000000000002E-2</v>
      </c>
      <c r="S98" s="69">
        <v>9.2619999999999994E-2</v>
      </c>
      <c r="T98" s="69">
        <v>4.5136000000000003E-2</v>
      </c>
      <c r="U98" s="69">
        <v>0.16037699999999999</v>
      </c>
      <c r="V98" s="69">
        <v>0.20082099999999997</v>
      </c>
      <c r="W98" s="69">
        <v>0.21547099999999994</v>
      </c>
      <c r="X98" s="69">
        <v>0.22928699999999999</v>
      </c>
      <c r="Y98" s="69">
        <v>0.20025399999999999</v>
      </c>
      <c r="Z98" s="69">
        <v>0.21522800000000003</v>
      </c>
      <c r="AA98" s="69">
        <v>0.35789699999999997</v>
      </c>
      <c r="AB98" s="69">
        <v>0.32403599999999999</v>
      </c>
      <c r="AC98" s="69">
        <v>0.29715600000000003</v>
      </c>
      <c r="AD98" s="69">
        <v>0.74583699999999997</v>
      </c>
      <c r="AE98" s="69">
        <f t="shared" si="2"/>
        <v>3.4314070000000001</v>
      </c>
    </row>
    <row r="99" spans="1:31" ht="12" customHeight="1">
      <c r="A99" s="73">
        <v>90</v>
      </c>
      <c r="B99" s="74" t="s">
        <v>177</v>
      </c>
      <c r="C99" s="69">
        <v>0</v>
      </c>
      <c r="D99" s="69">
        <v>0</v>
      </c>
      <c r="E99" s="69">
        <v>0</v>
      </c>
      <c r="F99" s="69">
        <v>0</v>
      </c>
      <c r="G99" s="69">
        <v>0</v>
      </c>
      <c r="H99" s="69">
        <v>0</v>
      </c>
      <c r="I99" s="69">
        <v>0</v>
      </c>
      <c r="J99" s="69">
        <v>3.8267390000000003</v>
      </c>
      <c r="K99" s="69">
        <v>3.516829</v>
      </c>
      <c r="L99" s="69">
        <v>4.2616040000000002</v>
      </c>
      <c r="M99" s="69">
        <v>5.4402649999999992</v>
      </c>
      <c r="N99" s="69">
        <v>6.6889280000000007</v>
      </c>
      <c r="O99" s="69">
        <v>7.1967309999999971</v>
      </c>
      <c r="P99" s="69">
        <v>6.6443960000000004</v>
      </c>
      <c r="Q99" s="69">
        <v>5.3563630000000018</v>
      </c>
      <c r="R99" s="69">
        <v>8.0697560000000053</v>
      </c>
      <c r="S99" s="69">
        <v>10.051357999999993</v>
      </c>
      <c r="T99" s="69">
        <v>9.2864339999999963</v>
      </c>
      <c r="U99" s="69">
        <v>10.339820999999997</v>
      </c>
      <c r="V99" s="69">
        <v>10.699125999999998</v>
      </c>
      <c r="W99" s="69">
        <v>11.356077999999991</v>
      </c>
      <c r="X99" s="69">
        <v>12.957169999999998</v>
      </c>
      <c r="Y99" s="69">
        <v>11.938002999999991</v>
      </c>
      <c r="Z99" s="69">
        <v>12.492093000000001</v>
      </c>
      <c r="AA99" s="69">
        <v>12.270613000000003</v>
      </c>
      <c r="AB99" s="69">
        <v>9.7298310000000026</v>
      </c>
      <c r="AC99" s="69">
        <v>11.695559999999995</v>
      </c>
      <c r="AD99" s="69">
        <v>15.700814999999999</v>
      </c>
      <c r="AE99" s="69">
        <f t="shared" si="2"/>
        <v>189.51851299999996</v>
      </c>
    </row>
    <row r="100" spans="1:31" ht="12" customHeight="1">
      <c r="A100" s="63">
        <v>91</v>
      </c>
      <c r="B100" s="71" t="s">
        <v>178</v>
      </c>
      <c r="C100" s="69">
        <v>0</v>
      </c>
      <c r="D100" s="69">
        <v>0</v>
      </c>
      <c r="E100" s="69">
        <v>0</v>
      </c>
      <c r="F100" s="69">
        <v>0</v>
      </c>
      <c r="G100" s="69">
        <v>0</v>
      </c>
      <c r="H100" s="69">
        <v>0</v>
      </c>
      <c r="I100" s="69">
        <v>0</v>
      </c>
      <c r="J100" s="69">
        <v>6.1786000000000001E-2</v>
      </c>
      <c r="K100" s="69">
        <v>6.6502999999999993E-2</v>
      </c>
      <c r="L100" s="69">
        <v>0.21146400000000004</v>
      </c>
      <c r="M100" s="69">
        <v>0.19495100000000004</v>
      </c>
      <c r="N100" s="69">
        <v>0.13720100000000002</v>
      </c>
      <c r="O100" s="69">
        <v>0.14635900000000002</v>
      </c>
      <c r="P100" s="69">
        <v>6.0257000000000005E-2</v>
      </c>
      <c r="Q100" s="69">
        <v>0.281893</v>
      </c>
      <c r="R100" s="69">
        <v>0.27959600000000001</v>
      </c>
      <c r="S100" s="69">
        <v>0.15282299999999999</v>
      </c>
      <c r="T100" s="69">
        <v>9.2176999999999981E-2</v>
      </c>
      <c r="U100" s="69">
        <v>0.55691199999999985</v>
      </c>
      <c r="V100" s="69">
        <v>0.286466</v>
      </c>
      <c r="W100" s="69">
        <v>0.173702</v>
      </c>
      <c r="X100" s="69">
        <v>0.19383700000000001</v>
      </c>
      <c r="Y100" s="69">
        <v>0.15416299999999999</v>
      </c>
      <c r="Z100" s="69">
        <v>0.12308000000000001</v>
      </c>
      <c r="AA100" s="69">
        <v>0.31173300000000004</v>
      </c>
      <c r="AB100" s="69">
        <v>8.2113000000000005E-2</v>
      </c>
      <c r="AC100" s="69">
        <v>0.100094</v>
      </c>
      <c r="AD100" s="69">
        <v>0.22184200000000001</v>
      </c>
      <c r="AE100" s="69">
        <f t="shared" si="2"/>
        <v>3.8889519999999993</v>
      </c>
    </row>
    <row r="101" spans="1:31" ht="12" customHeight="1">
      <c r="A101" s="63">
        <v>92</v>
      </c>
      <c r="B101" s="71" t="s">
        <v>179</v>
      </c>
      <c r="C101" s="69">
        <v>0</v>
      </c>
      <c r="D101" s="69">
        <v>0</v>
      </c>
      <c r="E101" s="69">
        <v>0</v>
      </c>
      <c r="F101" s="69">
        <v>0</v>
      </c>
      <c r="G101" s="69">
        <v>0</v>
      </c>
      <c r="H101" s="69">
        <v>0</v>
      </c>
      <c r="I101" s="69">
        <v>0</v>
      </c>
      <c r="J101" s="69">
        <v>5.2195000000000005E-2</v>
      </c>
      <c r="K101" s="69">
        <v>2.0405E-2</v>
      </c>
      <c r="L101" s="69">
        <v>3.7118999999999999E-2</v>
      </c>
      <c r="M101" s="69">
        <v>0.12834499999999996</v>
      </c>
      <c r="N101" s="69">
        <v>5.2510000000000001E-2</v>
      </c>
      <c r="O101" s="69">
        <v>2.7476E-2</v>
      </c>
      <c r="P101" s="69">
        <v>2.4666E-2</v>
      </c>
      <c r="Q101" s="69">
        <v>1.9539000000000001E-2</v>
      </c>
      <c r="R101" s="69">
        <v>2.2966E-2</v>
      </c>
      <c r="S101" s="69">
        <v>2.8655E-2</v>
      </c>
      <c r="T101" s="69">
        <v>2.4098999999999999E-2</v>
      </c>
      <c r="U101" s="69">
        <v>3.3191999999999999E-2</v>
      </c>
      <c r="V101" s="69">
        <v>3.8306E-2</v>
      </c>
      <c r="W101" s="69">
        <v>3.8745999999999996E-2</v>
      </c>
      <c r="X101" s="69">
        <v>3.3009999999999998E-2</v>
      </c>
      <c r="Y101" s="69">
        <v>2.4907000000000002E-2</v>
      </c>
      <c r="Z101" s="69">
        <v>2.547E-2</v>
      </c>
      <c r="AA101" s="69">
        <v>4.4976999999999989E-2</v>
      </c>
      <c r="AB101" s="69">
        <v>7.4264999999999998E-2</v>
      </c>
      <c r="AC101" s="69">
        <v>0.13288399999999997</v>
      </c>
      <c r="AD101" s="69">
        <v>0.193164</v>
      </c>
      <c r="AE101" s="69">
        <f t="shared" si="2"/>
        <v>1.0768960000000001</v>
      </c>
    </row>
    <row r="102" spans="1:31" ht="12" customHeight="1">
      <c r="A102" s="63">
        <v>93</v>
      </c>
      <c r="B102" s="71" t="s">
        <v>180</v>
      </c>
      <c r="C102" s="69">
        <v>0</v>
      </c>
      <c r="D102" s="69">
        <v>0</v>
      </c>
      <c r="E102" s="69">
        <v>0</v>
      </c>
      <c r="F102" s="69">
        <v>0</v>
      </c>
      <c r="G102" s="69">
        <v>0</v>
      </c>
      <c r="H102" s="69">
        <v>0</v>
      </c>
      <c r="I102" s="69">
        <v>0</v>
      </c>
      <c r="J102" s="69">
        <v>1.2539149999999997</v>
      </c>
      <c r="K102" s="69">
        <v>0.86466999999999983</v>
      </c>
      <c r="L102" s="69">
        <v>1.132452</v>
      </c>
      <c r="M102" s="69">
        <v>1.1292389999999999</v>
      </c>
      <c r="N102" s="69">
        <v>1.4701230000000003</v>
      </c>
      <c r="O102" s="69">
        <v>2.4471150000000006</v>
      </c>
      <c r="P102" s="69">
        <v>2.592883</v>
      </c>
      <c r="Q102" s="69">
        <v>4.1998610000000003</v>
      </c>
      <c r="R102" s="69">
        <v>3.8328739999999999</v>
      </c>
      <c r="S102" s="69">
        <v>2.9569739999999998</v>
      </c>
      <c r="T102" s="69">
        <v>3.395702</v>
      </c>
      <c r="U102" s="69">
        <v>3.6289609999999999</v>
      </c>
      <c r="V102" s="69">
        <v>1.7564089999999999</v>
      </c>
      <c r="W102" s="69">
        <v>2.7821449999999999</v>
      </c>
      <c r="X102" s="69">
        <v>3.4950009999999994</v>
      </c>
      <c r="Y102" s="69">
        <v>4.2100190000000017</v>
      </c>
      <c r="Z102" s="69">
        <v>3.649721</v>
      </c>
      <c r="AA102" s="69">
        <v>3.6455489999999995</v>
      </c>
      <c r="AB102" s="69">
        <v>4.2243939999999993</v>
      </c>
      <c r="AC102" s="69">
        <v>6.1356659999999996</v>
      </c>
      <c r="AD102" s="69">
        <v>5.5492050000000006</v>
      </c>
      <c r="AE102" s="69">
        <f t="shared" si="2"/>
        <v>64.352878000000004</v>
      </c>
    </row>
    <row r="103" spans="1:31" ht="12" customHeight="1">
      <c r="A103" s="73">
        <v>94</v>
      </c>
      <c r="B103" s="74" t="s">
        <v>181</v>
      </c>
      <c r="C103" s="69">
        <v>0</v>
      </c>
      <c r="D103" s="69">
        <v>0</v>
      </c>
      <c r="E103" s="69">
        <v>0</v>
      </c>
      <c r="F103" s="69">
        <v>0</v>
      </c>
      <c r="G103" s="69">
        <v>0</v>
      </c>
      <c r="H103" s="69">
        <v>0</v>
      </c>
      <c r="I103" s="69">
        <v>0</v>
      </c>
      <c r="J103" s="69">
        <v>0.48638200000000015</v>
      </c>
      <c r="K103" s="69">
        <v>0.5754459999999999</v>
      </c>
      <c r="L103" s="69">
        <v>0.64038799999999985</v>
      </c>
      <c r="M103" s="69">
        <v>0.73676099999999978</v>
      </c>
      <c r="N103" s="69">
        <v>0.90996100000000024</v>
      </c>
      <c r="O103" s="69">
        <v>1.3362949999999996</v>
      </c>
      <c r="P103" s="69">
        <v>1.4007649999999996</v>
      </c>
      <c r="Q103" s="69">
        <v>3.1624239999999983</v>
      </c>
      <c r="R103" s="69">
        <v>5.5199599999999993</v>
      </c>
      <c r="S103" s="69">
        <v>5.639148999999998</v>
      </c>
      <c r="T103" s="69">
        <v>5.8459239999999975</v>
      </c>
      <c r="U103" s="69">
        <v>7.3637200000000043</v>
      </c>
      <c r="V103" s="69">
        <v>10.088030999999997</v>
      </c>
      <c r="W103" s="69">
        <v>14.318205000000003</v>
      </c>
      <c r="X103" s="69">
        <v>12.036109</v>
      </c>
      <c r="Y103" s="69">
        <v>12.080691000000003</v>
      </c>
      <c r="Z103" s="69">
        <v>10.528997999999998</v>
      </c>
      <c r="AA103" s="69">
        <v>11.667931999999999</v>
      </c>
      <c r="AB103" s="69">
        <v>8.7212869999999985</v>
      </c>
      <c r="AC103" s="69">
        <v>5.8431190000000006</v>
      </c>
      <c r="AD103" s="69">
        <v>11.170751000000008</v>
      </c>
      <c r="AE103" s="69">
        <f t="shared" si="2"/>
        <v>130.07229799999999</v>
      </c>
    </row>
    <row r="104" spans="1:31" ht="12" customHeight="1">
      <c r="A104" s="63">
        <v>95</v>
      </c>
      <c r="B104" s="71" t="s">
        <v>182</v>
      </c>
      <c r="C104" s="69">
        <v>0</v>
      </c>
      <c r="D104" s="69">
        <v>0</v>
      </c>
      <c r="E104" s="69">
        <v>0</v>
      </c>
      <c r="F104" s="69">
        <v>0</v>
      </c>
      <c r="G104" s="69">
        <v>0</v>
      </c>
      <c r="H104" s="69">
        <v>0</v>
      </c>
      <c r="I104" s="69">
        <v>0</v>
      </c>
      <c r="J104" s="69">
        <v>0.20579399999999998</v>
      </c>
      <c r="K104" s="69">
        <v>0.122312</v>
      </c>
      <c r="L104" s="69">
        <v>0.12268700000000002</v>
      </c>
      <c r="M104" s="69">
        <v>0.10792100000000004</v>
      </c>
      <c r="N104" s="69">
        <v>7.6158000000000003E-2</v>
      </c>
      <c r="O104" s="69">
        <v>0.12597700000000001</v>
      </c>
      <c r="P104" s="69">
        <v>6.5388000000000002E-2</v>
      </c>
      <c r="Q104" s="69">
        <v>0.45371600000000001</v>
      </c>
      <c r="R104" s="69">
        <v>0.392793</v>
      </c>
      <c r="S104" s="69">
        <v>0.9824759999999999</v>
      </c>
      <c r="T104" s="69">
        <v>2.4909729999999999</v>
      </c>
      <c r="U104" s="69">
        <v>2.1233370000000003</v>
      </c>
      <c r="V104" s="69">
        <v>0.5080340000000001</v>
      </c>
      <c r="W104" s="69">
        <v>0.60003899999999999</v>
      </c>
      <c r="X104" s="69">
        <v>1.600423999999999</v>
      </c>
      <c r="Y104" s="69">
        <v>4.1417210000000004</v>
      </c>
      <c r="Z104" s="69">
        <v>4.5885650000000009</v>
      </c>
      <c r="AA104" s="69">
        <v>4.0328879999999989</v>
      </c>
      <c r="AB104" s="69">
        <v>3.8056990000000006</v>
      </c>
      <c r="AC104" s="69">
        <v>5.500273</v>
      </c>
      <c r="AD104" s="69">
        <v>7.5442260000000028</v>
      </c>
      <c r="AE104" s="69">
        <f t="shared" si="2"/>
        <v>39.591400999999998</v>
      </c>
    </row>
    <row r="105" spans="1:31" ht="12" customHeight="1">
      <c r="A105" s="63">
        <v>96</v>
      </c>
      <c r="B105" s="71" t="s">
        <v>183</v>
      </c>
      <c r="C105" s="69">
        <v>0</v>
      </c>
      <c r="D105" s="69">
        <v>0</v>
      </c>
      <c r="E105" s="69">
        <v>0</v>
      </c>
      <c r="F105" s="69">
        <v>0</v>
      </c>
      <c r="G105" s="69">
        <v>0</v>
      </c>
      <c r="H105" s="69">
        <v>0</v>
      </c>
      <c r="I105" s="69">
        <v>0</v>
      </c>
      <c r="J105" s="69">
        <v>1.4857679999999998</v>
      </c>
      <c r="K105" s="69">
        <v>1.8962059999999996</v>
      </c>
      <c r="L105" s="69">
        <v>1.6450030000000009</v>
      </c>
      <c r="M105" s="69">
        <v>0.54039999999999999</v>
      </c>
      <c r="N105" s="69">
        <v>0.73749300000000018</v>
      </c>
      <c r="O105" s="69">
        <v>0.44170599999999999</v>
      </c>
      <c r="P105" s="69">
        <v>0.181258</v>
      </c>
      <c r="Q105" s="69">
        <v>0.25398300000000013</v>
      </c>
      <c r="R105" s="69">
        <v>0.74748899999999996</v>
      </c>
      <c r="S105" s="69">
        <v>1.5564889999999998</v>
      </c>
      <c r="T105" s="69">
        <v>1.2445059999999994</v>
      </c>
      <c r="U105" s="69">
        <v>1.57457</v>
      </c>
      <c r="V105" s="69">
        <v>1.3006470000000006</v>
      </c>
      <c r="W105" s="69">
        <v>1.0306399999999996</v>
      </c>
      <c r="X105" s="69">
        <v>1.662911</v>
      </c>
      <c r="Y105" s="69">
        <v>1.6411469999999995</v>
      </c>
      <c r="Z105" s="69">
        <v>1.4614310000000001</v>
      </c>
      <c r="AA105" s="69">
        <v>2.4209480000000005</v>
      </c>
      <c r="AB105" s="69">
        <v>5.1491549999999986</v>
      </c>
      <c r="AC105" s="69">
        <v>4.8478959999999995</v>
      </c>
      <c r="AD105" s="69">
        <v>9.6165010000000013</v>
      </c>
      <c r="AE105" s="69">
        <f t="shared" si="2"/>
        <v>41.436146999999998</v>
      </c>
    </row>
    <row r="106" spans="1:31" ht="12" customHeight="1">
      <c r="A106" s="63">
        <v>97</v>
      </c>
      <c r="B106" s="71" t="s">
        <v>184</v>
      </c>
      <c r="C106" s="69">
        <v>0</v>
      </c>
      <c r="D106" s="69">
        <v>0</v>
      </c>
      <c r="E106" s="69">
        <v>0</v>
      </c>
      <c r="F106" s="69">
        <v>0</v>
      </c>
      <c r="G106" s="69">
        <v>0</v>
      </c>
      <c r="H106" s="69">
        <v>0</v>
      </c>
      <c r="I106" s="69">
        <v>0</v>
      </c>
      <c r="J106" s="69">
        <v>0</v>
      </c>
      <c r="K106" s="69">
        <v>0</v>
      </c>
      <c r="L106" s="69">
        <v>0</v>
      </c>
      <c r="M106" s="69">
        <v>0</v>
      </c>
      <c r="N106" s="69">
        <v>0</v>
      </c>
      <c r="O106" s="69">
        <v>0</v>
      </c>
      <c r="P106" s="69">
        <v>0</v>
      </c>
      <c r="Q106" s="69">
        <v>0</v>
      </c>
      <c r="R106" s="69">
        <v>0</v>
      </c>
      <c r="S106" s="69">
        <v>0</v>
      </c>
      <c r="T106" s="69">
        <v>0</v>
      </c>
      <c r="U106" s="69">
        <v>0</v>
      </c>
      <c r="V106" s="69">
        <v>0</v>
      </c>
      <c r="W106" s="69">
        <v>0</v>
      </c>
      <c r="X106" s="69">
        <v>0</v>
      </c>
      <c r="Y106" s="69">
        <v>0</v>
      </c>
      <c r="Z106" s="69">
        <v>0</v>
      </c>
      <c r="AA106" s="69">
        <v>0</v>
      </c>
      <c r="AB106" s="69">
        <v>0</v>
      </c>
      <c r="AC106" s="69">
        <v>0</v>
      </c>
      <c r="AD106" s="69">
        <v>0</v>
      </c>
      <c r="AE106" s="69">
        <f t="shared" si="2"/>
        <v>0</v>
      </c>
    </row>
    <row r="107" spans="1:31" ht="12" customHeight="1">
      <c r="A107" s="63">
        <v>98</v>
      </c>
      <c r="B107" s="71" t="s">
        <v>185</v>
      </c>
      <c r="C107" s="69">
        <v>0</v>
      </c>
      <c r="D107" s="69">
        <v>0</v>
      </c>
      <c r="E107" s="69">
        <v>0</v>
      </c>
      <c r="F107" s="69">
        <v>0</v>
      </c>
      <c r="G107" s="69">
        <v>0</v>
      </c>
      <c r="H107" s="69">
        <v>0</v>
      </c>
      <c r="I107" s="69">
        <v>0</v>
      </c>
      <c r="J107" s="69">
        <v>1.6739679999999999</v>
      </c>
      <c r="K107" s="69">
        <v>2.3592179999999998</v>
      </c>
      <c r="L107" s="69">
        <v>2.2288989999999997</v>
      </c>
      <c r="M107" s="69">
        <v>4.7330000000000005</v>
      </c>
      <c r="N107" s="69">
        <v>14.403274</v>
      </c>
      <c r="O107" s="69">
        <v>11.410645000000002</v>
      </c>
      <c r="P107" s="69">
        <v>15.584518000000001</v>
      </c>
      <c r="Q107" s="69">
        <v>8.6484069999999988</v>
      </c>
      <c r="R107" s="69">
        <v>15.433811000000002</v>
      </c>
      <c r="S107" s="69">
        <v>7.7081810000000006</v>
      </c>
      <c r="T107" s="69">
        <v>9.5952330000000003</v>
      </c>
      <c r="U107" s="69">
        <v>13.935123000000001</v>
      </c>
      <c r="V107" s="69">
        <v>16.717300999999999</v>
      </c>
      <c r="W107" s="69">
        <v>23.949218999999996</v>
      </c>
      <c r="X107" s="69">
        <v>13.385666000000002</v>
      </c>
      <c r="Y107" s="69">
        <v>11.756516</v>
      </c>
      <c r="Z107" s="69">
        <v>21.325296000000002</v>
      </c>
      <c r="AA107" s="69">
        <v>13.185162</v>
      </c>
      <c r="AB107" s="69">
        <v>2.28973</v>
      </c>
      <c r="AC107" s="69">
        <v>0</v>
      </c>
      <c r="AD107" s="69">
        <v>0</v>
      </c>
      <c r="AE107" s="69">
        <f t="shared" si="2"/>
        <v>210.32316700000001</v>
      </c>
    </row>
    <row r="108" spans="1:31" ht="12" customHeight="1">
      <c r="A108" s="63">
        <v>99</v>
      </c>
      <c r="B108" s="71" t="s">
        <v>186</v>
      </c>
      <c r="C108" s="69">
        <v>0</v>
      </c>
      <c r="D108" s="69">
        <v>0</v>
      </c>
      <c r="E108" s="69">
        <v>0</v>
      </c>
      <c r="F108" s="69">
        <v>0</v>
      </c>
      <c r="G108" s="69">
        <v>0</v>
      </c>
      <c r="H108" s="69">
        <v>0</v>
      </c>
      <c r="I108" s="69">
        <v>0</v>
      </c>
      <c r="J108" s="69">
        <v>0</v>
      </c>
      <c r="K108" s="69">
        <v>0</v>
      </c>
      <c r="L108" s="69">
        <v>0</v>
      </c>
      <c r="M108" s="69">
        <v>0</v>
      </c>
      <c r="N108" s="70">
        <v>0</v>
      </c>
      <c r="O108" s="70">
        <v>0</v>
      </c>
      <c r="P108" s="70">
        <v>0</v>
      </c>
      <c r="Q108" s="70">
        <v>0</v>
      </c>
      <c r="R108" s="70">
        <v>0</v>
      </c>
      <c r="S108" s="70">
        <v>0</v>
      </c>
      <c r="T108" s="70">
        <v>0</v>
      </c>
      <c r="U108" s="69">
        <v>0</v>
      </c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>
        <v>0</v>
      </c>
      <c r="AE108" s="69">
        <f t="shared" si="2"/>
        <v>0</v>
      </c>
    </row>
    <row r="109" spans="1:31" ht="12" customHeight="1" thickBot="1">
      <c r="A109" s="64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</row>
    <row r="110" spans="1:31" ht="12" customHeight="1" thickTop="1">
      <c r="A110" s="62"/>
      <c r="B110" s="63"/>
      <c r="C110" s="63"/>
      <c r="D110" s="63"/>
      <c r="E110" s="63"/>
      <c r="F110" s="63"/>
      <c r="G110" s="63"/>
      <c r="H110" s="63"/>
      <c r="I110" s="63"/>
      <c r="J110" s="63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</row>
    <row r="111" spans="1:31" ht="12" customHeight="1">
      <c r="A111" s="116" t="s">
        <v>204</v>
      </c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</row>
    <row r="112" spans="1:31" ht="12" customHeight="1" thickBot="1">
      <c r="A112" s="64"/>
      <c r="B112" s="65"/>
      <c r="C112" s="65"/>
      <c r="D112" s="65"/>
      <c r="E112" s="65"/>
      <c r="F112" s="65"/>
      <c r="G112" s="65"/>
      <c r="H112" s="65"/>
      <c r="I112" s="65"/>
      <c r="J112" s="65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</row>
    <row r="113" spans="1:32" ht="12" customHeight="1" thickTop="1" thickBot="1">
      <c r="A113" s="63"/>
      <c r="B113" s="66"/>
      <c r="C113" s="67">
        <v>1995</v>
      </c>
      <c r="D113" s="67">
        <v>1996</v>
      </c>
      <c r="E113" s="67">
        <v>1997</v>
      </c>
      <c r="F113" s="67">
        <v>1998</v>
      </c>
      <c r="G113" s="67">
        <v>1999</v>
      </c>
      <c r="H113" s="67">
        <v>2000</v>
      </c>
      <c r="I113" s="67">
        <v>2001</v>
      </c>
      <c r="J113" s="67">
        <v>2002</v>
      </c>
      <c r="K113" s="67">
        <v>2003</v>
      </c>
      <c r="L113" s="67">
        <v>2004</v>
      </c>
      <c r="M113" s="67">
        <v>2005</v>
      </c>
      <c r="N113" s="67">
        <v>2006</v>
      </c>
      <c r="O113" s="67">
        <v>2007</v>
      </c>
      <c r="P113" s="67">
        <v>2008</v>
      </c>
      <c r="Q113" s="67">
        <v>2009</v>
      </c>
      <c r="R113" s="67">
        <v>2010</v>
      </c>
      <c r="S113" s="67">
        <v>2011</v>
      </c>
      <c r="T113" s="67">
        <v>2012</v>
      </c>
      <c r="U113" s="67">
        <v>2013</v>
      </c>
      <c r="V113" s="67">
        <v>2014</v>
      </c>
      <c r="W113" s="67">
        <v>2015</v>
      </c>
      <c r="X113" s="67">
        <v>2016</v>
      </c>
      <c r="Y113" s="67">
        <v>2017</v>
      </c>
      <c r="Z113" s="67">
        <v>2018</v>
      </c>
      <c r="AA113" s="67">
        <v>2019</v>
      </c>
      <c r="AB113" s="67">
        <v>2020</v>
      </c>
      <c r="AC113" s="67">
        <v>2021</v>
      </c>
      <c r="AD113" s="67">
        <v>2022</v>
      </c>
      <c r="AE113" s="67" t="s">
        <v>232</v>
      </c>
    </row>
    <row r="114" spans="1:32" ht="12" customHeight="1" thickTop="1">
      <c r="A114" s="63"/>
      <c r="B114" s="66"/>
      <c r="C114" s="63"/>
      <c r="D114" s="63"/>
      <c r="E114" s="63"/>
      <c r="F114" s="63"/>
      <c r="G114" s="63"/>
      <c r="H114" s="63"/>
      <c r="I114" s="63"/>
      <c r="J114" s="63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</row>
    <row r="115" spans="1:32" ht="12" customHeight="1">
      <c r="A115" s="62"/>
      <c r="B115" s="66" t="s">
        <v>79</v>
      </c>
      <c r="C115" s="75">
        <f>IF('C18'!C10&gt;0,'C21'!C10/'C18'!C10*100,"--")</f>
        <v>0</v>
      </c>
      <c r="D115" s="75">
        <f>IF('C18'!D10&gt;0,'C21'!D10/'C18'!D10*100,"--")</f>
        <v>0</v>
      </c>
      <c r="E115" s="75">
        <f>IF('C18'!E10&gt;0,'C21'!E10/'C18'!E10*100,"--")</f>
        <v>0</v>
      </c>
      <c r="F115" s="75">
        <f>IF('C18'!F10&gt;0,'C21'!F10/'C18'!F10*100,"--")</f>
        <v>0</v>
      </c>
      <c r="G115" s="75">
        <f>IF('C18'!G10&gt;0,'C21'!G10/'C18'!G10*100,"--")</f>
        <v>0</v>
      </c>
      <c r="H115" s="75">
        <f>IF('C18'!H10&gt;0,'C21'!H10/'C18'!H10*100,"--")</f>
        <v>0</v>
      </c>
      <c r="I115" s="75">
        <f>IF('C18'!I10&gt;0,'C21'!I10/'C18'!I10*100,"--")</f>
        <v>0</v>
      </c>
      <c r="J115" s="75">
        <f>IF('C18'!J10&gt;0,'C21'!J10/'C18'!J10*100,"--")</f>
        <v>0.64527502524470381</v>
      </c>
      <c r="K115" s="75">
        <f>IF('C18'!K10&gt;0,'C21'!K10/'C18'!K10*100,"--")</f>
        <v>0.5724732026240601</v>
      </c>
      <c r="L115" s="75">
        <f>IF('C18'!L10&gt;0,'C21'!L10/'C18'!L10*100,"--")</f>
        <v>0.52368217927264493</v>
      </c>
      <c r="M115" s="75">
        <f>IF('C18'!M10&gt;0,'C21'!M10/'C18'!M10*100,"--")</f>
        <v>0.45199073228065489</v>
      </c>
      <c r="N115" s="75">
        <f>IF('C18'!N10&gt;0,'C21'!N10/'C18'!N10*100,"--")</f>
        <v>0.42745629413610725</v>
      </c>
      <c r="O115" s="75">
        <f>IF('C18'!O10&gt;0,'C21'!O10/'C18'!O10*100,"--")</f>
        <v>0.33972379082156345</v>
      </c>
      <c r="P115" s="75">
        <f>IF('C18'!P10&gt;0,'C21'!P10/'C18'!P10*100,"--")</f>
        <v>0.25197038494323076</v>
      </c>
      <c r="Q115" s="75">
        <f>IF('C18'!Q10&gt;0,'C21'!Q10/'C18'!Q10*100,"--")</f>
        <v>0.21439913023664536</v>
      </c>
      <c r="R115" s="75">
        <f>IF('C18'!R10&gt;0,'C21'!R10/'C18'!R10*100,"--")</f>
        <v>0.199066293030668</v>
      </c>
      <c r="S115" s="75">
        <f>IF('C18'!S10&gt;0,'C21'!S10/'C18'!S10*100,"--")</f>
        <v>0.2039909494046851</v>
      </c>
      <c r="T115" s="75">
        <f>IF('C18'!T10&gt;0,'C21'!T10/'C18'!T10*100,"--")</f>
        <v>0.18533730499292353</v>
      </c>
      <c r="U115" s="75">
        <f>IF('C18'!U10&gt;0,'C21'!U10/'C18'!U10*100,"--")</f>
        <v>0.20567499321783139</v>
      </c>
      <c r="V115" s="75">
        <f>IF('C18'!V10&gt;0,'C21'!V10/'C18'!V10*100,"--")</f>
        <v>0.20464525181879364</v>
      </c>
      <c r="W115" s="75">
        <f>IF('C18'!W10&gt;0,'C21'!W10/'C18'!W10*100,"--")</f>
        <v>0.23876295622928551</v>
      </c>
      <c r="X115" s="75">
        <f>IF('C18'!X10&gt;0,'C21'!X10/'C18'!X10*100,"--")</f>
        <v>0.25807998986825548</v>
      </c>
      <c r="Y115" s="75">
        <f>IF('C18'!Y10&gt;0,'C21'!Y10/'C18'!Y10*100,"--")</f>
        <v>0.23221272979359217</v>
      </c>
      <c r="Z115" s="75">
        <f>IF('C18'!Z10&gt;0,'C21'!Z10/'C18'!Z10*100,"--")</f>
        <v>0.31637044982393625</v>
      </c>
      <c r="AA115" s="75">
        <f>IF('C18'!AA10&gt;0,'C21'!AA10/'C18'!AA10*100,"--")</f>
        <v>0.28536284311866988</v>
      </c>
      <c r="AB115" s="75">
        <f>IF('C18'!AB10&gt;0,'C21'!AB10/'C18'!AB10*100,"--")</f>
        <v>0.26721130554198241</v>
      </c>
      <c r="AC115" s="75">
        <f>IF('C18'!AC10&gt;0,'C21'!AC10/'C18'!AC10*100,"--")</f>
        <v>0.29282742885096319</v>
      </c>
      <c r="AD115" s="75">
        <f>IF('C18'!AD10&gt;0,'C21'!AD10/'C18'!AD10*100,"--")</f>
        <v>0.31802328690390236</v>
      </c>
      <c r="AE115" s="75">
        <f>IF('C18'!AE10&gt;0,'C21'!AE10/'C18'!AE10*100,"--")</f>
        <v>0.25961614998983923</v>
      </c>
      <c r="AF115" s="75"/>
    </row>
    <row r="116" spans="1:32" ht="12" customHeight="1">
      <c r="A116" s="63">
        <v>1</v>
      </c>
      <c r="B116" s="71" t="s">
        <v>89</v>
      </c>
      <c r="C116" s="75">
        <f>IF('C18'!C11&gt;0,'C21'!C11/'C18'!C11*100,"--")</f>
        <v>0</v>
      </c>
      <c r="D116" s="75">
        <f>IF('C18'!D11&gt;0,'C21'!D11/'C18'!D11*100,"--")</f>
        <v>0</v>
      </c>
      <c r="E116" s="75">
        <f>IF('C18'!E11&gt;0,'C21'!E11/'C18'!E11*100,"--")</f>
        <v>0</v>
      </c>
      <c r="F116" s="75">
        <f>IF('C18'!F11&gt;0,'C21'!F11/'C18'!F11*100,"--")</f>
        <v>0</v>
      </c>
      <c r="G116" s="75">
        <f>IF('C18'!G11&gt;0,'C21'!G11/'C18'!G11*100,"--")</f>
        <v>0</v>
      </c>
      <c r="H116" s="75">
        <f>IF('C18'!H11&gt;0,'C21'!H11/'C18'!H11*100,"--")</f>
        <v>0</v>
      </c>
      <c r="I116" s="75">
        <f>IF('C18'!I11&gt;0,'C21'!I11/'C18'!I11*100,"--")</f>
        <v>0</v>
      </c>
      <c r="J116" s="75">
        <f>IF('C18'!J11&gt;0,'C21'!J11/'C18'!J11*100,"--")</f>
        <v>6.2025806803515669E-5</v>
      </c>
      <c r="K116" s="75">
        <f>IF('C18'!K11&gt;0,'C21'!K11/'C18'!K11*100,"--")</f>
        <v>4.4921869267621173E-4</v>
      </c>
      <c r="L116" s="75">
        <f>IF('C18'!L11&gt;0,'C21'!L11/'C18'!L11*100,"--")</f>
        <v>5.8492197111543554E-4</v>
      </c>
      <c r="M116" s="75">
        <f>IF('C18'!M11&gt;0,'C21'!M11/'C18'!M11*100,"--")</f>
        <v>2.7549067792064218E-4</v>
      </c>
      <c r="N116" s="75">
        <f>IF('C18'!N11&gt;0,'C21'!N11/'C18'!N11*100,"--")</f>
        <v>2.4605223556386587E-5</v>
      </c>
      <c r="O116" s="75">
        <f>IF('C18'!O11&gt;0,'C21'!O11/'C18'!O11*100,"--")</f>
        <v>2.374048880826926E-4</v>
      </c>
      <c r="P116" s="75">
        <f>IF('C18'!P11&gt;0,'C21'!P11/'C18'!P11*100,"--")</f>
        <v>1.2197152925927443E-4</v>
      </c>
      <c r="Q116" s="75">
        <f>IF('C18'!Q11&gt;0,'C21'!Q11/'C18'!Q11*100,"--")</f>
        <v>2.4151385998311624E-4</v>
      </c>
      <c r="R116" s="75">
        <f>IF('C18'!R11&gt;0,'C21'!R11/'C18'!R11*100,"--")</f>
        <v>2.401496559576035E-4</v>
      </c>
      <c r="S116" s="75">
        <f>IF('C18'!S11&gt;0,'C21'!S11/'C18'!S11*100,"--")</f>
        <v>2.3083404584474477E-4</v>
      </c>
      <c r="T116" s="75">
        <f>IF('C18'!T11&gt;0,'C21'!T11/'C18'!T11*100,"--")</f>
        <v>1.2744697808202466E-3</v>
      </c>
      <c r="U116" s="75">
        <f>IF('C18'!U11&gt;0,'C21'!U11/'C18'!U11*100,"--")</f>
        <v>1.3105477164261306E-4</v>
      </c>
      <c r="V116" s="75">
        <f>IF('C18'!V11&gt;0,'C21'!V11/'C18'!V11*100,"--")</f>
        <v>3.369494458689331E-4</v>
      </c>
      <c r="W116" s="75">
        <f>IF('C18'!W11&gt;0,'C21'!W11/'C18'!W11*100,"--")</f>
        <v>2.4621652624661909E-4</v>
      </c>
      <c r="X116" s="75">
        <f>IF('C18'!X11&gt;0,'C21'!X11/'C18'!X11*100,"--")</f>
        <v>5.2013032337879113E-4</v>
      </c>
      <c r="Y116" s="75">
        <f>IF('C18'!Y11&gt;0,'C21'!Y11/'C18'!Y11*100,"--")</f>
        <v>1.7030074803294062E-4</v>
      </c>
      <c r="Z116" s="75">
        <f>IF('C18'!Z11&gt;0,'C21'!Z11/'C18'!Z11*100,"--")</f>
        <v>2.8372121004529937E-4</v>
      </c>
      <c r="AA116" s="75">
        <f>IF('C18'!AA11&gt;0,'C21'!AA11/'C18'!AA11*100,"--")</f>
        <v>3.4034218796671109E-4</v>
      </c>
      <c r="AB116" s="75">
        <f>IF('C18'!AB11&gt;0,'C21'!AB11/'C18'!AB11*100,"--")</f>
        <v>4.8749566672661126E-4</v>
      </c>
      <c r="AC116" s="75">
        <f>IF('C18'!AC11&gt;0,'C21'!AC11/'C18'!AC11*100,"--")</f>
        <v>1.5836878906333964E-4</v>
      </c>
      <c r="AD116" s="75">
        <f>IF('C18'!AD11&gt;0,'C21'!AD11/'C18'!AD11*100,"--")</f>
        <v>8.334177333333407E-4</v>
      </c>
      <c r="AE116" s="75">
        <f>IF('C18'!AE11&gt;0,'C21'!AE11/'C18'!AE11*100,"--")</f>
        <v>3.1373605951034295E-4</v>
      </c>
    </row>
    <row r="117" spans="1:32" ht="12" customHeight="1">
      <c r="A117" s="63">
        <v>2</v>
      </c>
      <c r="B117" s="71" t="s">
        <v>90</v>
      </c>
      <c r="C117" s="75">
        <f>IF('C18'!C12&gt;0,'C21'!C12/'C18'!C12*100,"--")</f>
        <v>0</v>
      </c>
      <c r="D117" s="75">
        <f>IF('C18'!D12&gt;0,'C21'!D12/'C18'!D12*100,"--")</f>
        <v>0</v>
      </c>
      <c r="E117" s="75">
        <f>IF('C18'!E12&gt;0,'C21'!E12/'C18'!E12*100,"--")</f>
        <v>0</v>
      </c>
      <c r="F117" s="75">
        <f>IF('C18'!F12&gt;0,'C21'!F12/'C18'!F12*100,"--")</f>
        <v>0</v>
      </c>
      <c r="G117" s="75">
        <f>IF('C18'!G12&gt;0,'C21'!G12/'C18'!G12*100,"--")</f>
        <v>0</v>
      </c>
      <c r="H117" s="75">
        <f>IF('C18'!H12&gt;0,'C21'!H12/'C18'!H12*100,"--")</f>
        <v>0</v>
      </c>
      <c r="I117" s="75">
        <f>IF('C18'!I12&gt;0,'C21'!I12/'C18'!I12*100,"--")</f>
        <v>0</v>
      </c>
      <c r="J117" s="75">
        <f>IF('C18'!J12&gt;0,'C21'!J12/'C18'!J12*100,"--")</f>
        <v>3.0806579980046686E-3</v>
      </c>
      <c r="K117" s="75">
        <f>IF('C18'!K12&gt;0,'C21'!K12/'C18'!K12*100,"--")</f>
        <v>2.9529456250356736</v>
      </c>
      <c r="L117" s="75">
        <f>IF('C18'!L12&gt;0,'C21'!L12/'C18'!L12*100,"--")</f>
        <v>14.186746307979661</v>
      </c>
      <c r="M117" s="75">
        <f>IF('C18'!M12&gt;0,'C21'!M12/'C18'!M12*100,"--")</f>
        <v>15.665722975112651</v>
      </c>
      <c r="N117" s="75">
        <f>IF('C18'!N12&gt;0,'C21'!N12/'C18'!N12*100,"--")</f>
        <v>10.32844484308499</v>
      </c>
      <c r="O117" s="75">
        <f>IF('C18'!O12&gt;0,'C21'!O12/'C18'!O12*100,"--")</f>
        <v>9.942265474951574</v>
      </c>
      <c r="P117" s="75">
        <f>IF('C18'!P12&gt;0,'C21'!P12/'C18'!P12*100,"--")</f>
        <v>0.62107663332171625</v>
      </c>
      <c r="Q117" s="75">
        <f>IF('C18'!Q12&gt;0,'C21'!Q12/'C18'!Q12*100,"--")</f>
        <v>0.64767846962682052</v>
      </c>
      <c r="R117" s="75">
        <f>IF('C18'!R12&gt;0,'C21'!R12/'C18'!R12*100,"--")</f>
        <v>0.22485049624549669</v>
      </c>
      <c r="S117" s="75">
        <f>IF('C18'!S12&gt;0,'C21'!S12/'C18'!S12*100,"--")</f>
        <v>0.10527562212329961</v>
      </c>
      <c r="T117" s="75">
        <f>IF('C18'!T12&gt;0,'C21'!T12/'C18'!T12*100,"--")</f>
        <v>0.16898897521205861</v>
      </c>
      <c r="U117" s="75">
        <f>IF('C18'!U12&gt;0,'C21'!U12/'C18'!U12*100,"--")</f>
        <v>0.41349730716650135</v>
      </c>
      <c r="V117" s="75">
        <f>IF('C18'!V12&gt;0,'C21'!V12/'C18'!V12*100,"--")</f>
        <v>0.62460604833574207</v>
      </c>
      <c r="W117" s="75">
        <f>IF('C18'!W12&gt;0,'C21'!W12/'C18'!W12*100,"--")</f>
        <v>1.4518820996915434</v>
      </c>
      <c r="X117" s="75">
        <f>IF('C18'!X12&gt;0,'C21'!X12/'C18'!X12*100,"--")</f>
        <v>0.66289026651611027</v>
      </c>
      <c r="Y117" s="75">
        <f>IF('C18'!Y12&gt;0,'C21'!Y12/'C18'!Y12*100,"--")</f>
        <v>0.41975993474083195</v>
      </c>
      <c r="Z117" s="75">
        <f>IF('C18'!Z12&gt;0,'C21'!Z12/'C18'!Z12*100,"--")</f>
        <v>0.69430850555389512</v>
      </c>
      <c r="AA117" s="75">
        <f>IF('C18'!AA12&gt;0,'C21'!AA12/'C18'!AA12*100,"--")</f>
        <v>0.65042731696354661</v>
      </c>
      <c r="AB117" s="75">
        <f>IF('C18'!AB12&gt;0,'C21'!AB12/'C18'!AB12*100,"--")</f>
        <v>1.1418602412258747</v>
      </c>
      <c r="AC117" s="75">
        <f>IF('C18'!AC12&gt;0,'C21'!AC12/'C18'!AC12*100,"--")</f>
        <v>0.72484485115183805</v>
      </c>
      <c r="AD117" s="75">
        <f>IF('C18'!AD12&gt;0,'C21'!AD12/'C18'!AD12*100,"--")</f>
        <v>1.6744003366212072</v>
      </c>
      <c r="AE117" s="75">
        <f>IF('C18'!AE12&gt;0,'C21'!AE12/'C18'!AE12*100,"--")</f>
        <v>1.6649490537656457</v>
      </c>
    </row>
    <row r="118" spans="1:32" ht="12" customHeight="1">
      <c r="A118" s="63">
        <v>3</v>
      </c>
      <c r="B118" s="71" t="s">
        <v>91</v>
      </c>
      <c r="C118" s="75">
        <f>IF('C18'!C13&gt;0,'C21'!C13/'C18'!C13*100,"--")</f>
        <v>0</v>
      </c>
      <c r="D118" s="75">
        <f>IF('C18'!D13&gt;0,'C21'!D13/'C18'!D13*100,"--")</f>
        <v>0</v>
      </c>
      <c r="E118" s="75">
        <f>IF('C18'!E13&gt;0,'C21'!E13/'C18'!E13*100,"--")</f>
        <v>0</v>
      </c>
      <c r="F118" s="75">
        <f>IF('C18'!F13&gt;0,'C21'!F13/'C18'!F13*100,"--")</f>
        <v>0</v>
      </c>
      <c r="G118" s="75">
        <f>IF('C18'!G13&gt;0,'C21'!G13/'C18'!G13*100,"--")</f>
        <v>0</v>
      </c>
      <c r="H118" s="75">
        <f>IF('C18'!H13&gt;0,'C21'!H13/'C18'!H13*100,"--")</f>
        <v>0</v>
      </c>
      <c r="I118" s="75">
        <f>IF('C18'!I13&gt;0,'C21'!I13/'C18'!I13*100,"--")</f>
        <v>0</v>
      </c>
      <c r="J118" s="75">
        <f>IF('C18'!J13&gt;0,'C21'!J13/'C18'!J13*100,"--")</f>
        <v>1.3350250320460008E-2</v>
      </c>
      <c r="K118" s="75">
        <f>IF('C18'!K13&gt;0,'C21'!K13/'C18'!K13*100,"--")</f>
        <v>1.6683006889809341E-2</v>
      </c>
      <c r="L118" s="75">
        <f>IF('C18'!L13&gt;0,'C21'!L13/'C18'!L13*100,"--")</f>
        <v>3.3287377306913286E-3</v>
      </c>
      <c r="M118" s="75">
        <f>IF('C18'!M13&gt;0,'C21'!M13/'C18'!M13*100,"--")</f>
        <v>3.960802586448757E-3</v>
      </c>
      <c r="N118" s="75">
        <f>IF('C18'!N13&gt;0,'C21'!N13/'C18'!N13*100,"--")</f>
        <v>1.3826270090001605E-2</v>
      </c>
      <c r="O118" s="75">
        <f>IF('C18'!O13&gt;0,'C21'!O13/'C18'!O13*100,"--")</f>
        <v>2.8435790585318501E-2</v>
      </c>
      <c r="P118" s="75">
        <f>IF('C18'!P13&gt;0,'C21'!P13/'C18'!P13*100,"--")</f>
        <v>1.667064750615441E-2</v>
      </c>
      <c r="Q118" s="75">
        <f>IF('C18'!Q13&gt;0,'C21'!Q13/'C18'!Q13*100,"--")</f>
        <v>3.6884184706956519E-3</v>
      </c>
      <c r="R118" s="75">
        <f>IF('C18'!R13&gt;0,'C21'!R13/'C18'!R13*100,"--")</f>
        <v>1.0107192340001187E-3</v>
      </c>
      <c r="S118" s="75">
        <f>IF('C18'!S13&gt;0,'C21'!S13/'C18'!S13*100,"--")</f>
        <v>6.6497671564930963E-4</v>
      </c>
      <c r="T118" s="75">
        <f>IF('C18'!T13&gt;0,'C21'!T13/'C18'!T13*100,"--")</f>
        <v>1.9169125231683842E-4</v>
      </c>
      <c r="U118" s="75">
        <f>IF('C18'!U13&gt;0,'C21'!U13/'C18'!U13*100,"--")</f>
        <v>3.1026368291161449E-4</v>
      </c>
      <c r="V118" s="75">
        <f>IF('C18'!V13&gt;0,'C21'!V13/'C18'!V13*100,"--")</f>
        <v>7.4006790763067801E-5</v>
      </c>
      <c r="W118" s="75">
        <f>IF('C18'!W13&gt;0,'C21'!W13/'C18'!W13*100,"--")</f>
        <v>1.3027424338643684E-4</v>
      </c>
      <c r="X118" s="75">
        <f>IF('C18'!X13&gt;0,'C21'!X13/'C18'!X13*100,"--")</f>
        <v>3.5374383927386617E-5</v>
      </c>
      <c r="Y118" s="75">
        <f>IF('C18'!Y13&gt;0,'C21'!Y13/'C18'!Y13*100,"--")</f>
        <v>2.3985844505602789E-4</v>
      </c>
      <c r="Z118" s="75">
        <f>IF('C18'!Z13&gt;0,'C21'!Z13/'C18'!Z13*100,"--")</f>
        <v>4.4206237562602449E-4</v>
      </c>
      <c r="AA118" s="75">
        <f>IF('C18'!AA13&gt;0,'C21'!AA13/'C18'!AA13*100,"--")</f>
        <v>6.162172340551976E-4</v>
      </c>
      <c r="AB118" s="75">
        <f>IF('C18'!AB13&gt;0,'C21'!AB13/'C18'!AB13*100,"--")</f>
        <v>3.5136453050129194E-4</v>
      </c>
      <c r="AC118" s="75">
        <f>IF('C18'!AC13&gt;0,'C21'!AC13/'C18'!AC13*100,"--")</f>
        <v>4.4456554589407838E-4</v>
      </c>
      <c r="AD118" s="75">
        <f>IF('C18'!AD13&gt;0,'C21'!AD13/'C18'!AD13*100,"--")</f>
        <v>4.8177870855648088E-4</v>
      </c>
      <c r="AE118" s="75">
        <f>IF('C18'!AE13&gt;0,'C21'!AE13/'C18'!AE13*100,"--")</f>
        <v>3.1069015480111256E-3</v>
      </c>
    </row>
    <row r="119" spans="1:32" ht="12" customHeight="1">
      <c r="A119" s="63">
        <v>4</v>
      </c>
      <c r="B119" s="71" t="s">
        <v>92</v>
      </c>
      <c r="C119" s="75">
        <f>IF('C18'!C14&gt;0,'C21'!C14/'C18'!C14*100,"--")</f>
        <v>0</v>
      </c>
      <c r="D119" s="75">
        <f>IF('C18'!D14&gt;0,'C21'!D14/'C18'!D14*100,"--")</f>
        <v>0</v>
      </c>
      <c r="E119" s="75">
        <f>IF('C18'!E14&gt;0,'C21'!E14/'C18'!E14*100,"--")</f>
        <v>0</v>
      </c>
      <c r="F119" s="75">
        <f>IF('C18'!F14&gt;0,'C21'!F14/'C18'!F14*100,"--")</f>
        <v>0</v>
      </c>
      <c r="G119" s="75">
        <f>IF('C18'!G14&gt;0,'C21'!G14/'C18'!G14*100,"--")</f>
        <v>0</v>
      </c>
      <c r="H119" s="75">
        <f>IF('C18'!H14&gt;0,'C21'!H14/'C18'!H14*100,"--")</f>
        <v>0</v>
      </c>
      <c r="I119" s="75">
        <f>IF('C18'!I14&gt;0,'C21'!I14/'C18'!I14*100,"--")</f>
        <v>0</v>
      </c>
      <c r="J119" s="75">
        <f>IF('C18'!J14&gt;0,'C21'!J14/'C18'!J14*100,"--")</f>
        <v>5.4265078651133232</v>
      </c>
      <c r="K119" s="75">
        <f>IF('C18'!K14&gt;0,'C21'!K14/'C18'!K14*100,"--")</f>
        <v>3.4230724012005478</v>
      </c>
      <c r="L119" s="75">
        <f>IF('C18'!L14&gt;0,'C21'!L14/'C18'!L14*100,"--")</f>
        <v>6.1365164004020443</v>
      </c>
      <c r="M119" s="75">
        <f>IF('C18'!M14&gt;0,'C21'!M14/'C18'!M14*100,"--")</f>
        <v>5.6457600288769338</v>
      </c>
      <c r="N119" s="75">
        <f>IF('C18'!N14&gt;0,'C21'!N14/'C18'!N14*100,"--")</f>
        <v>4.3670684344630057</v>
      </c>
      <c r="O119" s="75">
        <f>IF('C18'!O14&gt;0,'C21'!O14/'C18'!O14*100,"--")</f>
        <v>2.230122979106727</v>
      </c>
      <c r="P119" s="75">
        <f>IF('C18'!P14&gt;0,'C21'!P14/'C18'!P14*100,"--")</f>
        <v>2.5902246262283435</v>
      </c>
      <c r="Q119" s="75">
        <f>IF('C18'!Q14&gt;0,'C21'!Q14/'C18'!Q14*100,"--")</f>
        <v>1.8975924105058435</v>
      </c>
      <c r="R119" s="75">
        <f>IF('C18'!R14&gt;0,'C21'!R14/'C18'!R14*100,"--")</f>
        <v>0.48804003325928413</v>
      </c>
      <c r="S119" s="75">
        <f>IF('C18'!S14&gt;0,'C21'!S14/'C18'!S14*100,"--")</f>
        <v>0.51103542120673706</v>
      </c>
      <c r="T119" s="75">
        <f>IF('C18'!T14&gt;0,'C21'!T14/'C18'!T14*100,"--")</f>
        <v>0.57228391176217874</v>
      </c>
      <c r="U119" s="75">
        <f>IF('C18'!U14&gt;0,'C21'!U14/'C18'!U14*100,"--")</f>
        <v>0.63890985591865024</v>
      </c>
      <c r="V119" s="75">
        <f>IF('C18'!V14&gt;0,'C21'!V14/'C18'!V14*100,"--")</f>
        <v>0.84603521899004464</v>
      </c>
      <c r="W119" s="75">
        <f>IF('C18'!W14&gt;0,'C21'!W14/'C18'!W14*100,"--")</f>
        <v>1.031692700413966</v>
      </c>
      <c r="X119" s="75">
        <f>IF('C18'!X14&gt;0,'C21'!X14/'C18'!X14*100,"--")</f>
        <v>1.1738266607929628</v>
      </c>
      <c r="Y119" s="75">
        <f>IF('C18'!Y14&gt;0,'C21'!Y14/'C18'!Y14*100,"--")</f>
        <v>0.87162930136399186</v>
      </c>
      <c r="Z119" s="75">
        <f>IF('C18'!Z14&gt;0,'C21'!Z14/'C18'!Z14*100,"--")</f>
        <v>0.97117933862582417</v>
      </c>
      <c r="AA119" s="75">
        <f>IF('C18'!AA14&gt;0,'C21'!AA14/'C18'!AA14*100,"--")</f>
        <v>0.78328755931812466</v>
      </c>
      <c r="AB119" s="75">
        <f>IF('C18'!AB14&gt;0,'C21'!AB14/'C18'!AB14*100,"--")</f>
        <v>0.82411168923985867</v>
      </c>
      <c r="AC119" s="75">
        <f>IF('C18'!AC14&gt;0,'C21'!AC14/'C18'!AC14*100,"--")</f>
        <v>0.94654051443818599</v>
      </c>
      <c r="AD119" s="75">
        <f>IF('C18'!AD14&gt;0,'C21'!AD14/'C18'!AD14*100,"--")</f>
        <v>1.0119926129510948</v>
      </c>
      <c r="AE119" s="75">
        <f>IF('C18'!AE14&gt;0,'C21'!AE14/'C18'!AE14*100,"--")</f>
        <v>1.3646580471249308</v>
      </c>
    </row>
    <row r="120" spans="1:32" ht="12" customHeight="1">
      <c r="A120" s="63">
        <v>5</v>
      </c>
      <c r="B120" s="71" t="s">
        <v>93</v>
      </c>
      <c r="C120" s="75">
        <f>IF('C18'!C15&gt;0,'C21'!C15/'C18'!C15*100,"--")</f>
        <v>0</v>
      </c>
      <c r="D120" s="75">
        <f>IF('C18'!D15&gt;0,'C21'!D15/'C18'!D15*100,"--")</f>
        <v>0</v>
      </c>
      <c r="E120" s="75">
        <f>IF('C18'!E15&gt;0,'C21'!E15/'C18'!E15*100,"--")</f>
        <v>0</v>
      </c>
      <c r="F120" s="75">
        <f>IF('C18'!F15&gt;0,'C21'!F15/'C18'!F15*100,"--")</f>
        <v>0</v>
      </c>
      <c r="G120" s="75">
        <f>IF('C18'!G15&gt;0,'C21'!G15/'C18'!G15*100,"--")</f>
        <v>0</v>
      </c>
      <c r="H120" s="75">
        <f>IF('C18'!H15&gt;0,'C21'!H15/'C18'!H15*100,"--")</f>
        <v>0</v>
      </c>
      <c r="I120" s="75">
        <f>IF('C18'!I15&gt;0,'C21'!I15/'C18'!I15*100,"--")</f>
        <v>0</v>
      </c>
      <c r="J120" s="75">
        <f>IF('C18'!J15&gt;0,'C21'!J15/'C18'!J15*100,"--")</f>
        <v>3.2083434413635893E-4</v>
      </c>
      <c r="K120" s="75">
        <f>IF('C18'!K15&gt;0,'C21'!K15/'C18'!K15*100,"--")</f>
        <v>1.9294077133858113E-3</v>
      </c>
      <c r="L120" s="75">
        <f>IF('C18'!L15&gt;0,'C21'!L15/'C18'!L15*100,"--")</f>
        <v>6.3863266770691361E-4</v>
      </c>
      <c r="M120" s="75">
        <f>IF('C18'!M15&gt;0,'C21'!M15/'C18'!M15*100,"--")</f>
        <v>4.6063112706933029E-3</v>
      </c>
      <c r="N120" s="75">
        <f>IF('C18'!N15&gt;0,'C21'!N15/'C18'!N15*100,"--")</f>
        <v>2.013597271942886E-3</v>
      </c>
      <c r="O120" s="75">
        <f>IF('C18'!O15&gt;0,'C21'!O15/'C18'!O15*100,"--")</f>
        <v>2.0110063289894542E-3</v>
      </c>
      <c r="P120" s="75">
        <f>IF('C18'!P15&gt;0,'C21'!P15/'C18'!P15*100,"--")</f>
        <v>4.6943473792563316E-4</v>
      </c>
      <c r="Q120" s="75">
        <f>IF('C18'!Q15&gt;0,'C21'!Q15/'C18'!Q15*100,"--")</f>
        <v>7.5340545397566984E-4</v>
      </c>
      <c r="R120" s="75">
        <f>IF('C18'!R15&gt;0,'C21'!R15/'C18'!R15*100,"--")</f>
        <v>4.844191390318734E-4</v>
      </c>
      <c r="S120" s="75">
        <f>IF('C18'!S15&gt;0,'C21'!S15/'C18'!S15*100,"--")</f>
        <v>5.0635877166743453E-4</v>
      </c>
      <c r="T120" s="75">
        <f>IF('C18'!T15&gt;0,'C21'!T15/'C18'!T15*100,"--")</f>
        <v>1.2032628028166998E-2</v>
      </c>
      <c r="U120" s="75">
        <f>IF('C18'!U15&gt;0,'C21'!U15/'C18'!U15*100,"--")</f>
        <v>7.6513617807484847E-3</v>
      </c>
      <c r="V120" s="75">
        <f>IF('C18'!V15&gt;0,'C21'!V15/'C18'!V15*100,"--")</f>
        <v>9.1520118729676338E-3</v>
      </c>
      <c r="W120" s="75">
        <f>IF('C18'!W15&gt;0,'C21'!W15/'C18'!W15*100,"--")</f>
        <v>1.1273856449503603E-2</v>
      </c>
      <c r="X120" s="75">
        <f>IF('C18'!X15&gt;0,'C21'!X15/'C18'!X15*100,"--")</f>
        <v>2.0845786519100497E-2</v>
      </c>
      <c r="Y120" s="75">
        <f>IF('C18'!Y15&gt;0,'C21'!Y15/'C18'!Y15*100,"--")</f>
        <v>1.4891698344691529E-2</v>
      </c>
      <c r="Z120" s="75">
        <f>IF('C18'!Z15&gt;0,'C21'!Z15/'C18'!Z15*100,"--")</f>
        <v>1.492951863323079E-2</v>
      </c>
      <c r="AA120" s="75">
        <f>IF('C18'!AA15&gt;0,'C21'!AA15/'C18'!AA15*100,"--")</f>
        <v>1.1051850087349178E-2</v>
      </c>
      <c r="AB120" s="75">
        <f>IF('C18'!AB15&gt;0,'C21'!AB15/'C18'!AB15*100,"--")</f>
        <v>1.4626667932788278E-2</v>
      </c>
      <c r="AC120" s="75">
        <f>IF('C18'!AC15&gt;0,'C21'!AC15/'C18'!AC15*100,"--")</f>
        <v>1.7165247195821208E-2</v>
      </c>
      <c r="AD120" s="75">
        <f>IF('C18'!AD15&gt;0,'C21'!AD15/'C18'!AD15*100,"--")</f>
        <v>1.6317876255357928E-2</v>
      </c>
      <c r="AE120" s="75">
        <f>IF('C18'!AE15&gt;0,'C21'!AE15/'C18'!AE15*100,"--")</f>
        <v>7.9726568626998957E-3</v>
      </c>
    </row>
    <row r="121" spans="1:32" ht="12" customHeight="1">
      <c r="A121" s="63">
        <v>6</v>
      </c>
      <c r="B121" s="71" t="s">
        <v>94</v>
      </c>
      <c r="C121" s="75">
        <f>IF('C18'!C16&gt;0,'C21'!C16/'C18'!C16*100,"--")</f>
        <v>0</v>
      </c>
      <c r="D121" s="75">
        <f>IF('C18'!D16&gt;0,'C21'!D16/'C18'!D16*100,"--")</f>
        <v>0</v>
      </c>
      <c r="E121" s="75">
        <f>IF('C18'!E16&gt;0,'C21'!E16/'C18'!E16*100,"--")</f>
        <v>0</v>
      </c>
      <c r="F121" s="75">
        <f>IF('C18'!F16&gt;0,'C21'!F16/'C18'!F16*100,"--")</f>
        <v>0</v>
      </c>
      <c r="G121" s="75">
        <f>IF('C18'!G16&gt;0,'C21'!G16/'C18'!G16*100,"--")</f>
        <v>0</v>
      </c>
      <c r="H121" s="75">
        <f>IF('C18'!H16&gt;0,'C21'!H16/'C18'!H16*100,"--")</f>
        <v>0</v>
      </c>
      <c r="I121" s="75">
        <f>IF('C18'!I16&gt;0,'C21'!I16/'C18'!I16*100,"--")</f>
        <v>0</v>
      </c>
      <c r="J121" s="75">
        <f>IF('C18'!J16&gt;0,'C21'!J16/'C18'!J16*100,"--")</f>
        <v>2.2752649394605537</v>
      </c>
      <c r="K121" s="75">
        <f>IF('C18'!K16&gt;0,'C21'!K16/'C18'!K16*100,"--")</f>
        <v>1.0456695095407149E-2</v>
      </c>
      <c r="L121" s="75">
        <f>IF('C18'!L16&gt;0,'C21'!L16/'C18'!L16*100,"--")</f>
        <v>1.1791250496170169E-2</v>
      </c>
      <c r="M121" s="75">
        <f>IF('C18'!M16&gt;0,'C21'!M16/'C18'!M16*100,"--")</f>
        <v>1.2718968920594683E-2</v>
      </c>
      <c r="N121" s="75">
        <f>IF('C18'!N16&gt;0,'C21'!N16/'C18'!N16*100,"--")</f>
        <v>8.9020854143057812E-3</v>
      </c>
      <c r="O121" s="75">
        <f>IF('C18'!O16&gt;0,'C21'!O16/'C18'!O16*100,"--")</f>
        <v>1.0008152533675437E-2</v>
      </c>
      <c r="P121" s="75">
        <f>IF('C18'!P16&gt;0,'C21'!P16/'C18'!P16*100,"--")</f>
        <v>8.5436576346996414E-3</v>
      </c>
      <c r="Q121" s="75">
        <f>IF('C18'!Q16&gt;0,'C21'!Q16/'C18'!Q16*100,"--")</f>
        <v>2.7304716479565224E-2</v>
      </c>
      <c r="R121" s="75">
        <f>IF('C18'!R16&gt;0,'C21'!R16/'C18'!R16*100,"--")</f>
        <v>3.6774355777759531E-3</v>
      </c>
      <c r="S121" s="75">
        <f>IF('C18'!S16&gt;0,'C21'!S16/'C18'!S16*100,"--")</f>
        <v>2.6557062746893134</v>
      </c>
      <c r="T121" s="75">
        <f>IF('C18'!T16&gt;0,'C21'!T16/'C18'!T16*100,"--")</f>
        <v>0.18811289592167324</v>
      </c>
      <c r="U121" s="75">
        <f>IF('C18'!U16&gt;0,'C21'!U16/'C18'!U16*100,"--")</f>
        <v>0.24425322721487625</v>
      </c>
      <c r="V121" s="75">
        <f>IF('C18'!V16&gt;0,'C21'!V16/'C18'!V16*100,"--")</f>
        <v>0.91916217139772194</v>
      </c>
      <c r="W121" s="75">
        <f>IF('C18'!W16&gt;0,'C21'!W16/'C18'!W16*100,"--")</f>
        <v>1.0182067104233228</v>
      </c>
      <c r="X121" s="75">
        <f>IF('C18'!X16&gt;0,'C21'!X16/'C18'!X16*100,"--")</f>
        <v>1.024570746472927</v>
      </c>
      <c r="Y121" s="75">
        <f>IF('C18'!Y16&gt;0,'C21'!Y16/'C18'!Y16*100,"--")</f>
        <v>0.9910536030994892</v>
      </c>
      <c r="Z121" s="75">
        <f>IF('C18'!Z16&gt;0,'C21'!Z16/'C18'!Z16*100,"--")</f>
        <v>0.9938422000339423</v>
      </c>
      <c r="AA121" s="75">
        <f>IF('C18'!AA16&gt;0,'C21'!AA16/'C18'!AA16*100,"--")</f>
        <v>0.99570107032306387</v>
      </c>
      <c r="AB121" s="75">
        <f>IF('C18'!AB16&gt;0,'C21'!AB16/'C18'!AB16*100,"--")</f>
        <v>0.81482783793027214</v>
      </c>
      <c r="AC121" s="75">
        <f>IF('C18'!AC16&gt;0,'C21'!AC16/'C18'!AC16*100,"--")</f>
        <v>7.8242761736551841E-2</v>
      </c>
      <c r="AD121" s="75">
        <f>IF('C18'!AD16&gt;0,'C21'!AD16/'C18'!AD16*100,"--")</f>
        <v>8.703480535863474E-2</v>
      </c>
      <c r="AE121" s="75">
        <f>IF('C18'!AE16&gt;0,'C21'!AE16/'C18'!AE16*100,"--")</f>
        <v>0.48617379977766073</v>
      </c>
    </row>
    <row r="122" spans="1:32" ht="12" customHeight="1">
      <c r="A122" s="63">
        <v>7</v>
      </c>
      <c r="B122" s="71" t="s">
        <v>95</v>
      </c>
      <c r="C122" s="75">
        <f>IF('C18'!C17&gt;0,'C21'!C17/'C18'!C17*100,"--")</f>
        <v>0</v>
      </c>
      <c r="D122" s="75">
        <f>IF('C18'!D17&gt;0,'C21'!D17/'C18'!D17*100,"--")</f>
        <v>0</v>
      </c>
      <c r="E122" s="75">
        <f>IF('C18'!E17&gt;0,'C21'!E17/'C18'!E17*100,"--")</f>
        <v>0</v>
      </c>
      <c r="F122" s="75">
        <f>IF('C18'!F17&gt;0,'C21'!F17/'C18'!F17*100,"--")</f>
        <v>0</v>
      </c>
      <c r="G122" s="75">
        <f>IF('C18'!G17&gt;0,'C21'!G17/'C18'!G17*100,"--")</f>
        <v>0</v>
      </c>
      <c r="H122" s="75">
        <f>IF('C18'!H17&gt;0,'C21'!H17/'C18'!H17*100,"--")</f>
        <v>0</v>
      </c>
      <c r="I122" s="75">
        <f>IF('C18'!I17&gt;0,'C21'!I17/'C18'!I17*100,"--")</f>
        <v>0</v>
      </c>
      <c r="J122" s="75">
        <f>IF('C18'!J17&gt;0,'C21'!J17/'C18'!J17*100,"--")</f>
        <v>1.2846191603093722</v>
      </c>
      <c r="K122" s="75">
        <f>IF('C18'!K17&gt;0,'C21'!K17/'C18'!K17*100,"--")</f>
        <v>0.73404269194003002</v>
      </c>
      <c r="L122" s="75">
        <f>IF('C18'!L17&gt;0,'C21'!L17/'C18'!L17*100,"--")</f>
        <v>0.27128571032134619</v>
      </c>
      <c r="M122" s="75">
        <f>IF('C18'!M17&gt;0,'C21'!M17/'C18'!M17*100,"--")</f>
        <v>0.22961544080188281</v>
      </c>
      <c r="N122" s="75">
        <f>IF('C18'!N17&gt;0,'C21'!N17/'C18'!N17*100,"--")</f>
        <v>0.16302535796101816</v>
      </c>
      <c r="O122" s="75">
        <f>IF('C18'!O17&gt;0,'C21'!O17/'C18'!O17*100,"--")</f>
        <v>0.10002022188802476</v>
      </c>
      <c r="P122" s="75">
        <f>IF('C18'!P17&gt;0,'C21'!P17/'C18'!P17*100,"--")</f>
        <v>2.7869909195862744E-2</v>
      </c>
      <c r="Q122" s="75">
        <f>IF('C18'!Q17&gt;0,'C21'!Q17/'C18'!Q17*100,"--")</f>
        <v>3.3775205097123166E-2</v>
      </c>
      <c r="R122" s="75">
        <f>IF('C18'!R17&gt;0,'C21'!R17/'C18'!R17*100,"--")</f>
        <v>4.0182662203017286E-3</v>
      </c>
      <c r="S122" s="75">
        <f>IF('C18'!S17&gt;0,'C21'!S17/'C18'!S17*100,"--")</f>
        <v>4.6103462598846873E-2</v>
      </c>
      <c r="T122" s="75">
        <f>IF('C18'!T17&gt;0,'C21'!T17/'C18'!T17*100,"--")</f>
        <v>5.4583868166110765E-3</v>
      </c>
      <c r="U122" s="75">
        <f>IF('C18'!U17&gt;0,'C21'!U17/'C18'!U17*100,"--")</f>
        <v>2.3086705703844409E-2</v>
      </c>
      <c r="V122" s="75">
        <f>IF('C18'!V17&gt;0,'C21'!V17/'C18'!V17*100,"--")</f>
        <v>6.1115785747300054E-2</v>
      </c>
      <c r="W122" s="75">
        <f>IF('C18'!W17&gt;0,'C21'!W17/'C18'!W17*100,"--")</f>
        <v>7.0292649491586645E-2</v>
      </c>
      <c r="X122" s="75">
        <f>IF('C18'!X17&gt;0,'C21'!X17/'C18'!X17*100,"--")</f>
        <v>6.5249838396203533E-2</v>
      </c>
      <c r="Y122" s="75">
        <f>IF('C18'!Y17&gt;0,'C21'!Y17/'C18'!Y17*100,"--")</f>
        <v>8.0950902608509859E-2</v>
      </c>
      <c r="Z122" s="75">
        <f>IF('C18'!Z17&gt;0,'C21'!Z17/'C18'!Z17*100,"--")</f>
        <v>8.0951113792118154E-2</v>
      </c>
      <c r="AA122" s="75">
        <f>IF('C18'!AA17&gt;0,'C21'!AA17/'C18'!AA17*100,"--")</f>
        <v>0.18027726721648407</v>
      </c>
      <c r="AB122" s="75">
        <f>IF('C18'!AB17&gt;0,'C21'!AB17/'C18'!AB17*100,"--")</f>
        <v>9.0734613166524883E-2</v>
      </c>
      <c r="AC122" s="75">
        <f>IF('C18'!AC17&gt;0,'C21'!AC17/'C18'!AC17*100,"--")</f>
        <v>9.7537748145509251E-2</v>
      </c>
      <c r="AD122" s="75">
        <f>IF('C18'!AD17&gt;0,'C21'!AD17/'C18'!AD17*100,"--")</f>
        <v>9.4237346184217516E-2</v>
      </c>
      <c r="AE122" s="75">
        <f>IF('C18'!AE17&gt;0,'C21'!AE17/'C18'!AE17*100,"--")</f>
        <v>0.10963472776581194</v>
      </c>
    </row>
    <row r="123" spans="1:32" ht="12" customHeight="1">
      <c r="A123" s="63">
        <v>8</v>
      </c>
      <c r="B123" s="71" t="s">
        <v>96</v>
      </c>
      <c r="C123" s="75">
        <f>IF('C18'!C18&gt;0,'C21'!C18/'C18'!C18*100,"--")</f>
        <v>0</v>
      </c>
      <c r="D123" s="75">
        <f>IF('C18'!D18&gt;0,'C21'!D18/'C18'!D18*100,"--")</f>
        <v>0</v>
      </c>
      <c r="E123" s="75">
        <f>IF('C18'!E18&gt;0,'C21'!E18/'C18'!E18*100,"--")</f>
        <v>0</v>
      </c>
      <c r="F123" s="75">
        <f>IF('C18'!F18&gt;0,'C21'!F18/'C18'!F18*100,"--")</f>
        <v>0</v>
      </c>
      <c r="G123" s="75">
        <f>IF('C18'!G18&gt;0,'C21'!G18/'C18'!G18*100,"--")</f>
        <v>0</v>
      </c>
      <c r="H123" s="75">
        <f>IF('C18'!H18&gt;0,'C21'!H18/'C18'!H18*100,"--")</f>
        <v>0</v>
      </c>
      <c r="I123" s="75">
        <f>IF('C18'!I18&gt;0,'C21'!I18/'C18'!I18*100,"--")</f>
        <v>0</v>
      </c>
      <c r="J123" s="75">
        <f>IF('C18'!J18&gt;0,'C21'!J18/'C18'!J18*100,"--")</f>
        <v>0.41737618056573705</v>
      </c>
      <c r="K123" s="75">
        <f>IF('C18'!K18&gt;0,'C21'!K18/'C18'!K18*100,"--")</f>
        <v>0.3907810895943058</v>
      </c>
      <c r="L123" s="75">
        <f>IF('C18'!L18&gt;0,'C21'!L18/'C18'!L18*100,"--")</f>
        <v>0.2377961092486861</v>
      </c>
      <c r="M123" s="75">
        <f>IF('C18'!M18&gt;0,'C21'!M18/'C18'!M18*100,"--")</f>
        <v>0.24007370933130548</v>
      </c>
      <c r="N123" s="75">
        <f>IF('C18'!N18&gt;0,'C21'!N18/'C18'!N18*100,"--")</f>
        <v>0.13978591704927645</v>
      </c>
      <c r="O123" s="75">
        <f>IF('C18'!O18&gt;0,'C21'!O18/'C18'!O18*100,"--")</f>
        <v>0.1917742971354143</v>
      </c>
      <c r="P123" s="75">
        <f>IF('C18'!P18&gt;0,'C21'!P18/'C18'!P18*100,"--")</f>
        <v>6.8872706696921207E-2</v>
      </c>
      <c r="Q123" s="75">
        <f>IF('C18'!Q18&gt;0,'C21'!Q18/'C18'!Q18*100,"--")</f>
        <v>0.12107366815058995</v>
      </c>
      <c r="R123" s="75">
        <f>IF('C18'!R18&gt;0,'C21'!R18/'C18'!R18*100,"--")</f>
        <v>3.5892075668752993E-2</v>
      </c>
      <c r="S123" s="75">
        <f>IF('C18'!S18&gt;0,'C21'!S18/'C18'!S18*100,"--")</f>
        <v>5.239475761714802E-2</v>
      </c>
      <c r="T123" s="75">
        <f>IF('C18'!T18&gt;0,'C21'!T18/'C18'!T18*100,"--")</f>
        <v>3.18419200637889E-2</v>
      </c>
      <c r="U123" s="75">
        <f>IF('C18'!U18&gt;0,'C21'!U18/'C18'!U18*100,"--")</f>
        <v>2.5377083242635663E-2</v>
      </c>
      <c r="V123" s="75">
        <f>IF('C18'!V18&gt;0,'C21'!V18/'C18'!V18*100,"--")</f>
        <v>3.0533437934970174E-2</v>
      </c>
      <c r="W123" s="75">
        <f>IF('C18'!W18&gt;0,'C21'!W18/'C18'!W18*100,"--")</f>
        <v>2.2547498930271595E-2</v>
      </c>
      <c r="X123" s="75">
        <f>IF('C18'!X18&gt;0,'C21'!X18/'C18'!X18*100,"--")</f>
        <v>2.9981438813685781E-2</v>
      </c>
      <c r="Y123" s="75">
        <f>IF('C18'!Y18&gt;0,'C21'!Y18/'C18'!Y18*100,"--")</f>
        <v>1.8700049765695365E-2</v>
      </c>
      <c r="Z123" s="75">
        <f>IF('C18'!Z18&gt;0,'C21'!Z18/'C18'!Z18*100,"--")</f>
        <v>2.2457076555733976E-2</v>
      </c>
      <c r="AA123" s="75">
        <f>IF('C18'!AA18&gt;0,'C21'!AA18/'C18'!AA18*100,"--")</f>
        <v>1.6251386415819996E-2</v>
      </c>
      <c r="AB123" s="75">
        <f>IF('C18'!AB18&gt;0,'C21'!AB18/'C18'!AB18*100,"--")</f>
        <v>2.5065411540439585E-2</v>
      </c>
      <c r="AC123" s="75">
        <f>IF('C18'!AC18&gt;0,'C21'!AC18/'C18'!AC18*100,"--")</f>
        <v>3.0712905859733734E-2</v>
      </c>
      <c r="AD123" s="75">
        <f>IF('C18'!AD18&gt;0,'C21'!AD18/'C18'!AD18*100,"--")</f>
        <v>3.3287151135095415E-2</v>
      </c>
      <c r="AE123" s="75">
        <f>IF('C18'!AE18&gt;0,'C21'!AE18/'C18'!AE18*100,"--")</f>
        <v>5.5942470929578172E-2</v>
      </c>
    </row>
    <row r="124" spans="1:32" ht="12" customHeight="1">
      <c r="A124" s="63">
        <v>9</v>
      </c>
      <c r="B124" s="71" t="s">
        <v>97</v>
      </c>
      <c r="C124" s="75">
        <f>IF('C18'!C19&gt;0,'C21'!C19/'C18'!C19*100,"--")</f>
        <v>0</v>
      </c>
      <c r="D124" s="75">
        <f>IF('C18'!D19&gt;0,'C21'!D19/'C18'!D19*100,"--")</f>
        <v>0</v>
      </c>
      <c r="E124" s="75">
        <f>IF('C18'!E19&gt;0,'C21'!E19/'C18'!E19*100,"--")</f>
        <v>0</v>
      </c>
      <c r="F124" s="75">
        <f>IF('C18'!F19&gt;0,'C21'!F19/'C18'!F19*100,"--")</f>
        <v>0</v>
      </c>
      <c r="G124" s="75">
        <f>IF('C18'!G19&gt;0,'C21'!G19/'C18'!G19*100,"--")</f>
        <v>0</v>
      </c>
      <c r="H124" s="75">
        <f>IF('C18'!H19&gt;0,'C21'!H19/'C18'!H19*100,"--")</f>
        <v>0</v>
      </c>
      <c r="I124" s="75">
        <f>IF('C18'!I19&gt;0,'C21'!I19/'C18'!I19*100,"--")</f>
        <v>0</v>
      </c>
      <c r="J124" s="75">
        <f>IF('C18'!J19&gt;0,'C21'!J19/'C18'!J19*100,"--")</f>
        <v>4.8217997779493081E-3</v>
      </c>
      <c r="K124" s="75">
        <f>IF('C18'!K19&gt;0,'C21'!K19/'C18'!K19*100,"--")</f>
        <v>2.4620911673762488E-4</v>
      </c>
      <c r="L124" s="75">
        <f>IF('C18'!L19&gt;0,'C21'!L19/'C18'!L19*100,"--")</f>
        <v>7.8018316841290401E-4</v>
      </c>
      <c r="M124" s="75">
        <f>IF('C18'!M19&gt;0,'C21'!M19/'C18'!M19*100,"--")</f>
        <v>5.6330824109175571E-4</v>
      </c>
      <c r="N124" s="75">
        <f>IF('C18'!N19&gt;0,'C21'!N19/'C18'!N19*100,"--")</f>
        <v>2.1138944261803153E-3</v>
      </c>
      <c r="O124" s="75">
        <f>IF('C18'!O19&gt;0,'C21'!O19/'C18'!O19*100,"--")</f>
        <v>1.3818973134996939E-3</v>
      </c>
      <c r="P124" s="75">
        <f>IF('C18'!P19&gt;0,'C21'!P19/'C18'!P19*100,"--")</f>
        <v>1.6858911938484643E-3</v>
      </c>
      <c r="Q124" s="75">
        <f>IF('C18'!Q19&gt;0,'C21'!Q19/'C18'!Q19*100,"--")</f>
        <v>1.4901589119405479E-3</v>
      </c>
      <c r="R124" s="75">
        <f>IF('C18'!R19&gt;0,'C21'!R19/'C18'!R19*100,"--")</f>
        <v>5.7796687337703287E-4</v>
      </c>
      <c r="S124" s="75">
        <f>IF('C18'!S19&gt;0,'C21'!S19/'C18'!S19*100,"--")</f>
        <v>4.8481418525849797E-4</v>
      </c>
      <c r="T124" s="75">
        <f>IF('C18'!T19&gt;0,'C21'!T19/'C18'!T19*100,"--")</f>
        <v>4.142361408461832E-4</v>
      </c>
      <c r="U124" s="75">
        <f>IF('C18'!U19&gt;0,'C21'!U19/'C18'!U19*100,"--")</f>
        <v>2.5343499335953799E-4</v>
      </c>
      <c r="V124" s="75">
        <f>IF('C18'!V19&gt;0,'C21'!V19/'C18'!V19*100,"--")</f>
        <v>2.1710125542871863E-4</v>
      </c>
      <c r="W124" s="75">
        <f>IF('C18'!W19&gt;0,'C21'!W19/'C18'!W19*100,"--")</f>
        <v>4.3033671363676721E-4</v>
      </c>
      <c r="X124" s="75">
        <f>IF('C18'!X19&gt;0,'C21'!X19/'C18'!X19*100,"--")</f>
        <v>2.3930463560595918E-3</v>
      </c>
      <c r="Y124" s="75">
        <f>IF('C18'!Y19&gt;0,'C21'!Y19/'C18'!Y19*100,"--")</f>
        <v>2.582144718164646E-3</v>
      </c>
      <c r="Z124" s="75">
        <f>IF('C18'!Z19&gt;0,'C21'!Z19/'C18'!Z19*100,"--")</f>
        <v>1.7755806865907575E-3</v>
      </c>
      <c r="AA124" s="75">
        <f>IF('C18'!AA19&gt;0,'C21'!AA19/'C18'!AA19*100,"--")</f>
        <v>2.1547506078224039E-3</v>
      </c>
      <c r="AB124" s="75">
        <f>IF('C18'!AB19&gt;0,'C21'!AB19/'C18'!AB19*100,"--")</f>
        <v>5.9741779185335745E-4</v>
      </c>
      <c r="AC124" s="75">
        <f>IF('C18'!AC19&gt;0,'C21'!AC19/'C18'!AC19*100,"--")</f>
        <v>1.5805438529407413E-3</v>
      </c>
      <c r="AD124" s="75">
        <f>IF('C18'!AD19&gt;0,'C21'!AD19/'C18'!AD19*100,"--")</f>
        <v>7.6575603436128609E-4</v>
      </c>
      <c r="AE124" s="75">
        <f>IF('C18'!AE19&gt;0,'C21'!AE19/'C18'!AE19*100,"--")</f>
        <v>9.6982555847814449E-4</v>
      </c>
    </row>
    <row r="125" spans="1:32" ht="12" customHeight="1">
      <c r="A125" s="63">
        <v>10</v>
      </c>
      <c r="B125" s="71" t="s">
        <v>98</v>
      </c>
      <c r="C125" s="75">
        <f>IF('C18'!C20&gt;0,'C21'!C20/'C18'!C20*100,"--")</f>
        <v>0</v>
      </c>
      <c r="D125" s="75">
        <f>IF('C18'!D20&gt;0,'C21'!D20/'C18'!D20*100,"--")</f>
        <v>0</v>
      </c>
      <c r="E125" s="75">
        <f>IF('C18'!E20&gt;0,'C21'!E20/'C18'!E20*100,"--")</f>
        <v>0</v>
      </c>
      <c r="F125" s="75">
        <f>IF('C18'!F20&gt;0,'C21'!F20/'C18'!F20*100,"--")</f>
        <v>0</v>
      </c>
      <c r="G125" s="75">
        <f>IF('C18'!G20&gt;0,'C21'!G20/'C18'!G20*100,"--")</f>
        <v>0</v>
      </c>
      <c r="H125" s="75">
        <f>IF('C18'!H20&gt;0,'C21'!H20/'C18'!H20*100,"--")</f>
        <v>0</v>
      </c>
      <c r="I125" s="75">
        <f>IF('C18'!I20&gt;0,'C21'!I20/'C18'!I20*100,"--")</f>
        <v>0</v>
      </c>
      <c r="J125" s="75">
        <f>IF('C18'!J20&gt;0,'C21'!J20/'C18'!J20*100,"--")</f>
        <v>1.2904399564164773E-2</v>
      </c>
      <c r="K125" s="75">
        <f>IF('C18'!K20&gt;0,'C21'!K20/'C18'!K20*100,"--")</f>
        <v>2.232764122978529E-2</v>
      </c>
      <c r="L125" s="75">
        <f>IF('C18'!L20&gt;0,'C21'!L20/'C18'!L20*100,"--")</f>
        <v>7.5290793672064052E-2</v>
      </c>
      <c r="M125" s="75">
        <f>IF('C18'!M20&gt;0,'C21'!M20/'C18'!M20*100,"--")</f>
        <v>4.2884741868800383E-2</v>
      </c>
      <c r="N125" s="75">
        <f>IF('C18'!N20&gt;0,'C21'!N20/'C18'!N20*100,"--")</f>
        <v>0.13901269685287551</v>
      </c>
      <c r="O125" s="75">
        <f>IF('C18'!O20&gt;0,'C21'!O20/'C18'!O20*100,"--")</f>
        <v>3.9811768301370259E-2</v>
      </c>
      <c r="P125" s="75">
        <f>IF('C18'!P20&gt;0,'C21'!P20/'C18'!P20*100,"--")</f>
        <v>2.4627163540571102E-2</v>
      </c>
      <c r="Q125" s="75">
        <f>IF('C18'!Q20&gt;0,'C21'!Q20/'C18'!Q20*100,"--")</f>
        <v>0.21764532704793105</v>
      </c>
      <c r="R125" s="75">
        <f>IF('C18'!R20&gt;0,'C21'!R20/'C18'!R20*100,"--")</f>
        <v>0.36023353800167285</v>
      </c>
      <c r="S125" s="75">
        <f>IF('C18'!S20&gt;0,'C21'!S20/'C18'!S20*100,"--")</f>
        <v>0.29486668846622877</v>
      </c>
      <c r="T125" s="75">
        <f>IF('C18'!T20&gt;0,'C21'!T20/'C18'!T20*100,"--")</f>
        <v>0.20167364657502052</v>
      </c>
      <c r="U125" s="75">
        <f>IF('C18'!U20&gt;0,'C21'!U20/'C18'!U20*100,"--")</f>
        <v>0.18446348993987149</v>
      </c>
      <c r="V125" s="75">
        <f>IF('C18'!V20&gt;0,'C21'!V20/'C18'!V20*100,"--")</f>
        <v>0.25696454504370969</v>
      </c>
      <c r="W125" s="75">
        <f>IF('C18'!W20&gt;0,'C21'!W20/'C18'!W20*100,"--")</f>
        <v>0.41730389562513276</v>
      </c>
      <c r="X125" s="75">
        <f>IF('C18'!X20&gt;0,'C21'!X20/'C18'!X20*100,"--")</f>
        <v>0.43153291069886696</v>
      </c>
      <c r="Y125" s="75">
        <f>IF('C18'!Y20&gt;0,'C21'!Y20/'C18'!Y20*100,"--")</f>
        <v>0.37170058450564181</v>
      </c>
      <c r="Z125" s="75">
        <f>IF('C18'!Z20&gt;0,'C21'!Z20/'C18'!Z20*100,"--")</f>
        <v>0.36453913950165651</v>
      </c>
      <c r="AA125" s="75">
        <f>IF('C18'!AA20&gt;0,'C21'!AA20/'C18'!AA20*100,"--")</f>
        <v>0.29747053297697285</v>
      </c>
      <c r="AB125" s="75">
        <f>IF('C18'!AB20&gt;0,'C21'!AB20/'C18'!AB20*100,"--")</f>
        <v>0.52476185018286559</v>
      </c>
      <c r="AC125" s="75">
        <f>IF('C18'!AC20&gt;0,'C21'!AC20/'C18'!AC20*100,"--")</f>
        <v>0.41578168243989433</v>
      </c>
      <c r="AD125" s="75">
        <f>IF('C18'!AD20&gt;0,'C21'!AD20/'C18'!AD20*100,"--")</f>
        <v>0.38834887041196475</v>
      </c>
      <c r="AE125" s="75">
        <f>IF('C18'!AE20&gt;0,'C21'!AE20/'C18'!AE20*100,"--")</f>
        <v>0.24651493150244455</v>
      </c>
    </row>
    <row r="126" spans="1:32" ht="12" customHeight="1">
      <c r="A126" s="63">
        <v>11</v>
      </c>
      <c r="B126" s="71" t="s">
        <v>99</v>
      </c>
      <c r="C126" s="75">
        <f>IF('C18'!C21&gt;0,'C21'!C21/'C18'!C21*100,"--")</f>
        <v>0</v>
      </c>
      <c r="D126" s="75">
        <f>IF('C18'!D21&gt;0,'C21'!D21/'C18'!D21*100,"--")</f>
        <v>0</v>
      </c>
      <c r="E126" s="75">
        <f>IF('C18'!E21&gt;0,'C21'!E21/'C18'!E21*100,"--")</f>
        <v>0</v>
      </c>
      <c r="F126" s="75">
        <f>IF('C18'!F21&gt;0,'C21'!F21/'C18'!F21*100,"--")</f>
        <v>0</v>
      </c>
      <c r="G126" s="75">
        <f>IF('C18'!G21&gt;0,'C21'!G21/'C18'!G21*100,"--")</f>
        <v>0</v>
      </c>
      <c r="H126" s="75">
        <f>IF('C18'!H21&gt;0,'C21'!H21/'C18'!H21*100,"--")</f>
        <v>0</v>
      </c>
      <c r="I126" s="75">
        <f>IF('C18'!I21&gt;0,'C21'!I21/'C18'!I21*100,"--")</f>
        <v>0</v>
      </c>
      <c r="J126" s="75">
        <f>IF('C18'!J21&gt;0,'C21'!J21/'C18'!J21*100,"--")</f>
        <v>4.8603206137364414E-2</v>
      </c>
      <c r="K126" s="75">
        <f>IF('C18'!K21&gt;0,'C21'!K21/'C18'!K21*100,"--")</f>
        <v>8.879737288634193E-2</v>
      </c>
      <c r="L126" s="75">
        <f>IF('C18'!L21&gt;0,'C21'!L21/'C18'!L21*100,"--")</f>
        <v>9.9192606912468229E-3</v>
      </c>
      <c r="M126" s="75">
        <f>IF('C18'!M21&gt;0,'C21'!M21/'C18'!M21*100,"--")</f>
        <v>1.4588509658546595E-2</v>
      </c>
      <c r="N126" s="75">
        <f>IF('C18'!N21&gt;0,'C21'!N21/'C18'!N21*100,"--")</f>
        <v>5.6681264544841698E-3</v>
      </c>
      <c r="O126" s="75">
        <f>IF('C18'!O21&gt;0,'C21'!O21/'C18'!O21*100,"--")</f>
        <v>8.6319232389747272E-2</v>
      </c>
      <c r="P126" s="75">
        <f>IF('C18'!P21&gt;0,'C21'!P21/'C18'!P21*100,"--")</f>
        <v>5.0128570271496496E-2</v>
      </c>
      <c r="Q126" s="75">
        <f>IF('C18'!Q21&gt;0,'C21'!Q21/'C18'!Q21*100,"--")</f>
        <v>2.3104076812487162E-2</v>
      </c>
      <c r="R126" s="75">
        <f>IF('C18'!R21&gt;0,'C21'!R21/'C18'!R21*100,"--")</f>
        <v>2.9216764399469613E-2</v>
      </c>
      <c r="S126" s="75">
        <f>IF('C18'!S21&gt;0,'C21'!S21/'C18'!S21*100,"--")</f>
        <v>3.6059470640804732E-2</v>
      </c>
      <c r="T126" s="75">
        <f>IF('C18'!T21&gt;0,'C21'!T21/'C18'!T21*100,"--")</f>
        <v>2.1403697112222297E-2</v>
      </c>
      <c r="U126" s="75">
        <f>IF('C18'!U21&gt;0,'C21'!U21/'C18'!U21*100,"--")</f>
        <v>5.1054604353005822E-2</v>
      </c>
      <c r="V126" s="75">
        <f>IF('C18'!V21&gt;0,'C21'!V21/'C18'!V21*100,"--")</f>
        <v>6.2509124930782436E-2</v>
      </c>
      <c r="W126" s="75">
        <f>IF('C18'!W21&gt;0,'C21'!W21/'C18'!W21*100,"--")</f>
        <v>5.8305058973310092E-2</v>
      </c>
      <c r="X126" s="75">
        <f>IF('C18'!X21&gt;0,'C21'!X21/'C18'!X21*100,"--")</f>
        <v>5.0400456158435858E-2</v>
      </c>
      <c r="Y126" s="75">
        <f>IF('C18'!Y21&gt;0,'C21'!Y21/'C18'!Y21*100,"--")</f>
        <v>4.2685840980779856E-2</v>
      </c>
      <c r="Z126" s="75">
        <f>IF('C18'!Z21&gt;0,'C21'!Z21/'C18'!Z21*100,"--")</f>
        <v>3.3839885334911883E-2</v>
      </c>
      <c r="AA126" s="75">
        <f>IF('C18'!AA21&gt;0,'C21'!AA21/'C18'!AA21*100,"--")</f>
        <v>2.6866051039361724E-2</v>
      </c>
      <c r="AB126" s="75">
        <f>IF('C18'!AB21&gt;0,'C21'!AB21/'C18'!AB21*100,"--")</f>
        <v>2.1568478502073631E-2</v>
      </c>
      <c r="AC126" s="75">
        <f>IF('C18'!AC21&gt;0,'C21'!AC21/'C18'!AC21*100,"--")</f>
        <v>4.0223830856989287E-2</v>
      </c>
      <c r="AD126" s="75">
        <f>IF('C18'!AD21&gt;0,'C21'!AD21/'C18'!AD21*100,"--")</f>
        <v>3.8855747175617197E-2</v>
      </c>
      <c r="AE126" s="75">
        <f>IF('C18'!AE21&gt;0,'C21'!AE21/'C18'!AE21*100,"--")</f>
        <v>3.711980083251773E-2</v>
      </c>
    </row>
    <row r="127" spans="1:32" ht="12" customHeight="1">
      <c r="A127" s="63">
        <v>12</v>
      </c>
      <c r="B127" s="71" t="s">
        <v>100</v>
      </c>
      <c r="C127" s="75">
        <f>IF('C18'!C22&gt;0,'C21'!C22/'C18'!C22*100,"--")</f>
        <v>0</v>
      </c>
      <c r="D127" s="75">
        <f>IF('C18'!D22&gt;0,'C21'!D22/'C18'!D22*100,"--")</f>
        <v>0</v>
      </c>
      <c r="E127" s="75">
        <f>IF('C18'!E22&gt;0,'C21'!E22/'C18'!E22*100,"--")</f>
        <v>0</v>
      </c>
      <c r="F127" s="75">
        <f>IF('C18'!F22&gt;0,'C21'!F22/'C18'!F22*100,"--")</f>
        <v>0</v>
      </c>
      <c r="G127" s="75">
        <f>IF('C18'!G22&gt;0,'C21'!G22/'C18'!G22*100,"--")</f>
        <v>0</v>
      </c>
      <c r="H127" s="75">
        <f>IF('C18'!H22&gt;0,'C21'!H22/'C18'!H22*100,"--")</f>
        <v>0</v>
      </c>
      <c r="I127" s="75">
        <f>IF('C18'!I22&gt;0,'C21'!I22/'C18'!I22*100,"--")</f>
        <v>0</v>
      </c>
      <c r="J127" s="75">
        <f>IF('C18'!J22&gt;0,'C21'!J22/'C18'!J22*100,"--")</f>
        <v>2.3734206619839324</v>
      </c>
      <c r="K127" s="75">
        <f>IF('C18'!K22&gt;0,'C21'!K22/'C18'!K22*100,"--")</f>
        <v>0.45706218056650888</v>
      </c>
      <c r="L127" s="75">
        <f>IF('C18'!L22&gt;0,'C21'!L22/'C18'!L22*100,"--")</f>
        <v>4.2689858753438704E-2</v>
      </c>
      <c r="M127" s="75">
        <f>IF('C18'!M22&gt;0,'C21'!M22/'C18'!M22*100,"--")</f>
        <v>0.13477091752865458</v>
      </c>
      <c r="N127" s="75">
        <f>IF('C18'!N22&gt;0,'C21'!N22/'C18'!N22*100,"--")</f>
        <v>1.9383631036338701E-2</v>
      </c>
      <c r="O127" s="75">
        <f>IF('C18'!O22&gt;0,'C21'!O22/'C18'!O22*100,"--")</f>
        <v>4.0270424979810884E-2</v>
      </c>
      <c r="P127" s="75">
        <f>IF('C18'!P22&gt;0,'C21'!P22/'C18'!P22*100,"--")</f>
        <v>0.231524102870166</v>
      </c>
      <c r="Q127" s="75">
        <f>IF('C18'!Q22&gt;0,'C21'!Q22/'C18'!Q22*100,"--")</f>
        <v>1.9844250068442395E-2</v>
      </c>
      <c r="R127" s="75">
        <f>IF('C18'!R22&gt;0,'C21'!R22/'C18'!R22*100,"--")</f>
        <v>6.5127104757766313E-2</v>
      </c>
      <c r="S127" s="75">
        <f>IF('C18'!S22&gt;0,'C21'!S22/'C18'!S22*100,"--")</f>
        <v>0.16477354167427746</v>
      </c>
      <c r="T127" s="75">
        <f>IF('C18'!T22&gt;0,'C21'!T22/'C18'!T22*100,"--")</f>
        <v>0.44679145765495842</v>
      </c>
      <c r="U127" s="75">
        <f>IF('C18'!U22&gt;0,'C21'!U22/'C18'!U22*100,"--")</f>
        <v>4.3158207551756859E-2</v>
      </c>
      <c r="V127" s="75">
        <f>IF('C18'!V22&gt;0,'C21'!V22/'C18'!V22*100,"--")</f>
        <v>3.343451970812477E-2</v>
      </c>
      <c r="W127" s="75">
        <f>IF('C18'!W22&gt;0,'C21'!W22/'C18'!W22*100,"--")</f>
        <v>8.9611944650499917E-2</v>
      </c>
      <c r="X127" s="75">
        <f>IF('C18'!X22&gt;0,'C21'!X22/'C18'!X22*100,"--")</f>
        <v>4.8011453006833925E-2</v>
      </c>
      <c r="Y127" s="75">
        <f>IF('C18'!Y22&gt;0,'C21'!Y22/'C18'!Y22*100,"--")</f>
        <v>9.5195270070112373E-2</v>
      </c>
      <c r="Z127" s="75">
        <f>IF('C18'!Z22&gt;0,'C21'!Z22/'C18'!Z22*100,"--")</f>
        <v>3.2886655172865396E-2</v>
      </c>
      <c r="AA127" s="75">
        <f>IF('C18'!AA22&gt;0,'C21'!AA22/'C18'!AA22*100,"--")</f>
        <v>3.4589223278230684E-2</v>
      </c>
      <c r="AB127" s="75">
        <f>IF('C18'!AB22&gt;0,'C21'!AB22/'C18'!AB22*100,"--")</f>
        <v>0.31156047919818264</v>
      </c>
      <c r="AC127" s="75">
        <f>IF('C18'!AC22&gt;0,'C21'!AC22/'C18'!AC22*100,"--")</f>
        <v>0.27072056925045901</v>
      </c>
      <c r="AD127" s="75">
        <f>IF('C18'!AD22&gt;0,'C21'!AD22/'C18'!AD22*100,"--")</f>
        <v>0.20221475070916337</v>
      </c>
      <c r="AE127" s="75">
        <f>IF('C18'!AE22&gt;0,'C21'!AE22/'C18'!AE22*100,"--")</f>
        <v>0.14103743565901686</v>
      </c>
    </row>
    <row r="128" spans="1:32" ht="12" customHeight="1">
      <c r="A128" s="63">
        <v>13</v>
      </c>
      <c r="B128" s="71" t="s">
        <v>101</v>
      </c>
      <c r="C128" s="75">
        <f>IF('C18'!C23&gt;0,'C21'!C23/'C18'!C23*100,"--")</f>
        <v>0</v>
      </c>
      <c r="D128" s="75">
        <f>IF('C18'!D23&gt;0,'C21'!D23/'C18'!D23*100,"--")</f>
        <v>0</v>
      </c>
      <c r="E128" s="75">
        <f>IF('C18'!E23&gt;0,'C21'!E23/'C18'!E23*100,"--")</f>
        <v>0</v>
      </c>
      <c r="F128" s="75">
        <f>IF('C18'!F23&gt;0,'C21'!F23/'C18'!F23*100,"--")</f>
        <v>0</v>
      </c>
      <c r="G128" s="75">
        <f>IF('C18'!G23&gt;0,'C21'!G23/'C18'!G23*100,"--")</f>
        <v>0</v>
      </c>
      <c r="H128" s="75">
        <f>IF('C18'!H23&gt;0,'C21'!H23/'C18'!H23*100,"--")</f>
        <v>0</v>
      </c>
      <c r="I128" s="75">
        <f>IF('C18'!I23&gt;0,'C21'!I23/'C18'!I23*100,"--")</f>
        <v>0</v>
      </c>
      <c r="J128" s="75">
        <f>IF('C18'!J23&gt;0,'C21'!J23/'C18'!J23*100,"--")</f>
        <v>0.33144088323943122</v>
      </c>
      <c r="K128" s="75">
        <f>IF('C18'!K23&gt;0,'C21'!K23/'C18'!K23*100,"--")</f>
        <v>0.22742968577221667</v>
      </c>
      <c r="L128" s="75">
        <f>IF('C18'!L23&gt;0,'C21'!L23/'C18'!L23*100,"--")</f>
        <v>6.7744233616232524E-2</v>
      </c>
      <c r="M128" s="75">
        <f>IF('C18'!M23&gt;0,'C21'!M23/'C18'!M23*100,"--")</f>
        <v>4.0169434046558851E-2</v>
      </c>
      <c r="N128" s="75">
        <f>IF('C18'!N23&gt;0,'C21'!N23/'C18'!N23*100,"--")</f>
        <v>3.8332992879330521E-2</v>
      </c>
      <c r="O128" s="75">
        <f>IF('C18'!O23&gt;0,'C21'!O23/'C18'!O23*100,"--")</f>
        <v>7.8389283287234272E-3</v>
      </c>
      <c r="P128" s="75">
        <f>IF('C18'!P23&gt;0,'C21'!P23/'C18'!P23*100,"--")</f>
        <v>1.2895490805892295E-2</v>
      </c>
      <c r="Q128" s="75">
        <f>IF('C18'!Q23&gt;0,'C21'!Q23/'C18'!Q23*100,"--")</f>
        <v>1.1651020212664049E-2</v>
      </c>
      <c r="R128" s="75">
        <f>IF('C18'!R23&gt;0,'C21'!R23/'C18'!R23*100,"--")</f>
        <v>3.2985151588023974E-2</v>
      </c>
      <c r="S128" s="75">
        <f>IF('C18'!S23&gt;0,'C21'!S23/'C18'!S23*100,"--")</f>
        <v>3.7834098799185071E-3</v>
      </c>
      <c r="T128" s="75">
        <f>IF('C18'!T23&gt;0,'C21'!T23/'C18'!T23*100,"--")</f>
        <v>5.3798084523758789E-2</v>
      </c>
      <c r="U128" s="75">
        <f>IF('C18'!U23&gt;0,'C21'!U23/'C18'!U23*100,"--")</f>
        <v>9.7173848343562325E-3</v>
      </c>
      <c r="V128" s="75">
        <f>IF('C18'!V23&gt;0,'C21'!V23/'C18'!V23*100,"--")</f>
        <v>5.0095031457497372E-2</v>
      </c>
      <c r="W128" s="75">
        <f>IF('C18'!W23&gt;0,'C21'!W23/'C18'!W23*100,"--")</f>
        <v>2.1619372038314934E-3</v>
      </c>
      <c r="X128" s="75">
        <f>IF('C18'!X23&gt;0,'C21'!X23/'C18'!X23*100,"--")</f>
        <v>1.7105105828696985E-2</v>
      </c>
      <c r="Y128" s="75">
        <f>IF('C18'!Y23&gt;0,'C21'!Y23/'C18'!Y23*100,"--")</f>
        <v>3.2869857433477194E-2</v>
      </c>
      <c r="Z128" s="75">
        <f>IF('C18'!Z23&gt;0,'C21'!Z23/'C18'!Z23*100,"--")</f>
        <v>3.6091860634853028E-2</v>
      </c>
      <c r="AA128" s="75">
        <f>IF('C18'!AA23&gt;0,'C21'!AA23/'C18'!AA23*100,"--")</f>
        <v>2.9484663699133107E-2</v>
      </c>
      <c r="AB128" s="75">
        <f>IF('C18'!AB23&gt;0,'C21'!AB23/'C18'!AB23*100,"--")</f>
        <v>9.3347914832921153E-2</v>
      </c>
      <c r="AC128" s="75">
        <f>IF('C18'!AC23&gt;0,'C21'!AC23/'C18'!AC23*100,"--")</f>
        <v>0.11061973541980454</v>
      </c>
      <c r="AD128" s="75">
        <f>IF('C18'!AD23&gt;0,'C21'!AD23/'C18'!AD23*100,"--")</f>
        <v>4.6915733029481786E-2</v>
      </c>
      <c r="AE128" s="75">
        <f>IF('C18'!AE23&gt;0,'C21'!AE23/'C18'!AE23*100,"--")</f>
        <v>4.6809076236477634E-2</v>
      </c>
    </row>
    <row r="129" spans="1:31" ht="12" customHeight="1">
      <c r="A129" s="63">
        <v>14</v>
      </c>
      <c r="B129" s="71" t="s">
        <v>102</v>
      </c>
      <c r="C129" s="75">
        <f>IF('C18'!C24&gt;0,'C21'!C24/'C18'!C24*100,"--")</f>
        <v>0</v>
      </c>
      <c r="D129" s="75">
        <f>IF('C18'!D24&gt;0,'C21'!D24/'C18'!D24*100,"--")</f>
        <v>0</v>
      </c>
      <c r="E129" s="75">
        <f>IF('C18'!E24&gt;0,'C21'!E24/'C18'!E24*100,"--")</f>
        <v>0</v>
      </c>
      <c r="F129" s="75">
        <f>IF('C18'!F24&gt;0,'C21'!F24/'C18'!F24*100,"--")</f>
        <v>0</v>
      </c>
      <c r="G129" s="75">
        <f>IF('C18'!G24&gt;0,'C21'!G24/'C18'!G24*100,"--")</f>
        <v>0</v>
      </c>
      <c r="H129" s="75">
        <f>IF('C18'!H24&gt;0,'C21'!H24/'C18'!H24*100,"--")</f>
        <v>0</v>
      </c>
      <c r="I129" s="75">
        <f>IF('C18'!I24&gt;0,'C21'!I24/'C18'!I24*100,"--")</f>
        <v>0</v>
      </c>
      <c r="J129" s="75">
        <f>IF('C18'!J24&gt;0,'C21'!J24/'C18'!J24*100,"--")</f>
        <v>1.4209822027102846E-3</v>
      </c>
      <c r="K129" s="75">
        <f>IF('C18'!K24&gt;0,'C21'!K24/'C18'!K24*100,"--")</f>
        <v>8.5963863804662758E-3</v>
      </c>
      <c r="L129" s="75">
        <f>IF('C18'!L24&gt;0,'C21'!L24/'C18'!L24*100,"--")</f>
        <v>3.8067851968896296E-3</v>
      </c>
      <c r="M129" s="75">
        <f>IF('C18'!M24&gt;0,'C21'!M24/'C18'!M24*100,"--")</f>
        <v>3.3155139223744541E-3</v>
      </c>
      <c r="N129" s="75">
        <f>IF('C18'!N24&gt;0,'C21'!N24/'C18'!N24*100,"--")</f>
        <v>2.3430144018112319E-3</v>
      </c>
      <c r="O129" s="75">
        <f>IF('C18'!O24&gt;0,'C21'!O24/'C18'!O24*100,"--")</f>
        <v>3.5140134597364033E-3</v>
      </c>
      <c r="P129" s="75">
        <f>IF('C18'!P24&gt;0,'C21'!P24/'C18'!P24*100,"--")</f>
        <v>6.1649539717841494E-4</v>
      </c>
      <c r="Q129" s="75">
        <f>IF('C18'!Q24&gt;0,'C21'!Q24/'C18'!Q24*100,"--")</f>
        <v>1.8005046896901761E-3</v>
      </c>
      <c r="R129" s="75">
        <f>IF('C18'!R24&gt;0,'C21'!R24/'C18'!R24*100,"--")</f>
        <v>0</v>
      </c>
      <c r="S129" s="75">
        <f>IF('C18'!S24&gt;0,'C21'!S24/'C18'!S24*100,"--")</f>
        <v>5.9167309712015233E-4</v>
      </c>
      <c r="T129" s="75">
        <f>IF('C18'!T24&gt;0,'C21'!T24/'C18'!T24*100,"--")</f>
        <v>0</v>
      </c>
      <c r="U129" s="75">
        <f>IF('C18'!U24&gt;0,'C21'!U24/'C18'!U24*100,"--")</f>
        <v>0</v>
      </c>
      <c r="V129" s="75">
        <f>IF('C18'!V24&gt;0,'C21'!V24/'C18'!V24*100,"--")</f>
        <v>3.2511358286354039E-4</v>
      </c>
      <c r="W129" s="75">
        <f>IF('C18'!W24&gt;0,'C21'!W24/'C18'!W24*100,"--")</f>
        <v>0</v>
      </c>
      <c r="X129" s="75">
        <f>IF('C18'!X24&gt;0,'C21'!X24/'C18'!X24*100,"--")</f>
        <v>0</v>
      </c>
      <c r="Y129" s="75">
        <f>IF('C18'!Y24&gt;0,'C21'!Y24/'C18'!Y24*100,"--")</f>
        <v>0</v>
      </c>
      <c r="Z129" s="75">
        <f>IF('C18'!Z24&gt;0,'C21'!Z24/'C18'!Z24*100,"--")</f>
        <v>0</v>
      </c>
      <c r="AA129" s="75">
        <f>IF('C18'!AA24&gt;0,'C21'!AA24/'C18'!AA24*100,"--")</f>
        <v>0</v>
      </c>
      <c r="AB129" s="75">
        <f>IF('C18'!AB24&gt;0,'C21'!AB24/'C18'!AB24*100,"--")</f>
        <v>1.3953896383889469E-3</v>
      </c>
      <c r="AC129" s="75">
        <f>IF('C18'!AC24&gt;0,'C21'!AC24/'C18'!AC24*100,"--")</f>
        <v>1.4485308617748679E-4</v>
      </c>
      <c r="AD129" s="75">
        <f>IF('C18'!AD24&gt;0,'C21'!AD24/'C18'!AD24*100,"--")</f>
        <v>1.3214918850487068E-6</v>
      </c>
      <c r="AE129" s="75">
        <f>IF('C18'!AE24&gt;0,'C21'!AE24/'C18'!AE24*100,"--")</f>
        <v>7.7543928000851502E-4</v>
      </c>
    </row>
    <row r="130" spans="1:31" ht="12" customHeight="1">
      <c r="A130" s="63">
        <v>15</v>
      </c>
      <c r="B130" s="71" t="s">
        <v>103</v>
      </c>
      <c r="C130" s="75">
        <f>IF('C18'!C25&gt;0,'C21'!C25/'C18'!C25*100,"--")</f>
        <v>0</v>
      </c>
      <c r="D130" s="75">
        <f>IF('C18'!D25&gt;0,'C21'!D25/'C18'!D25*100,"--")</f>
        <v>0</v>
      </c>
      <c r="E130" s="75">
        <f>IF('C18'!E25&gt;0,'C21'!E25/'C18'!E25*100,"--")</f>
        <v>0</v>
      </c>
      <c r="F130" s="75">
        <f>IF('C18'!F25&gt;0,'C21'!F25/'C18'!F25*100,"--")</f>
        <v>0</v>
      </c>
      <c r="G130" s="75">
        <f>IF('C18'!G25&gt;0,'C21'!G25/'C18'!G25*100,"--")</f>
        <v>0</v>
      </c>
      <c r="H130" s="75">
        <f>IF('C18'!H25&gt;0,'C21'!H25/'C18'!H25*100,"--")</f>
        <v>0</v>
      </c>
      <c r="I130" s="75">
        <f>IF('C18'!I25&gt;0,'C21'!I25/'C18'!I25*100,"--")</f>
        <v>0</v>
      </c>
      <c r="J130" s="75">
        <f>IF('C18'!J25&gt;0,'C21'!J25/'C18'!J25*100,"--")</f>
        <v>3.2512026542772543</v>
      </c>
      <c r="K130" s="75">
        <f>IF('C18'!K25&gt;0,'C21'!K25/'C18'!K25*100,"--")</f>
        <v>1.3434762038175265</v>
      </c>
      <c r="L130" s="75">
        <f>IF('C18'!L25&gt;0,'C21'!L25/'C18'!L25*100,"--")</f>
        <v>7.4575892943268913</v>
      </c>
      <c r="M130" s="75">
        <f>IF('C18'!M25&gt;0,'C21'!M25/'C18'!M25*100,"--")</f>
        <v>1.3741026472153335</v>
      </c>
      <c r="N130" s="75">
        <f>IF('C18'!N25&gt;0,'C21'!N25/'C18'!N25*100,"--")</f>
        <v>1.6823870780068564</v>
      </c>
      <c r="O130" s="75">
        <f>IF('C18'!O25&gt;0,'C21'!O25/'C18'!O25*100,"--")</f>
        <v>1.235132612124676</v>
      </c>
      <c r="P130" s="75">
        <f>IF('C18'!P25&gt;0,'C21'!P25/'C18'!P25*100,"--")</f>
        <v>1.3048774942184564</v>
      </c>
      <c r="Q130" s="75">
        <f>IF('C18'!Q25&gt;0,'C21'!Q25/'C18'!Q25*100,"--")</f>
        <v>1.0317087769430919</v>
      </c>
      <c r="R130" s="75">
        <f>IF('C18'!R25&gt;0,'C21'!R25/'C18'!R25*100,"--")</f>
        <v>0.91873228394416273</v>
      </c>
      <c r="S130" s="75">
        <f>IF('C18'!S25&gt;0,'C21'!S25/'C18'!S25*100,"--")</f>
        <v>1.4114479085107279</v>
      </c>
      <c r="T130" s="75">
        <f>IF('C18'!T25&gt;0,'C21'!T25/'C18'!T25*100,"--")</f>
        <v>1.3584816935200825</v>
      </c>
      <c r="U130" s="75">
        <f>IF('C18'!U25&gt;0,'C21'!U25/'C18'!U25*100,"--")</f>
        <v>1.0067903896228492</v>
      </c>
      <c r="V130" s="75">
        <f>IF('C18'!V25&gt;0,'C21'!V25/'C18'!V25*100,"--")</f>
        <v>1.17258575631109</v>
      </c>
      <c r="W130" s="75">
        <f>IF('C18'!W25&gt;0,'C21'!W25/'C18'!W25*100,"--")</f>
        <v>1.6833049318648758</v>
      </c>
      <c r="X130" s="75">
        <f>IF('C18'!X25&gt;0,'C21'!X25/'C18'!X25*100,"--")</f>
        <v>1.2685386819067042</v>
      </c>
      <c r="Y130" s="75">
        <f>IF('C18'!Y25&gt;0,'C21'!Y25/'C18'!Y25*100,"--")</f>
        <v>1.0491441626340672</v>
      </c>
      <c r="Z130" s="75">
        <f>IF('C18'!Z25&gt;0,'C21'!Z25/'C18'!Z25*100,"--")</f>
        <v>0.77270129361666329</v>
      </c>
      <c r="AA130" s="75">
        <f>IF('C18'!AA25&gt;0,'C21'!AA25/'C18'!AA25*100,"--")</f>
        <v>0.74560733031150828</v>
      </c>
      <c r="AB130" s="75">
        <f>IF('C18'!AB25&gt;0,'C21'!AB25/'C18'!AB25*100,"--")</f>
        <v>0.69913108569864879</v>
      </c>
      <c r="AC130" s="75">
        <f>IF('C18'!AC25&gt;0,'C21'!AC25/'C18'!AC25*100,"--")</f>
        <v>0.93978240826522574</v>
      </c>
      <c r="AD130" s="75">
        <f>IF('C18'!AD25&gt;0,'C21'!AD25/'C18'!AD25*100,"--")</f>
        <v>0.8346043451253824</v>
      </c>
      <c r="AE130" s="75">
        <f>IF('C18'!AE25&gt;0,'C21'!AE25/'C18'!AE25*100,"--")</f>
        <v>1.1489535321445579</v>
      </c>
    </row>
    <row r="131" spans="1:31" ht="12" customHeight="1">
      <c r="A131" s="63">
        <v>16</v>
      </c>
      <c r="B131" s="71" t="s">
        <v>104</v>
      </c>
      <c r="C131" s="75">
        <f>IF('C18'!C26&gt;0,'C21'!C26/'C18'!C26*100,"--")</f>
        <v>0</v>
      </c>
      <c r="D131" s="75">
        <f>IF('C18'!D26&gt;0,'C21'!D26/'C18'!D26*100,"--")</f>
        <v>0</v>
      </c>
      <c r="E131" s="75">
        <f>IF('C18'!E26&gt;0,'C21'!E26/'C18'!E26*100,"--")</f>
        <v>0</v>
      </c>
      <c r="F131" s="75">
        <f>IF('C18'!F26&gt;0,'C21'!F26/'C18'!F26*100,"--")</f>
        <v>0</v>
      </c>
      <c r="G131" s="75">
        <f>IF('C18'!G26&gt;0,'C21'!G26/'C18'!G26*100,"--")</f>
        <v>0</v>
      </c>
      <c r="H131" s="75">
        <f>IF('C18'!H26&gt;0,'C21'!H26/'C18'!H26*100,"--")</f>
        <v>0</v>
      </c>
      <c r="I131" s="75">
        <f>IF('C18'!I26&gt;0,'C21'!I26/'C18'!I26*100,"--")</f>
        <v>0</v>
      </c>
      <c r="J131" s="75">
        <f>IF('C18'!J26&gt;0,'C21'!J26/'C18'!J26*100,"--")</f>
        <v>3.7063408565928428</v>
      </c>
      <c r="K131" s="75">
        <f>IF('C18'!K26&gt;0,'C21'!K26/'C18'!K26*100,"--")</f>
        <v>2.778160776026918</v>
      </c>
      <c r="L131" s="75">
        <f>IF('C18'!L26&gt;0,'C21'!L26/'C18'!L26*100,"--")</f>
        <v>2.0793550571157153</v>
      </c>
      <c r="M131" s="75">
        <f>IF('C18'!M26&gt;0,'C21'!M26/'C18'!M26*100,"--")</f>
        <v>1.5895961988008511</v>
      </c>
      <c r="N131" s="75">
        <f>IF('C18'!N26&gt;0,'C21'!N26/'C18'!N26*100,"--")</f>
        <v>1.1114078640618332</v>
      </c>
      <c r="O131" s="75">
        <f>IF('C18'!O26&gt;0,'C21'!O26/'C18'!O26*100,"--")</f>
        <v>1.3927688703550047</v>
      </c>
      <c r="P131" s="75">
        <f>IF('C18'!P26&gt;0,'C21'!P26/'C18'!P26*100,"--")</f>
        <v>1.417194396716241</v>
      </c>
      <c r="Q131" s="75">
        <f>IF('C18'!Q26&gt;0,'C21'!Q26/'C18'!Q26*100,"--")</f>
        <v>1.5759132064952948</v>
      </c>
      <c r="R131" s="75">
        <f>IF('C18'!R26&gt;0,'C21'!R26/'C18'!R26*100,"--")</f>
        <v>1.4875163569763103</v>
      </c>
      <c r="S131" s="75">
        <f>IF('C18'!S26&gt;0,'C21'!S26/'C18'!S26*100,"--")</f>
        <v>3.2189295928558308</v>
      </c>
      <c r="T131" s="75">
        <f>IF('C18'!T26&gt;0,'C21'!T26/'C18'!T26*100,"--")</f>
        <v>1.5515202610107879</v>
      </c>
      <c r="U131" s="75">
        <f>IF('C18'!U26&gt;0,'C21'!U26/'C18'!U26*100,"--")</f>
        <v>2.2591624178945025</v>
      </c>
      <c r="V131" s="75">
        <f>IF('C18'!V26&gt;0,'C21'!V26/'C18'!V26*100,"--")</f>
        <v>3.3035623739494175</v>
      </c>
      <c r="W131" s="75">
        <f>IF('C18'!W26&gt;0,'C21'!W26/'C18'!W26*100,"--")</f>
        <v>2.5933887131597042</v>
      </c>
      <c r="X131" s="75">
        <f>IF('C18'!X26&gt;0,'C21'!X26/'C18'!X26*100,"--")</f>
        <v>2.5315281235505225</v>
      </c>
      <c r="Y131" s="75">
        <f>IF('C18'!Y26&gt;0,'C21'!Y26/'C18'!Y26*100,"--")</f>
        <v>2.7676151036840895</v>
      </c>
      <c r="Z131" s="75">
        <f>IF('C18'!Z26&gt;0,'C21'!Z26/'C18'!Z26*100,"--")</f>
        <v>2.7447582094610454</v>
      </c>
      <c r="AA131" s="75">
        <f>IF('C18'!AA26&gt;0,'C21'!AA26/'C18'!AA26*100,"--")</f>
        <v>2.4110324103524641</v>
      </c>
      <c r="AB131" s="75">
        <f>IF('C18'!AB26&gt;0,'C21'!AB26/'C18'!AB26*100,"--")</f>
        <v>2.0038116481580435</v>
      </c>
      <c r="AC131" s="75">
        <f>IF('C18'!AC26&gt;0,'C21'!AC26/'C18'!AC26*100,"--")</f>
        <v>1.7889383158703149</v>
      </c>
      <c r="AD131" s="75">
        <f>IF('C18'!AD26&gt;0,'C21'!AD26/'C18'!AD26*100,"--")</f>
        <v>2.0154436356726606</v>
      </c>
      <c r="AE131" s="75">
        <f>IF('C18'!AE26&gt;0,'C21'!AE26/'C18'!AE26*100,"--")</f>
        <v>1.8689825139236604</v>
      </c>
    </row>
    <row r="132" spans="1:31" ht="12" customHeight="1">
      <c r="A132" s="63">
        <v>17</v>
      </c>
      <c r="B132" s="71" t="s">
        <v>105</v>
      </c>
      <c r="C132" s="75">
        <f>IF('C18'!C27&gt;0,'C21'!C27/'C18'!C27*100,"--")</f>
        <v>0</v>
      </c>
      <c r="D132" s="75">
        <f>IF('C18'!D27&gt;0,'C21'!D27/'C18'!D27*100,"--")</f>
        <v>0</v>
      </c>
      <c r="E132" s="75">
        <f>IF('C18'!E27&gt;0,'C21'!E27/'C18'!E27*100,"--")</f>
        <v>0</v>
      </c>
      <c r="F132" s="75">
        <f>IF('C18'!F27&gt;0,'C21'!F27/'C18'!F27*100,"--")</f>
        <v>0</v>
      </c>
      <c r="G132" s="75">
        <f>IF('C18'!G27&gt;0,'C21'!G27/'C18'!G27*100,"--")</f>
        <v>0</v>
      </c>
      <c r="H132" s="75">
        <f>IF('C18'!H27&gt;0,'C21'!H27/'C18'!H27*100,"--")</f>
        <v>0</v>
      </c>
      <c r="I132" s="75">
        <f>IF('C18'!I27&gt;0,'C21'!I27/'C18'!I27*100,"--")</f>
        <v>0</v>
      </c>
      <c r="J132" s="75">
        <f>IF('C18'!J27&gt;0,'C21'!J27/'C18'!J27*100,"--")</f>
        <v>0.76404142658007712</v>
      </c>
      <c r="K132" s="75">
        <f>IF('C18'!K27&gt;0,'C21'!K27/'C18'!K27*100,"--")</f>
        <v>0.36542306959588389</v>
      </c>
      <c r="L132" s="75">
        <f>IF('C18'!L27&gt;0,'C21'!L27/'C18'!L27*100,"--")</f>
        <v>0.49495745345066577</v>
      </c>
      <c r="M132" s="75">
        <f>IF('C18'!M27&gt;0,'C21'!M27/'C18'!M27*100,"--")</f>
        <v>1.868866526154433</v>
      </c>
      <c r="N132" s="75">
        <f>IF('C18'!N27&gt;0,'C21'!N27/'C18'!N27*100,"--")</f>
        <v>1.4611207456791921</v>
      </c>
      <c r="O132" s="75">
        <f>IF('C18'!O27&gt;0,'C21'!O27/'C18'!O27*100,"--")</f>
        <v>1.8693679833598713</v>
      </c>
      <c r="P132" s="75">
        <f>IF('C18'!P27&gt;0,'C21'!P27/'C18'!P27*100,"--")</f>
        <v>0.51527436218576794</v>
      </c>
      <c r="Q132" s="75">
        <f>IF('C18'!Q27&gt;0,'C21'!Q27/'C18'!Q27*100,"--")</f>
        <v>0.35120752643341197</v>
      </c>
      <c r="R132" s="75">
        <f>IF('C18'!R27&gt;0,'C21'!R27/'C18'!R27*100,"--")</f>
        <v>1.9064457175558249</v>
      </c>
      <c r="S132" s="75">
        <f>IF('C18'!S27&gt;0,'C21'!S27/'C18'!S27*100,"--")</f>
        <v>0.36960313279189211</v>
      </c>
      <c r="T132" s="75">
        <f>IF('C18'!T27&gt;0,'C21'!T27/'C18'!T27*100,"--")</f>
        <v>0.33740165300773978</v>
      </c>
      <c r="U132" s="75">
        <f>IF('C18'!U27&gt;0,'C21'!U27/'C18'!U27*100,"--")</f>
        <v>0.18995675698293027</v>
      </c>
      <c r="V132" s="75">
        <f>IF('C18'!V27&gt;0,'C21'!V27/'C18'!V27*100,"--")</f>
        <v>0.31680861844748914</v>
      </c>
      <c r="W132" s="75">
        <f>IF('C18'!W27&gt;0,'C21'!W27/'C18'!W27*100,"--")</f>
        <v>0.39222197807271081</v>
      </c>
      <c r="X132" s="75">
        <f>IF('C18'!X27&gt;0,'C21'!X27/'C18'!X27*100,"--")</f>
        <v>0.38284782809386958</v>
      </c>
      <c r="Y132" s="75">
        <f>IF('C18'!Y27&gt;0,'C21'!Y27/'C18'!Y27*100,"--")</f>
        <v>0.30595684706211623</v>
      </c>
      <c r="Z132" s="75">
        <f>IF('C18'!Z27&gt;0,'C21'!Z27/'C18'!Z27*100,"--")</f>
        <v>0.51171330467108012</v>
      </c>
      <c r="AA132" s="75">
        <f>IF('C18'!AA27&gt;0,'C21'!AA27/'C18'!AA27*100,"--")</f>
        <v>0.49418094627011561</v>
      </c>
      <c r="AB132" s="75">
        <f>IF('C18'!AB27&gt;0,'C21'!AB27/'C18'!AB27*100,"--")</f>
        <v>0.95758857448277479</v>
      </c>
      <c r="AC132" s="75">
        <f>IF('C18'!AC27&gt;0,'C21'!AC27/'C18'!AC27*100,"--")</f>
        <v>0.74111811687276774</v>
      </c>
      <c r="AD132" s="75">
        <f>IF('C18'!AD27&gt;0,'C21'!AD27/'C18'!AD27*100,"--")</f>
        <v>0.88867778238519957</v>
      </c>
      <c r="AE132" s="75">
        <f>IF('C18'!AE27&gt;0,'C21'!AE27/'C18'!AE27*100,"--")</f>
        <v>0.62063766025367606</v>
      </c>
    </row>
    <row r="133" spans="1:31" ht="12" customHeight="1">
      <c r="A133" s="63">
        <v>18</v>
      </c>
      <c r="B133" s="71" t="s">
        <v>106</v>
      </c>
      <c r="C133" s="75">
        <f>IF('C18'!C28&gt;0,'C21'!C28/'C18'!C28*100,"--")</f>
        <v>0</v>
      </c>
      <c r="D133" s="75">
        <f>IF('C18'!D28&gt;0,'C21'!D28/'C18'!D28*100,"--")</f>
        <v>0</v>
      </c>
      <c r="E133" s="75">
        <f>IF('C18'!E28&gt;0,'C21'!E28/'C18'!E28*100,"--")</f>
        <v>0</v>
      </c>
      <c r="F133" s="75">
        <f>IF('C18'!F28&gt;0,'C21'!F28/'C18'!F28*100,"--")</f>
        <v>0</v>
      </c>
      <c r="G133" s="75">
        <f>IF('C18'!G28&gt;0,'C21'!G28/'C18'!G28*100,"--")</f>
        <v>0</v>
      </c>
      <c r="H133" s="75">
        <f>IF('C18'!H28&gt;0,'C21'!H28/'C18'!H28*100,"--")</f>
        <v>0</v>
      </c>
      <c r="I133" s="75">
        <f>IF('C18'!I28&gt;0,'C21'!I28/'C18'!I28*100,"--")</f>
        <v>0</v>
      </c>
      <c r="J133" s="75">
        <f>IF('C18'!J28&gt;0,'C21'!J28/'C18'!J28*100,"--")</f>
        <v>1.0775529807285862</v>
      </c>
      <c r="K133" s="75">
        <f>IF('C18'!K28&gt;0,'C21'!K28/'C18'!K28*100,"--")</f>
        <v>2.5127228809159262E-2</v>
      </c>
      <c r="L133" s="75">
        <f>IF('C18'!L28&gt;0,'C21'!L28/'C18'!L28*100,"--")</f>
        <v>1.5201519186156722E-2</v>
      </c>
      <c r="M133" s="75">
        <f>IF('C18'!M28&gt;0,'C21'!M28/'C18'!M28*100,"--")</f>
        <v>1.2591860017742061E-2</v>
      </c>
      <c r="N133" s="75">
        <f>IF('C18'!N28&gt;0,'C21'!N28/'C18'!N28*100,"--")</f>
        <v>9.628306373514953E-3</v>
      </c>
      <c r="O133" s="75">
        <f>IF('C18'!O28&gt;0,'C21'!O28/'C18'!O28*100,"--")</f>
        <v>9.5035113987737077E-3</v>
      </c>
      <c r="P133" s="75">
        <f>IF('C18'!P28&gt;0,'C21'!P28/'C18'!P28*100,"--")</f>
        <v>1.8133642561428558E-2</v>
      </c>
      <c r="Q133" s="75">
        <f>IF('C18'!Q28&gt;0,'C21'!Q28/'C18'!Q28*100,"--")</f>
        <v>1.3012653010985262E-2</v>
      </c>
      <c r="R133" s="75">
        <f>IF('C18'!R28&gt;0,'C21'!R28/'C18'!R28*100,"--")</f>
        <v>5.8757263014115352E-2</v>
      </c>
      <c r="S133" s="75">
        <f>IF('C18'!S28&gt;0,'C21'!S28/'C18'!S28*100,"--")</f>
        <v>2.8456960533559537E-2</v>
      </c>
      <c r="T133" s="75">
        <f>IF('C18'!T28&gt;0,'C21'!T28/'C18'!T28*100,"--")</f>
        <v>3.9021279860959518E-2</v>
      </c>
      <c r="U133" s="75">
        <f>IF('C18'!U28&gt;0,'C21'!U28/'C18'!U28*100,"--")</f>
        <v>1.5783810874918952E-2</v>
      </c>
      <c r="V133" s="75">
        <f>IF('C18'!V28&gt;0,'C21'!V28/'C18'!V28*100,"--")</f>
        <v>3.031845698994131E-2</v>
      </c>
      <c r="W133" s="75">
        <f>IF('C18'!W28&gt;0,'C21'!W28/'C18'!W28*100,"--")</f>
        <v>9.1297423222879634E-3</v>
      </c>
      <c r="X133" s="75">
        <f>IF('C18'!X28&gt;0,'C21'!X28/'C18'!X28*100,"--")</f>
        <v>1.0988918323862468E-2</v>
      </c>
      <c r="Y133" s="75">
        <f>IF('C18'!Y28&gt;0,'C21'!Y28/'C18'!Y28*100,"--")</f>
        <v>1.1985712546693679E-2</v>
      </c>
      <c r="Z133" s="75">
        <f>IF('C18'!Z28&gt;0,'C21'!Z28/'C18'!Z28*100,"--")</f>
        <v>1.0963171840176911E-2</v>
      </c>
      <c r="AA133" s="75">
        <f>IF('C18'!AA28&gt;0,'C21'!AA28/'C18'!AA28*100,"--")</f>
        <v>1.5266127855756848E-2</v>
      </c>
      <c r="AB133" s="75">
        <f>IF('C18'!AB28&gt;0,'C21'!AB28/'C18'!AB28*100,"--")</f>
        <v>2.0175266712555526E-2</v>
      </c>
      <c r="AC133" s="75">
        <f>IF('C18'!AC28&gt;0,'C21'!AC28/'C18'!AC28*100,"--")</f>
        <v>5.5236139128161214E-2</v>
      </c>
      <c r="AD133" s="75">
        <f>IF('C18'!AD28&gt;0,'C21'!AD28/'C18'!AD28*100,"--")</f>
        <v>5.278283512200304E-2</v>
      </c>
      <c r="AE133" s="75">
        <f>IF('C18'!AE28&gt;0,'C21'!AE28/'C18'!AE28*100,"--")</f>
        <v>3.5230988506503233E-2</v>
      </c>
    </row>
    <row r="134" spans="1:31" ht="12" customHeight="1">
      <c r="A134" s="63">
        <v>19</v>
      </c>
      <c r="B134" s="71" t="s">
        <v>107</v>
      </c>
      <c r="C134" s="75">
        <f>IF('C18'!C29&gt;0,'C21'!C29/'C18'!C29*100,"--")</f>
        <v>0</v>
      </c>
      <c r="D134" s="75">
        <f>IF('C18'!D29&gt;0,'C21'!D29/'C18'!D29*100,"--")</f>
        <v>0</v>
      </c>
      <c r="E134" s="75">
        <f>IF('C18'!E29&gt;0,'C21'!E29/'C18'!E29*100,"--")</f>
        <v>0</v>
      </c>
      <c r="F134" s="75">
        <f>IF('C18'!F29&gt;0,'C21'!F29/'C18'!F29*100,"--")</f>
        <v>0</v>
      </c>
      <c r="G134" s="75">
        <f>IF('C18'!G29&gt;0,'C21'!G29/'C18'!G29*100,"--")</f>
        <v>0</v>
      </c>
      <c r="H134" s="75">
        <f>IF('C18'!H29&gt;0,'C21'!H29/'C18'!H29*100,"--")</f>
        <v>0</v>
      </c>
      <c r="I134" s="75">
        <f>IF('C18'!I29&gt;0,'C21'!I29/'C18'!I29*100,"--")</f>
        <v>0</v>
      </c>
      <c r="J134" s="75">
        <f>IF('C18'!J29&gt;0,'C21'!J29/'C18'!J29*100,"--")</f>
        <v>0.41658213511209924</v>
      </c>
      <c r="K134" s="75">
        <f>IF('C18'!K29&gt;0,'C21'!K29/'C18'!K29*100,"--")</f>
        <v>0.31394837096986172</v>
      </c>
      <c r="L134" s="75">
        <f>IF('C18'!L29&gt;0,'C21'!L29/'C18'!L29*100,"--")</f>
        <v>0.26812000774855116</v>
      </c>
      <c r="M134" s="75">
        <f>IF('C18'!M29&gt;0,'C21'!M29/'C18'!M29*100,"--")</f>
        <v>0.24023628440010056</v>
      </c>
      <c r="N134" s="75">
        <f>IF('C18'!N29&gt;0,'C21'!N29/'C18'!N29*100,"--")</f>
        <v>0.21515432648235169</v>
      </c>
      <c r="O134" s="75">
        <f>IF('C18'!O29&gt;0,'C21'!O29/'C18'!O29*100,"--")</f>
        <v>0.21802392216716385</v>
      </c>
      <c r="P134" s="75">
        <f>IF('C18'!P29&gt;0,'C21'!P29/'C18'!P29*100,"--")</f>
        <v>0.15102030016577594</v>
      </c>
      <c r="Q134" s="75">
        <f>IF('C18'!Q29&gt;0,'C21'!Q29/'C18'!Q29*100,"--")</f>
        <v>0.10843486226038571</v>
      </c>
      <c r="R134" s="75">
        <f>IF('C18'!R29&gt;0,'C21'!R29/'C18'!R29*100,"--")</f>
        <v>0.10576536586562416</v>
      </c>
      <c r="S134" s="75">
        <f>IF('C18'!S29&gt;0,'C21'!S29/'C18'!S29*100,"--")</f>
        <v>6.5529752889902204E-2</v>
      </c>
      <c r="T134" s="75">
        <f>IF('C18'!T29&gt;0,'C21'!T29/'C18'!T29*100,"--")</f>
        <v>9.2241145550384512E-2</v>
      </c>
      <c r="U134" s="75">
        <f>IF('C18'!U29&gt;0,'C21'!U29/'C18'!U29*100,"--")</f>
        <v>0.12855028779862515</v>
      </c>
      <c r="V134" s="75">
        <f>IF('C18'!V29&gt;0,'C21'!V29/'C18'!V29*100,"--")</f>
        <v>0.18147167049407245</v>
      </c>
      <c r="W134" s="75">
        <f>IF('C18'!W29&gt;0,'C21'!W29/'C18'!W29*100,"--")</f>
        <v>8.4051820022152751E-2</v>
      </c>
      <c r="X134" s="75">
        <f>IF('C18'!X29&gt;0,'C21'!X29/'C18'!X29*100,"--")</f>
        <v>0.1084304056279965</v>
      </c>
      <c r="Y134" s="75">
        <f>IF('C18'!Y29&gt;0,'C21'!Y29/'C18'!Y29*100,"--")</f>
        <v>6.0542017118658982E-2</v>
      </c>
      <c r="Z134" s="75">
        <f>IF('C18'!Z29&gt;0,'C21'!Z29/'C18'!Z29*100,"--")</f>
        <v>4.0943726004774902E-2</v>
      </c>
      <c r="AA134" s="75">
        <f>IF('C18'!AA29&gt;0,'C21'!AA29/'C18'!AA29*100,"--")</f>
        <v>4.4827454825584014E-2</v>
      </c>
      <c r="AB134" s="75">
        <f>IF('C18'!AB29&gt;0,'C21'!AB29/'C18'!AB29*100,"--")</f>
        <v>8.9691428243371105E-2</v>
      </c>
      <c r="AC134" s="75">
        <f>IF('C18'!AC29&gt;0,'C21'!AC29/'C18'!AC29*100,"--")</f>
        <v>5.8027406708180525E-2</v>
      </c>
      <c r="AD134" s="75">
        <f>IF('C18'!AD29&gt;0,'C21'!AD29/'C18'!AD29*100,"--")</f>
        <v>5.4515502335920313E-2</v>
      </c>
      <c r="AE134" s="75">
        <f>IF('C18'!AE29&gt;0,'C21'!AE29/'C18'!AE29*100,"--")</f>
        <v>9.5487365866018262E-2</v>
      </c>
    </row>
    <row r="135" spans="1:31" ht="12" customHeight="1">
      <c r="A135" s="63">
        <v>20</v>
      </c>
      <c r="B135" s="71" t="s">
        <v>108</v>
      </c>
      <c r="C135" s="75">
        <f>IF('C18'!C30&gt;0,'C21'!C30/'C18'!C30*100,"--")</f>
        <v>0</v>
      </c>
      <c r="D135" s="75">
        <f>IF('C18'!D30&gt;0,'C21'!D30/'C18'!D30*100,"--")</f>
        <v>0</v>
      </c>
      <c r="E135" s="75">
        <f>IF('C18'!E30&gt;0,'C21'!E30/'C18'!E30*100,"--")</f>
        <v>0</v>
      </c>
      <c r="F135" s="75">
        <f>IF('C18'!F30&gt;0,'C21'!F30/'C18'!F30*100,"--")</f>
        <v>0</v>
      </c>
      <c r="G135" s="75">
        <f>IF('C18'!G30&gt;0,'C21'!G30/'C18'!G30*100,"--")</f>
        <v>0</v>
      </c>
      <c r="H135" s="75">
        <f>IF('C18'!H30&gt;0,'C21'!H30/'C18'!H30*100,"--")</f>
        <v>0</v>
      </c>
      <c r="I135" s="75">
        <f>IF('C18'!I30&gt;0,'C21'!I30/'C18'!I30*100,"--")</f>
        <v>0</v>
      </c>
      <c r="J135" s="75">
        <f>IF('C18'!J30&gt;0,'C21'!J30/'C18'!J30*100,"--")</f>
        <v>7.1977600426430532</v>
      </c>
      <c r="K135" s="75">
        <f>IF('C18'!K30&gt;0,'C21'!K30/'C18'!K30*100,"--")</f>
        <v>8.8355273769012346</v>
      </c>
      <c r="L135" s="75">
        <f>IF('C18'!L30&gt;0,'C21'!L30/'C18'!L30*100,"--")</f>
        <v>6.5483017566903747</v>
      </c>
      <c r="M135" s="75">
        <f>IF('C18'!M30&gt;0,'C21'!M30/'C18'!M30*100,"--")</f>
        <v>7.9236662655025381</v>
      </c>
      <c r="N135" s="75">
        <f>IF('C18'!N30&gt;0,'C21'!N30/'C18'!N30*100,"--")</f>
        <v>6.0581329756036997</v>
      </c>
      <c r="O135" s="75">
        <f>IF('C18'!O30&gt;0,'C21'!O30/'C18'!O30*100,"--")</f>
        <v>6.0207723477089452</v>
      </c>
      <c r="P135" s="75">
        <f>IF('C18'!P30&gt;0,'C21'!P30/'C18'!P30*100,"--")</f>
        <v>4.5591482797518958</v>
      </c>
      <c r="Q135" s="75">
        <f>IF('C18'!Q30&gt;0,'C21'!Q30/'C18'!Q30*100,"--")</f>
        <v>3.4359490404299411</v>
      </c>
      <c r="R135" s="75">
        <f>IF('C18'!R30&gt;0,'C21'!R30/'C18'!R30*100,"--")</f>
        <v>3.1182566358405106</v>
      </c>
      <c r="S135" s="75">
        <f>IF('C18'!S30&gt;0,'C21'!S30/'C18'!S30*100,"--")</f>
        <v>2.7506498948391331</v>
      </c>
      <c r="T135" s="75">
        <f>IF('C18'!T30&gt;0,'C21'!T30/'C18'!T30*100,"--")</f>
        <v>2.2304854679079349</v>
      </c>
      <c r="U135" s="75">
        <f>IF('C18'!U30&gt;0,'C21'!U30/'C18'!U30*100,"--")</f>
        <v>3.7859395685447108</v>
      </c>
      <c r="V135" s="75">
        <f>IF('C18'!V30&gt;0,'C21'!V30/'C18'!V30*100,"--")</f>
        <v>4.2613450726121158</v>
      </c>
      <c r="W135" s="75">
        <f>IF('C18'!W30&gt;0,'C21'!W30/'C18'!W30*100,"--")</f>
        <v>3.5991101869182667</v>
      </c>
      <c r="X135" s="75">
        <f>IF('C18'!X30&gt;0,'C21'!X30/'C18'!X30*100,"--")</f>
        <v>3.2772635957157368</v>
      </c>
      <c r="Y135" s="75">
        <f>IF('C18'!Y30&gt;0,'C21'!Y30/'C18'!Y30*100,"--")</f>
        <v>2.8470078370523018</v>
      </c>
      <c r="Z135" s="75">
        <f>IF('C18'!Z30&gt;0,'C21'!Z30/'C18'!Z30*100,"--")</f>
        <v>3.2125739086863754</v>
      </c>
      <c r="AA135" s="75">
        <f>IF('C18'!AA30&gt;0,'C21'!AA30/'C18'!AA30*100,"--")</f>
        <v>2.7423635317221016</v>
      </c>
      <c r="AB135" s="75">
        <f>IF('C18'!AB30&gt;0,'C21'!AB30/'C18'!AB30*100,"--")</f>
        <v>3.0542719994043335</v>
      </c>
      <c r="AC135" s="75">
        <f>IF('C18'!AC30&gt;0,'C21'!AC30/'C18'!AC30*100,"--")</f>
        <v>4.0230263424857675</v>
      </c>
      <c r="AD135" s="75">
        <f>IF('C18'!AD30&gt;0,'C21'!AD30/'C18'!AD30*100,"--")</f>
        <v>3.8579581635413254</v>
      </c>
      <c r="AE135" s="75">
        <f>IF('C18'!AE30&gt;0,'C21'!AE30/'C18'!AE30*100,"--")</f>
        <v>3.5075411169978303</v>
      </c>
    </row>
    <row r="136" spans="1:31" ht="12" customHeight="1">
      <c r="A136" s="63">
        <v>21</v>
      </c>
      <c r="B136" s="71" t="s">
        <v>109</v>
      </c>
      <c r="C136" s="75">
        <f>IF('C18'!C31&gt;0,'C21'!C31/'C18'!C31*100,"--")</f>
        <v>0</v>
      </c>
      <c r="D136" s="75">
        <f>IF('C18'!D31&gt;0,'C21'!D31/'C18'!D31*100,"--")</f>
        <v>0</v>
      </c>
      <c r="E136" s="75">
        <f>IF('C18'!E31&gt;0,'C21'!E31/'C18'!E31*100,"--")</f>
        <v>0</v>
      </c>
      <c r="F136" s="75">
        <f>IF('C18'!F31&gt;0,'C21'!F31/'C18'!F31*100,"--")</f>
        <v>0</v>
      </c>
      <c r="G136" s="75">
        <f>IF('C18'!G31&gt;0,'C21'!G31/'C18'!G31*100,"--")</f>
        <v>0</v>
      </c>
      <c r="H136" s="75">
        <f>IF('C18'!H31&gt;0,'C21'!H31/'C18'!H31*100,"--")</f>
        <v>0</v>
      </c>
      <c r="I136" s="75">
        <f>IF('C18'!I31&gt;0,'C21'!I31/'C18'!I31*100,"--")</f>
        <v>0</v>
      </c>
      <c r="J136" s="75">
        <f>IF('C18'!J31&gt;0,'C21'!J31/'C18'!J31*100,"--")</f>
        <v>0.25848757977659309</v>
      </c>
      <c r="K136" s="75">
        <f>IF('C18'!K31&gt;0,'C21'!K31/'C18'!K31*100,"--")</f>
        <v>0.11654975051372883</v>
      </c>
      <c r="L136" s="75">
        <f>IF('C18'!L31&gt;0,'C21'!L31/'C18'!L31*100,"--")</f>
        <v>0.35589784551302417</v>
      </c>
      <c r="M136" s="75">
        <f>IF('C18'!M31&gt;0,'C21'!M31/'C18'!M31*100,"--")</f>
        <v>0.13146220449999491</v>
      </c>
      <c r="N136" s="75">
        <f>IF('C18'!N31&gt;0,'C21'!N31/'C18'!N31*100,"--")</f>
        <v>0.13228652149518447</v>
      </c>
      <c r="O136" s="75">
        <f>IF('C18'!O31&gt;0,'C21'!O31/'C18'!O31*100,"--")</f>
        <v>7.6100062209843833E-2</v>
      </c>
      <c r="P136" s="75">
        <f>IF('C18'!P31&gt;0,'C21'!P31/'C18'!P31*100,"--")</f>
        <v>6.4475237655084658E-2</v>
      </c>
      <c r="Q136" s="75">
        <f>IF('C18'!Q31&gt;0,'C21'!Q31/'C18'!Q31*100,"--")</f>
        <v>4.8450944517551567E-2</v>
      </c>
      <c r="R136" s="75">
        <f>IF('C18'!R31&gt;0,'C21'!R31/'C18'!R31*100,"--")</f>
        <v>0.15566192023060269</v>
      </c>
      <c r="S136" s="75">
        <f>IF('C18'!S31&gt;0,'C21'!S31/'C18'!S31*100,"--")</f>
        <v>0.2653081288914324</v>
      </c>
      <c r="T136" s="75">
        <f>IF('C18'!T31&gt;0,'C21'!T31/'C18'!T31*100,"--")</f>
        <v>0.11998566062639499</v>
      </c>
      <c r="U136" s="75">
        <f>IF('C18'!U31&gt;0,'C21'!U31/'C18'!U31*100,"--")</f>
        <v>4.544670576680522E-2</v>
      </c>
      <c r="V136" s="75">
        <f>IF('C18'!V31&gt;0,'C21'!V31/'C18'!V31*100,"--")</f>
        <v>0.11173470916126341</v>
      </c>
      <c r="W136" s="75">
        <f>IF('C18'!W31&gt;0,'C21'!W31/'C18'!W31*100,"--")</f>
        <v>5.2973071851950861E-2</v>
      </c>
      <c r="X136" s="75">
        <f>IF('C18'!X31&gt;0,'C21'!X31/'C18'!X31*100,"--")</f>
        <v>5.3396128149540742E-2</v>
      </c>
      <c r="Y136" s="75">
        <f>IF('C18'!Y31&gt;0,'C21'!Y31/'C18'!Y31*100,"--")</f>
        <v>4.8955128019650331E-2</v>
      </c>
      <c r="Z136" s="75">
        <f>IF('C18'!Z31&gt;0,'C21'!Z31/'C18'!Z31*100,"--")</f>
        <v>9.3283715072698822E-2</v>
      </c>
      <c r="AA136" s="75">
        <f>IF('C18'!AA31&gt;0,'C21'!AA31/'C18'!AA31*100,"--")</f>
        <v>0.11732647849381853</v>
      </c>
      <c r="AB136" s="75">
        <f>IF('C18'!AB31&gt;0,'C21'!AB31/'C18'!AB31*100,"--")</f>
        <v>0.18886220092580414</v>
      </c>
      <c r="AC136" s="75">
        <f>IF('C18'!AC31&gt;0,'C21'!AC31/'C18'!AC31*100,"--")</f>
        <v>0.27845715553215206</v>
      </c>
      <c r="AD136" s="75">
        <f>IF('C18'!AD31&gt;0,'C21'!AD31/'C18'!AD31*100,"--")</f>
        <v>0.51852485927635561</v>
      </c>
      <c r="AE136" s="75">
        <f>IF('C18'!AE31&gt;0,'C21'!AE31/'C18'!AE31*100,"--")</f>
        <v>0.15919874034619619</v>
      </c>
    </row>
    <row r="137" spans="1:31" ht="12" customHeight="1">
      <c r="A137" s="63">
        <v>22</v>
      </c>
      <c r="B137" s="71" t="s">
        <v>110</v>
      </c>
      <c r="C137" s="75">
        <f>IF('C18'!C32&gt;0,'C21'!C32/'C18'!C32*100,"--")</f>
        <v>0</v>
      </c>
      <c r="D137" s="75">
        <f>IF('C18'!D32&gt;0,'C21'!D32/'C18'!D32*100,"--")</f>
        <v>0</v>
      </c>
      <c r="E137" s="75">
        <f>IF('C18'!E32&gt;0,'C21'!E32/'C18'!E32*100,"--")</f>
        <v>0</v>
      </c>
      <c r="F137" s="75">
        <f>IF('C18'!F32&gt;0,'C21'!F32/'C18'!F32*100,"--")</f>
        <v>0</v>
      </c>
      <c r="G137" s="75">
        <f>IF('C18'!G32&gt;0,'C21'!G32/'C18'!G32*100,"--")</f>
        <v>0</v>
      </c>
      <c r="H137" s="75">
        <f>IF('C18'!H32&gt;0,'C21'!H32/'C18'!H32*100,"--")</f>
        <v>0</v>
      </c>
      <c r="I137" s="75">
        <f>IF('C18'!I32&gt;0,'C21'!I32/'C18'!I32*100,"--")</f>
        <v>0</v>
      </c>
      <c r="J137" s="75">
        <f>IF('C18'!J32&gt;0,'C21'!J32/'C18'!J32*100,"--")</f>
        <v>0.2358944219761821</v>
      </c>
      <c r="K137" s="75">
        <f>IF('C18'!K32&gt;0,'C21'!K32/'C18'!K32*100,"--")</f>
        <v>0.22147880696032959</v>
      </c>
      <c r="L137" s="75">
        <f>IF('C18'!L32&gt;0,'C21'!L32/'C18'!L32*100,"--")</f>
        <v>2.5167942869507307</v>
      </c>
      <c r="M137" s="75">
        <f>IF('C18'!M32&gt;0,'C21'!M32/'C18'!M32*100,"--")</f>
        <v>0.84042309787296132</v>
      </c>
      <c r="N137" s="75">
        <f>IF('C18'!N32&gt;0,'C21'!N32/'C18'!N32*100,"--")</f>
        <v>5.4539587555315618</v>
      </c>
      <c r="O137" s="75">
        <f>IF('C18'!O32&gt;0,'C21'!O32/'C18'!O32*100,"--")</f>
        <v>3.0938714845354731</v>
      </c>
      <c r="P137" s="75">
        <f>IF('C18'!P32&gt;0,'C21'!P32/'C18'!P32*100,"--")</f>
        <v>3.1341603313398663</v>
      </c>
      <c r="Q137" s="75">
        <f>IF('C18'!Q32&gt;0,'C21'!Q32/'C18'!Q32*100,"--")</f>
        <v>0.6370709707635942</v>
      </c>
      <c r="R137" s="75">
        <f>IF('C18'!R32&gt;0,'C21'!R32/'C18'!R32*100,"--")</f>
        <v>0.58522505316963702</v>
      </c>
      <c r="S137" s="75">
        <f>IF('C18'!S32&gt;0,'C21'!S32/'C18'!S32*100,"--")</f>
        <v>1.6572003735597443</v>
      </c>
      <c r="T137" s="75">
        <f>IF('C18'!T32&gt;0,'C21'!T32/'C18'!T32*100,"--")</f>
        <v>1.1733014291687816</v>
      </c>
      <c r="U137" s="75">
        <f>IF('C18'!U32&gt;0,'C21'!U32/'C18'!U32*100,"--")</f>
        <v>1.0141385022613647</v>
      </c>
      <c r="V137" s="75">
        <f>IF('C18'!V32&gt;0,'C21'!V32/'C18'!V32*100,"--")</f>
        <v>0.56386081393329668</v>
      </c>
      <c r="W137" s="75">
        <f>IF('C18'!W32&gt;0,'C21'!W32/'C18'!W32*100,"--")</f>
        <v>0.44284395822567324</v>
      </c>
      <c r="X137" s="75">
        <f>IF('C18'!X32&gt;0,'C21'!X32/'C18'!X32*100,"--")</f>
        <v>0.32463487839077654</v>
      </c>
      <c r="Y137" s="75">
        <f>IF('C18'!Y32&gt;0,'C21'!Y32/'C18'!Y32*100,"--")</f>
        <v>0.33679114325899406</v>
      </c>
      <c r="Z137" s="75">
        <f>IF('C18'!Z32&gt;0,'C21'!Z32/'C18'!Z32*100,"--")</f>
        <v>0.29577235336441471</v>
      </c>
      <c r="AA137" s="75">
        <f>IF('C18'!AA32&gt;0,'C21'!AA32/'C18'!AA32*100,"--")</f>
        <v>0.31071210096538587</v>
      </c>
      <c r="AB137" s="75">
        <f>IF('C18'!AB32&gt;0,'C21'!AB32/'C18'!AB32*100,"--")</f>
        <v>0.2775428367586627</v>
      </c>
      <c r="AC137" s="75">
        <f>IF('C18'!AC32&gt;0,'C21'!AC32/'C18'!AC32*100,"--")</f>
        <v>0.15661647054403569</v>
      </c>
      <c r="AD137" s="75">
        <f>IF('C18'!AD32&gt;0,'C21'!AD32/'C18'!AD32*100,"--")</f>
        <v>0.1739915281796848</v>
      </c>
      <c r="AE137" s="75">
        <f>IF('C18'!AE32&gt;0,'C21'!AE32/'C18'!AE32*100,"--")</f>
        <v>0.83632922742194127</v>
      </c>
    </row>
    <row r="138" spans="1:31" ht="12" customHeight="1">
      <c r="A138" s="63">
        <v>23</v>
      </c>
      <c r="B138" s="71" t="s">
        <v>111</v>
      </c>
      <c r="C138" s="75">
        <f>IF('C18'!C33&gt;0,'C21'!C33/'C18'!C33*100,"--")</f>
        <v>0</v>
      </c>
      <c r="D138" s="75">
        <f>IF('C18'!D33&gt;0,'C21'!D33/'C18'!D33*100,"--")</f>
        <v>0</v>
      </c>
      <c r="E138" s="75">
        <f>IF('C18'!E33&gt;0,'C21'!E33/'C18'!E33*100,"--")</f>
        <v>0</v>
      </c>
      <c r="F138" s="75">
        <f>IF('C18'!F33&gt;0,'C21'!F33/'C18'!F33*100,"--")</f>
        <v>0</v>
      </c>
      <c r="G138" s="75">
        <f>IF('C18'!G33&gt;0,'C21'!G33/'C18'!G33*100,"--")</f>
        <v>0</v>
      </c>
      <c r="H138" s="75">
        <f>IF('C18'!H33&gt;0,'C21'!H33/'C18'!H33*100,"--")</f>
        <v>0</v>
      </c>
      <c r="I138" s="75">
        <f>IF('C18'!I33&gt;0,'C21'!I33/'C18'!I33*100,"--")</f>
        <v>0</v>
      </c>
      <c r="J138" s="75">
        <f>IF('C18'!J33&gt;0,'C21'!J33/'C18'!J33*100,"--")</f>
        <v>0.93607468703455143</v>
      </c>
      <c r="K138" s="75">
        <f>IF('C18'!K33&gt;0,'C21'!K33/'C18'!K33*100,"--")</f>
        <v>0.38152731438693738</v>
      </c>
      <c r="L138" s="75">
        <f>IF('C18'!L33&gt;0,'C21'!L33/'C18'!L33*100,"--")</f>
        <v>1.0020374611300147</v>
      </c>
      <c r="M138" s="75">
        <f>IF('C18'!M33&gt;0,'C21'!M33/'C18'!M33*100,"--")</f>
        <v>8.4219828140764785E-2</v>
      </c>
      <c r="N138" s="75">
        <f>IF('C18'!N33&gt;0,'C21'!N33/'C18'!N33*100,"--")</f>
        <v>6.9450911375966498E-2</v>
      </c>
      <c r="O138" s="75">
        <f>IF('C18'!O33&gt;0,'C21'!O33/'C18'!O33*100,"--")</f>
        <v>0.23552884447638114</v>
      </c>
      <c r="P138" s="75">
        <f>IF('C18'!P33&gt;0,'C21'!P33/'C18'!P33*100,"--")</f>
        <v>0.34879848860413054</v>
      </c>
      <c r="Q138" s="75">
        <f>IF('C18'!Q33&gt;0,'C21'!Q33/'C18'!Q33*100,"--")</f>
        <v>3.756093362487644E-2</v>
      </c>
      <c r="R138" s="75">
        <f>IF('C18'!R33&gt;0,'C21'!R33/'C18'!R33*100,"--")</f>
        <v>3.4876732309781638E-2</v>
      </c>
      <c r="S138" s="75">
        <f>IF('C18'!S33&gt;0,'C21'!S33/'C18'!S33*100,"--")</f>
        <v>0.14604449930269514</v>
      </c>
      <c r="T138" s="75">
        <f>IF('C18'!T33&gt;0,'C21'!T33/'C18'!T33*100,"--")</f>
        <v>3.5638114639533487E-2</v>
      </c>
      <c r="U138" s="75">
        <f>IF('C18'!U33&gt;0,'C21'!U33/'C18'!U33*100,"--")</f>
        <v>0.12375301055319726</v>
      </c>
      <c r="V138" s="75">
        <f>IF('C18'!V33&gt;0,'C21'!V33/'C18'!V33*100,"--")</f>
        <v>0.38496986816903928</v>
      </c>
      <c r="W138" s="75">
        <f>IF('C18'!W33&gt;0,'C21'!W33/'C18'!W33*100,"--")</f>
        <v>8.2715870031581096E-2</v>
      </c>
      <c r="X138" s="75">
        <f>IF('C18'!X33&gt;0,'C21'!X33/'C18'!X33*100,"--")</f>
        <v>5.2580418311522312E-2</v>
      </c>
      <c r="Y138" s="75">
        <f>IF('C18'!Y33&gt;0,'C21'!Y33/'C18'!Y33*100,"--")</f>
        <v>0.10369380507011554</v>
      </c>
      <c r="Z138" s="75">
        <f>IF('C18'!Z33&gt;0,'C21'!Z33/'C18'!Z33*100,"--")</f>
        <v>0.13226040392234784</v>
      </c>
      <c r="AA138" s="75">
        <f>IF('C18'!AA33&gt;0,'C21'!AA33/'C18'!AA33*100,"--")</f>
        <v>0.10719509472456223</v>
      </c>
      <c r="AB138" s="75">
        <f>IF('C18'!AB33&gt;0,'C21'!AB33/'C18'!AB33*100,"--")</f>
        <v>6.8854770210492716E-2</v>
      </c>
      <c r="AC138" s="75">
        <f>IF('C18'!AC33&gt;0,'C21'!AC33/'C18'!AC33*100,"--")</f>
        <v>0.10575929840127836</v>
      </c>
      <c r="AD138" s="75">
        <f>IF('C18'!AD33&gt;0,'C21'!AD33/'C18'!AD33*100,"--")</f>
        <v>8.9374185266125589E-2</v>
      </c>
      <c r="AE138" s="75">
        <f>IF('C18'!AE33&gt;0,'C21'!AE33/'C18'!AE33*100,"--")</f>
        <v>0.16017536727514259</v>
      </c>
    </row>
    <row r="139" spans="1:31" ht="12" customHeight="1">
      <c r="A139" s="63">
        <v>24</v>
      </c>
      <c r="B139" s="71" t="s">
        <v>112</v>
      </c>
      <c r="C139" s="75">
        <f>IF('C18'!C34&gt;0,'C21'!C34/'C18'!C34*100,"--")</f>
        <v>0</v>
      </c>
      <c r="D139" s="75">
        <f>IF('C18'!D34&gt;0,'C21'!D34/'C18'!D34*100,"--")</f>
        <v>0</v>
      </c>
      <c r="E139" s="75">
        <f>IF('C18'!E34&gt;0,'C21'!E34/'C18'!E34*100,"--")</f>
        <v>0</v>
      </c>
      <c r="F139" s="75">
        <f>IF('C18'!F34&gt;0,'C21'!F34/'C18'!F34*100,"--")</f>
        <v>0</v>
      </c>
      <c r="G139" s="75">
        <f>IF('C18'!G34&gt;0,'C21'!G34/'C18'!G34*100,"--")</f>
        <v>0</v>
      </c>
      <c r="H139" s="75">
        <f>IF('C18'!H34&gt;0,'C21'!H34/'C18'!H34*100,"--")</f>
        <v>0</v>
      </c>
      <c r="I139" s="75">
        <f>IF('C18'!I34&gt;0,'C21'!I34/'C18'!I34*100,"--")</f>
        <v>0</v>
      </c>
      <c r="J139" s="75">
        <f>IF('C18'!J34&gt;0,'C21'!J34/'C18'!J34*100,"--")</f>
        <v>4.4352764431955061</v>
      </c>
      <c r="K139" s="75">
        <f>IF('C18'!K34&gt;0,'C21'!K34/'C18'!K34*100,"--")</f>
        <v>5.4113612404568778</v>
      </c>
      <c r="L139" s="75">
        <f>IF('C18'!L34&gt;0,'C21'!L34/'C18'!L34*100,"--")</f>
        <v>4.343509778499298</v>
      </c>
      <c r="M139" s="75">
        <f>IF('C18'!M34&gt;0,'C21'!M34/'C18'!M34*100,"--")</f>
        <v>4.2190876187734432</v>
      </c>
      <c r="N139" s="75">
        <f>IF('C18'!N34&gt;0,'C21'!N34/'C18'!N34*100,"--")</f>
        <v>4.2419427497954842</v>
      </c>
      <c r="O139" s="75">
        <f>IF('C18'!O34&gt;0,'C21'!O34/'C18'!O34*100,"--")</f>
        <v>3.950171945132297</v>
      </c>
      <c r="P139" s="75">
        <f>IF('C18'!P34&gt;0,'C21'!P34/'C18'!P34*100,"--")</f>
        <v>3.0420541164689801</v>
      </c>
      <c r="Q139" s="75">
        <f>IF('C18'!Q34&gt;0,'C21'!Q34/'C18'!Q34*100,"--")</f>
        <v>2.502642098542895</v>
      </c>
      <c r="R139" s="75">
        <f>IF('C18'!R34&gt;0,'C21'!R34/'C18'!R34*100,"--")</f>
        <v>2.1823068261434866</v>
      </c>
      <c r="S139" s="75">
        <f>IF('C18'!S34&gt;0,'C21'!S34/'C18'!S34*100,"--")</f>
        <v>2.0306344662560436</v>
      </c>
      <c r="T139" s="75">
        <f>IF('C18'!T34&gt;0,'C21'!T34/'C18'!T34*100,"--")</f>
        <v>1.9520195945518737</v>
      </c>
      <c r="U139" s="75">
        <f>IF('C18'!U34&gt;0,'C21'!U34/'C18'!U34*100,"--")</f>
        <v>1.5593059920515493</v>
      </c>
      <c r="V139" s="75">
        <f>IF('C18'!V34&gt;0,'C21'!V34/'C18'!V34*100,"--")</f>
        <v>1.1569792386160815</v>
      </c>
      <c r="W139" s="75">
        <f>IF('C18'!W34&gt;0,'C21'!W34/'C18'!W34*100,"--")</f>
        <v>1.2131103592934063</v>
      </c>
      <c r="X139" s="75">
        <f>IF('C18'!X34&gt;0,'C21'!X34/'C18'!X34*100,"--")</f>
        <v>1.6611671402065737</v>
      </c>
      <c r="Y139" s="75">
        <f>IF('C18'!Y34&gt;0,'C21'!Y34/'C18'!Y34*100,"--")</f>
        <v>1.2044895970403451</v>
      </c>
      <c r="Z139" s="75">
        <f>IF('C18'!Z34&gt;0,'C21'!Z34/'C18'!Z34*100,"--")</f>
        <v>0.94789166726687524</v>
      </c>
      <c r="AA139" s="75">
        <f>IF('C18'!AA34&gt;0,'C21'!AA34/'C18'!AA34*100,"--")</f>
        <v>1.0330991137438694</v>
      </c>
      <c r="AB139" s="75">
        <f>IF('C18'!AB34&gt;0,'C21'!AB34/'C18'!AB34*100,"--")</f>
        <v>0.8857110139435832</v>
      </c>
      <c r="AC139" s="75">
        <f>IF('C18'!AC34&gt;0,'C21'!AC34/'C18'!AC34*100,"--")</f>
        <v>1.0248214387521677</v>
      </c>
      <c r="AD139" s="75">
        <f>IF('C18'!AD34&gt;0,'C21'!AD34/'C18'!AD34*100,"--")</f>
        <v>0.77100059465738768</v>
      </c>
      <c r="AE139" s="75">
        <f>IF('C18'!AE34&gt;0,'C21'!AE34/'C18'!AE34*100,"--")</f>
        <v>1.6740962179437542</v>
      </c>
    </row>
    <row r="140" spans="1:31" ht="12" customHeight="1">
      <c r="A140" s="63">
        <v>25</v>
      </c>
      <c r="B140" s="71" t="s">
        <v>113</v>
      </c>
      <c r="C140" s="75">
        <f>IF('C18'!C35&gt;0,'C21'!C35/'C18'!C35*100,"--")</f>
        <v>0</v>
      </c>
      <c r="D140" s="75">
        <f>IF('C18'!D35&gt;0,'C21'!D35/'C18'!D35*100,"--")</f>
        <v>0</v>
      </c>
      <c r="E140" s="75">
        <f>IF('C18'!E35&gt;0,'C21'!E35/'C18'!E35*100,"--")</f>
        <v>0</v>
      </c>
      <c r="F140" s="75">
        <f>IF('C18'!F35&gt;0,'C21'!F35/'C18'!F35*100,"--")</f>
        <v>0</v>
      </c>
      <c r="G140" s="75">
        <f>IF('C18'!G35&gt;0,'C21'!G35/'C18'!G35*100,"--")</f>
        <v>0</v>
      </c>
      <c r="H140" s="75">
        <f>IF('C18'!H35&gt;0,'C21'!H35/'C18'!H35*100,"--")</f>
        <v>0</v>
      </c>
      <c r="I140" s="75">
        <f>IF('C18'!I35&gt;0,'C21'!I35/'C18'!I35*100,"--")</f>
        <v>0</v>
      </c>
      <c r="J140" s="75">
        <f>IF('C18'!J35&gt;0,'C21'!J35/'C18'!J35*100,"--")</f>
        <v>3.3071473666136989E-3</v>
      </c>
      <c r="K140" s="75">
        <f>IF('C18'!K35&gt;0,'C21'!K35/'C18'!K35*100,"--")</f>
        <v>1.5556495133989604E-3</v>
      </c>
      <c r="L140" s="75">
        <f>IF('C18'!L35&gt;0,'C21'!L35/'C18'!L35*100,"--")</f>
        <v>7.9571707206656554E-4</v>
      </c>
      <c r="M140" s="75">
        <f>IF('C18'!M35&gt;0,'C21'!M35/'C18'!M35*100,"--")</f>
        <v>9.1185077601250617E-4</v>
      </c>
      <c r="N140" s="75">
        <f>IF('C18'!N35&gt;0,'C21'!N35/'C18'!N35*100,"--")</f>
        <v>1.1100426857571762E-3</v>
      </c>
      <c r="O140" s="75">
        <f>IF('C18'!O35&gt;0,'C21'!O35/'C18'!O35*100,"--")</f>
        <v>3.4871249729100779E-4</v>
      </c>
      <c r="P140" s="75">
        <f>IF('C18'!P35&gt;0,'C21'!P35/'C18'!P35*100,"--")</f>
        <v>7.7672511152225088E-4</v>
      </c>
      <c r="Q140" s="75">
        <f>IF('C18'!Q35&gt;0,'C21'!Q35/'C18'!Q35*100,"--")</f>
        <v>2.3841103071610517E-4</v>
      </c>
      <c r="R140" s="75">
        <f>IF('C18'!R35&gt;0,'C21'!R35/'C18'!R35*100,"--")</f>
        <v>1.583151802430192E-4</v>
      </c>
      <c r="S140" s="75">
        <f>IF('C18'!S35&gt;0,'C21'!S35/'C18'!S35*100,"--")</f>
        <v>1.9087033523078101E-4</v>
      </c>
      <c r="T140" s="75">
        <f>IF('C18'!T35&gt;0,'C21'!T35/'C18'!T35*100,"--")</f>
        <v>2.3548838694438087E-4</v>
      </c>
      <c r="U140" s="75">
        <f>IF('C18'!U35&gt;0,'C21'!U35/'C18'!U35*100,"--")</f>
        <v>5.8512226186408444E-4</v>
      </c>
      <c r="V140" s="75">
        <f>IF('C18'!V35&gt;0,'C21'!V35/'C18'!V35*100,"--")</f>
        <v>1.6538905279556989E-4</v>
      </c>
      <c r="W140" s="75">
        <f>IF('C18'!W35&gt;0,'C21'!W35/'C18'!W35*100,"--")</f>
        <v>6.6141598996522692E-4</v>
      </c>
      <c r="X140" s="75">
        <f>IF('C18'!X35&gt;0,'C21'!X35/'C18'!X35*100,"--")</f>
        <v>2.6296725893710507E-4</v>
      </c>
      <c r="Y140" s="75">
        <f>IF('C18'!Y35&gt;0,'C21'!Y35/'C18'!Y35*100,"--")</f>
        <v>1.7314172895434607E-3</v>
      </c>
      <c r="Z140" s="75">
        <f>IF('C18'!Z35&gt;0,'C21'!Z35/'C18'!Z35*100,"--")</f>
        <v>8.473218852258071E-4</v>
      </c>
      <c r="AA140" s="75">
        <f>IF('C18'!AA35&gt;0,'C21'!AA35/'C18'!AA35*100,"--")</f>
        <v>7.0392427502845832E-4</v>
      </c>
      <c r="AB140" s="75">
        <f>IF('C18'!AB35&gt;0,'C21'!AB35/'C18'!AB35*100,"--")</f>
        <v>1.371214118679989E-3</v>
      </c>
      <c r="AC140" s="75">
        <f>IF('C18'!AC35&gt;0,'C21'!AC35/'C18'!AC35*100,"--")</f>
        <v>1.2082969763952752E-3</v>
      </c>
      <c r="AD140" s="75">
        <f>IF('C18'!AD35&gt;0,'C21'!AD35/'C18'!AD35*100,"--")</f>
        <v>1.0797125125281952E-4</v>
      </c>
      <c r="AE140" s="75">
        <f>IF('C18'!AE35&gt;0,'C21'!AE35/'C18'!AE35*100,"--")</f>
        <v>6.4752167919058547E-4</v>
      </c>
    </row>
    <row r="141" spans="1:31" ht="12" customHeight="1">
      <c r="A141" s="63">
        <v>26</v>
      </c>
      <c r="B141" s="71" t="s">
        <v>114</v>
      </c>
      <c r="C141" s="75">
        <f>IF('C18'!C36&gt;0,'C21'!C36/'C18'!C36*100,"--")</f>
        <v>0</v>
      </c>
      <c r="D141" s="75">
        <f>IF('C18'!D36&gt;0,'C21'!D36/'C18'!D36*100,"--")</f>
        <v>0</v>
      </c>
      <c r="E141" s="75">
        <f>IF('C18'!E36&gt;0,'C21'!E36/'C18'!E36*100,"--")</f>
        <v>0</v>
      </c>
      <c r="F141" s="75">
        <f>IF('C18'!F36&gt;0,'C21'!F36/'C18'!F36*100,"--")</f>
        <v>0</v>
      </c>
      <c r="G141" s="75">
        <f>IF('C18'!G36&gt;0,'C21'!G36/'C18'!G36*100,"--")</f>
        <v>0</v>
      </c>
      <c r="H141" s="75">
        <f>IF('C18'!H36&gt;0,'C21'!H36/'C18'!H36*100,"--")</f>
        <v>0</v>
      </c>
      <c r="I141" s="75">
        <f>IF('C18'!I36&gt;0,'C21'!I36/'C18'!I36*100,"--")</f>
        <v>0</v>
      </c>
      <c r="J141" s="75">
        <f>IF('C18'!J36&gt;0,'C21'!J36/'C18'!J36*100,"--")</f>
        <v>6.8726619064326741E-3</v>
      </c>
      <c r="K141" s="75">
        <f>IF('C18'!K36&gt;0,'C21'!K36/'C18'!K36*100,"--")</f>
        <v>2.6948590292914028E-2</v>
      </c>
      <c r="L141" s="75">
        <f>IF('C18'!L36&gt;0,'C21'!L36/'C18'!L36*100,"--")</f>
        <v>1.1313988509938177E-2</v>
      </c>
      <c r="M141" s="75">
        <f>IF('C18'!M36&gt;0,'C21'!M36/'C18'!M36*100,"--")</f>
        <v>2.2486790439370224E-2</v>
      </c>
      <c r="N141" s="75">
        <f>IF('C18'!N36&gt;0,'C21'!N36/'C18'!N36*100,"--")</f>
        <v>8.2699424180675551E-3</v>
      </c>
      <c r="O141" s="75">
        <f>IF('C18'!O36&gt;0,'C21'!O36/'C18'!O36*100,"--")</f>
        <v>4.9989511044904152E-3</v>
      </c>
      <c r="P141" s="75">
        <f>IF('C18'!P36&gt;0,'C21'!P36/'C18'!P36*100,"--")</f>
        <v>2.5255570929962702E-2</v>
      </c>
      <c r="Q141" s="75">
        <f>IF('C18'!Q36&gt;0,'C21'!Q36/'C18'!Q36*100,"--")</f>
        <v>2.2354785516515915E-2</v>
      </c>
      <c r="R141" s="75">
        <f>IF('C18'!R36&gt;0,'C21'!R36/'C18'!R36*100,"--")</f>
        <v>1.7837277658801564E-2</v>
      </c>
      <c r="S141" s="75">
        <f>IF('C18'!S36&gt;0,'C21'!S36/'C18'!S36*100,"--")</f>
        <v>2.9513522095687161E-3</v>
      </c>
      <c r="T141" s="75">
        <f>IF('C18'!T36&gt;0,'C21'!T36/'C18'!T36*100,"--")</f>
        <v>4.8572420699623383E-3</v>
      </c>
      <c r="U141" s="75">
        <f>IF('C18'!U36&gt;0,'C21'!U36/'C18'!U36*100,"--")</f>
        <v>2.716014413813346E-2</v>
      </c>
      <c r="V141" s="75">
        <f>IF('C18'!V36&gt;0,'C21'!V36/'C18'!V36*100,"--")</f>
        <v>3.9227221030769456E-2</v>
      </c>
      <c r="W141" s="75">
        <f>IF('C18'!W36&gt;0,'C21'!W36/'C18'!W36*100,"--")</f>
        <v>2.824390045274186E-2</v>
      </c>
      <c r="X141" s="75">
        <f>IF('C18'!X36&gt;0,'C21'!X36/'C18'!X36*100,"--")</f>
        <v>7.9410792589119206E-2</v>
      </c>
      <c r="Y141" s="75">
        <f>IF('C18'!Y36&gt;0,'C21'!Y36/'C18'!Y36*100,"--")</f>
        <v>1.0722514317085499E-2</v>
      </c>
      <c r="Z141" s="75">
        <f>IF('C18'!Z36&gt;0,'C21'!Z36/'C18'!Z36*100,"--")</f>
        <v>1.1439079194817965E-3</v>
      </c>
      <c r="AA141" s="75">
        <f>IF('C18'!AA36&gt;0,'C21'!AA36/'C18'!AA36*100,"--")</f>
        <v>2.6600449001251039E-2</v>
      </c>
      <c r="AB141" s="75">
        <f>IF('C18'!AB36&gt;0,'C21'!AB36/'C18'!AB36*100,"--")</f>
        <v>1.3774163032387909E-2</v>
      </c>
      <c r="AC141" s="75">
        <f>IF('C18'!AC36&gt;0,'C21'!AC36/'C18'!AC36*100,"--")</f>
        <v>1.5218372534184978E-2</v>
      </c>
      <c r="AD141" s="75">
        <f>IF('C18'!AD36&gt;0,'C21'!AD36/'C18'!AD36*100,"--")</f>
        <v>1.1030101384506221E-2</v>
      </c>
      <c r="AE141" s="75">
        <f>IF('C18'!AE36&gt;0,'C21'!AE36/'C18'!AE36*100,"--")</f>
        <v>1.4474179007008826E-2</v>
      </c>
    </row>
    <row r="142" spans="1:31" ht="12" customHeight="1">
      <c r="A142" s="63">
        <v>27</v>
      </c>
      <c r="B142" s="71" t="s">
        <v>115</v>
      </c>
      <c r="C142" s="75">
        <f>IF('C18'!C37&gt;0,'C21'!C37/'C18'!C37*100,"--")</f>
        <v>0</v>
      </c>
      <c r="D142" s="75">
        <f>IF('C18'!D37&gt;0,'C21'!D37/'C18'!D37*100,"--")</f>
        <v>0</v>
      </c>
      <c r="E142" s="75">
        <f>IF('C18'!E37&gt;0,'C21'!E37/'C18'!E37*100,"--")</f>
        <v>0</v>
      </c>
      <c r="F142" s="75">
        <f>IF('C18'!F37&gt;0,'C21'!F37/'C18'!F37*100,"--")</f>
        <v>0</v>
      </c>
      <c r="G142" s="75">
        <f>IF('C18'!G37&gt;0,'C21'!G37/'C18'!G37*100,"--")</f>
        <v>0</v>
      </c>
      <c r="H142" s="75">
        <f>IF('C18'!H37&gt;0,'C21'!H37/'C18'!H37*100,"--")</f>
        <v>0</v>
      </c>
      <c r="I142" s="75">
        <f>IF('C18'!I37&gt;0,'C21'!I37/'C18'!I37*100,"--")</f>
        <v>0</v>
      </c>
      <c r="J142" s="75">
        <f>IF('C18'!J37&gt;0,'C21'!J37/'C18'!J37*100,"--")</f>
        <v>0.19029832828738227</v>
      </c>
      <c r="K142" s="75">
        <f>IF('C18'!K37&gt;0,'C21'!K37/'C18'!K37*100,"--")</f>
        <v>0.13787945854372866</v>
      </c>
      <c r="L142" s="75">
        <f>IF('C18'!L37&gt;0,'C21'!L37/'C18'!L37*100,"--")</f>
        <v>8.9145423227212403E-2</v>
      </c>
      <c r="M142" s="75">
        <f>IF('C18'!M37&gt;0,'C21'!M37/'C18'!M37*100,"--")</f>
        <v>6.8714224350459902E-2</v>
      </c>
      <c r="N142" s="75">
        <f>IF('C18'!N37&gt;0,'C21'!N37/'C18'!N37*100,"--")</f>
        <v>4.3511894850296162E-2</v>
      </c>
      <c r="O142" s="75">
        <f>IF('C18'!O37&gt;0,'C21'!O37/'C18'!O37*100,"--")</f>
        <v>3.9435086393349993E-2</v>
      </c>
      <c r="P142" s="75">
        <f>IF('C18'!P37&gt;0,'C21'!P37/'C18'!P37*100,"--")</f>
        <v>2.693656407215447E-2</v>
      </c>
      <c r="Q142" s="75">
        <f>IF('C18'!Q37&gt;0,'C21'!Q37/'C18'!Q37*100,"--")</f>
        <v>4.2515217193736549E-2</v>
      </c>
      <c r="R142" s="75">
        <f>IF('C18'!R37&gt;0,'C21'!R37/'C18'!R37*100,"--")</f>
        <v>3.0003964044484428E-2</v>
      </c>
      <c r="S142" s="75">
        <f>IF('C18'!S37&gt;0,'C21'!S37/'C18'!S37*100,"--")</f>
        <v>2.8135706273773958E-2</v>
      </c>
      <c r="T142" s="75">
        <f>IF('C18'!T37&gt;0,'C21'!T37/'C18'!T37*100,"--")</f>
        <v>2.0778184456511611E-2</v>
      </c>
      <c r="U142" s="75">
        <f>IF('C18'!U37&gt;0,'C21'!U37/'C18'!U37*100,"--")</f>
        <v>2.1441951366510448E-2</v>
      </c>
      <c r="V142" s="75">
        <f>IF('C18'!V37&gt;0,'C21'!V37/'C18'!V37*100,"--")</f>
        <v>2.361484242720447E-2</v>
      </c>
      <c r="W142" s="75">
        <f>IF('C18'!W37&gt;0,'C21'!W37/'C18'!W37*100,"--")</f>
        <v>5.5780487936673173E-2</v>
      </c>
      <c r="X142" s="75">
        <f>IF('C18'!X37&gt;0,'C21'!X37/'C18'!X37*100,"--")</f>
        <v>7.8639444386129145E-2</v>
      </c>
      <c r="Y142" s="75">
        <f>IF('C18'!Y37&gt;0,'C21'!Y37/'C18'!Y37*100,"--")</f>
        <v>6.7194277032449429E-2</v>
      </c>
      <c r="Z142" s="75">
        <f>IF('C18'!Z37&gt;0,'C21'!Z37/'C18'!Z37*100,"--")</f>
        <v>5.9248285409711374E-2</v>
      </c>
      <c r="AA142" s="75">
        <f>IF('C18'!AA37&gt;0,'C21'!AA37/'C18'!AA37*100,"--")</f>
        <v>7.6083189702353532E-2</v>
      </c>
      <c r="AB142" s="75">
        <f>IF('C18'!AB37&gt;0,'C21'!AB37/'C18'!AB37*100,"--")</f>
        <v>9.6615055294127963E-2</v>
      </c>
      <c r="AC142" s="75">
        <f>IF('C18'!AC37&gt;0,'C21'!AC37/'C18'!AC37*100,"--")</f>
        <v>7.5470700781354302E-2</v>
      </c>
      <c r="AD142" s="75">
        <f>IF('C18'!AD37&gt;0,'C21'!AD37/'C18'!AD37*100,"--")</f>
        <v>5.2405531936200858E-2</v>
      </c>
      <c r="AE142" s="75">
        <f>IF('C18'!AE37&gt;0,'C21'!AE37/'C18'!AE37*100,"--")</f>
        <v>4.414176754723171E-2</v>
      </c>
    </row>
    <row r="143" spans="1:31" ht="12" customHeight="1">
      <c r="A143" s="63">
        <v>28</v>
      </c>
      <c r="B143" s="72" t="s">
        <v>116</v>
      </c>
      <c r="C143" s="75">
        <f>IF('C18'!C38&gt;0,'C21'!C38/'C18'!C38*100,"--")</f>
        <v>0</v>
      </c>
      <c r="D143" s="75">
        <f>IF('C18'!D38&gt;0,'C21'!D38/'C18'!D38*100,"--")</f>
        <v>0</v>
      </c>
      <c r="E143" s="75">
        <f>IF('C18'!E38&gt;0,'C21'!E38/'C18'!E38*100,"--")</f>
        <v>0</v>
      </c>
      <c r="F143" s="75">
        <f>IF('C18'!F38&gt;0,'C21'!F38/'C18'!F38*100,"--")</f>
        <v>0</v>
      </c>
      <c r="G143" s="75">
        <f>IF('C18'!G38&gt;0,'C21'!G38/'C18'!G38*100,"--")</f>
        <v>0</v>
      </c>
      <c r="H143" s="75">
        <f>IF('C18'!H38&gt;0,'C21'!H38/'C18'!H38*100,"--")</f>
        <v>0</v>
      </c>
      <c r="I143" s="75">
        <f>IF('C18'!I38&gt;0,'C21'!I38/'C18'!I38*100,"--")</f>
        <v>0</v>
      </c>
      <c r="J143" s="75">
        <f>IF('C18'!J38&gt;0,'C21'!J38/'C18'!J38*100,"--")</f>
        <v>0.30864478531418965</v>
      </c>
      <c r="K143" s="75">
        <f>IF('C18'!K38&gt;0,'C21'!K38/'C18'!K38*100,"--")</f>
        <v>0.23067612938808846</v>
      </c>
      <c r="L143" s="75">
        <f>IF('C18'!L38&gt;0,'C21'!L38/'C18'!L38*100,"--")</f>
        <v>0.2640044827663065</v>
      </c>
      <c r="M143" s="75">
        <f>IF('C18'!M38&gt;0,'C21'!M38/'C18'!M38*100,"--")</f>
        <v>0.22498061342100453</v>
      </c>
      <c r="N143" s="75">
        <f>IF('C18'!N38&gt;0,'C21'!N38/'C18'!N38*100,"--")</f>
        <v>0.20231796474757821</v>
      </c>
      <c r="O143" s="75">
        <f>IF('C18'!O38&gt;0,'C21'!O38/'C18'!O38*100,"--")</f>
        <v>0.18774236874829964</v>
      </c>
      <c r="P143" s="75">
        <f>IF('C18'!P38&gt;0,'C21'!P38/'C18'!P38*100,"--")</f>
        <v>0.25094375861662538</v>
      </c>
      <c r="Q143" s="75">
        <f>IF('C18'!Q38&gt;0,'C21'!Q38/'C18'!Q38*100,"--")</f>
        <v>0.33198470034908678</v>
      </c>
      <c r="R143" s="75">
        <f>IF('C18'!R38&gt;0,'C21'!R38/'C18'!R38*100,"--")</f>
        <v>0.37480837063053418</v>
      </c>
      <c r="S143" s="75">
        <f>IF('C18'!S38&gt;0,'C21'!S38/'C18'!S38*100,"--")</f>
        <v>0.38989001702674347</v>
      </c>
      <c r="T143" s="75">
        <f>IF('C18'!T38&gt;0,'C21'!T38/'C18'!T38*100,"--")</f>
        <v>0.26897203313277934</v>
      </c>
      <c r="U143" s="75">
        <f>IF('C18'!U38&gt;0,'C21'!U38/'C18'!U38*100,"--")</f>
        <v>0.19850211918208835</v>
      </c>
      <c r="V143" s="75">
        <f>IF('C18'!V38&gt;0,'C21'!V38/'C18'!V38*100,"--")</f>
        <v>0.24472506828444401</v>
      </c>
      <c r="W143" s="75">
        <f>IF('C18'!W38&gt;0,'C21'!W38/'C18'!W38*100,"--")</f>
        <v>0.2089246652528999</v>
      </c>
      <c r="X143" s="75">
        <f>IF('C18'!X38&gt;0,'C21'!X38/'C18'!X38*100,"--")</f>
        <v>0.33203888326929476</v>
      </c>
      <c r="Y143" s="75">
        <f>IF('C18'!Y38&gt;0,'C21'!Y38/'C18'!Y38*100,"--")</f>
        <v>0.40469005055918184</v>
      </c>
      <c r="Z143" s="75">
        <f>IF('C18'!Z38&gt;0,'C21'!Z38/'C18'!Z38*100,"--")</f>
        <v>0.28266022838132132</v>
      </c>
      <c r="AA143" s="75">
        <f>IF('C18'!AA38&gt;0,'C21'!AA38/'C18'!AA38*100,"--")</f>
        <v>0.29998540745986535</v>
      </c>
      <c r="AB143" s="75">
        <f>IF('C18'!AB38&gt;0,'C21'!AB38/'C18'!AB38*100,"--")</f>
        <v>0.25246083943838099</v>
      </c>
      <c r="AC143" s="75">
        <f>IF('C18'!AC38&gt;0,'C21'!AC38/'C18'!AC38*100,"--")</f>
        <v>0.27699860294253259</v>
      </c>
      <c r="AD143" s="75">
        <f>IF('C18'!AD38&gt;0,'C21'!AD38/'C18'!AD38*100,"--")</f>
        <v>0.39622914406385157</v>
      </c>
      <c r="AE143" s="75">
        <f>IF('C18'!AE38&gt;0,'C21'!AE38/'C18'!AE38*100,"--")</f>
        <v>0.25387321320709977</v>
      </c>
    </row>
    <row r="144" spans="1:31" ht="12" customHeight="1">
      <c r="A144" s="63">
        <v>29</v>
      </c>
      <c r="B144" s="71" t="s">
        <v>117</v>
      </c>
      <c r="C144" s="75">
        <f>IF('C18'!C39&gt;0,'C21'!C39/'C18'!C39*100,"--")</f>
        <v>0</v>
      </c>
      <c r="D144" s="75">
        <f>IF('C18'!D39&gt;0,'C21'!D39/'C18'!D39*100,"--")</f>
        <v>0</v>
      </c>
      <c r="E144" s="75">
        <f>IF('C18'!E39&gt;0,'C21'!E39/'C18'!E39*100,"--")</f>
        <v>0</v>
      </c>
      <c r="F144" s="75">
        <f>IF('C18'!F39&gt;0,'C21'!F39/'C18'!F39*100,"--")</f>
        <v>0</v>
      </c>
      <c r="G144" s="75">
        <f>IF('C18'!G39&gt;0,'C21'!G39/'C18'!G39*100,"--")</f>
        <v>0</v>
      </c>
      <c r="H144" s="75">
        <f>IF('C18'!H39&gt;0,'C21'!H39/'C18'!H39*100,"--")</f>
        <v>0</v>
      </c>
      <c r="I144" s="75">
        <f>IF('C18'!I39&gt;0,'C21'!I39/'C18'!I39*100,"--")</f>
        <v>0</v>
      </c>
      <c r="J144" s="75">
        <f>IF('C18'!J39&gt;0,'C21'!J39/'C18'!J39*100,"--")</f>
        <v>0.69006758250798705</v>
      </c>
      <c r="K144" s="75">
        <f>IF('C18'!K39&gt;0,'C21'!K39/'C18'!K39*100,"--")</f>
        <v>0.6578587117259509</v>
      </c>
      <c r="L144" s="75">
        <f>IF('C18'!L39&gt;0,'C21'!L39/'C18'!L39*100,"--")</f>
        <v>0.31451977906082884</v>
      </c>
      <c r="M144" s="75">
        <f>IF('C18'!M39&gt;0,'C21'!M39/'C18'!M39*100,"--")</f>
        <v>0.37905174148899479</v>
      </c>
      <c r="N144" s="75">
        <f>IF('C18'!N39&gt;0,'C21'!N39/'C18'!N39*100,"--")</f>
        <v>0.2213866524023444</v>
      </c>
      <c r="O144" s="75">
        <f>IF('C18'!O39&gt;0,'C21'!O39/'C18'!O39*100,"--")</f>
        <v>0.50444878684701888</v>
      </c>
      <c r="P144" s="75">
        <f>IF('C18'!P39&gt;0,'C21'!P39/'C18'!P39*100,"--")</f>
        <v>0.77152774656499945</v>
      </c>
      <c r="Q144" s="75">
        <f>IF('C18'!Q39&gt;0,'C21'!Q39/'C18'!Q39*100,"--")</f>
        <v>0.64882712097571882</v>
      </c>
      <c r="R144" s="75">
        <f>IF('C18'!R39&gt;0,'C21'!R39/'C18'!R39*100,"--")</f>
        <v>0.75198363745773611</v>
      </c>
      <c r="S144" s="75">
        <f>IF('C18'!S39&gt;0,'C21'!S39/'C18'!S39*100,"--")</f>
        <v>0.93428953373595836</v>
      </c>
      <c r="T144" s="75">
        <f>IF('C18'!T39&gt;0,'C21'!T39/'C18'!T39*100,"--")</f>
        <v>1.0322853956439502</v>
      </c>
      <c r="U144" s="75">
        <f>IF('C18'!U39&gt;0,'C21'!U39/'C18'!U39*100,"--")</f>
        <v>1.0285776172705998</v>
      </c>
      <c r="V144" s="75">
        <f>IF('C18'!V39&gt;0,'C21'!V39/'C18'!V39*100,"--")</f>
        <v>1.1336402443335789</v>
      </c>
      <c r="W144" s="75">
        <f>IF('C18'!W39&gt;0,'C21'!W39/'C18'!W39*100,"--")</f>
        <v>1.036590115881999</v>
      </c>
      <c r="X144" s="75">
        <f>IF('C18'!X39&gt;0,'C21'!X39/'C18'!X39*100,"--")</f>
        <v>1.2770600817405204</v>
      </c>
      <c r="Y144" s="75">
        <f>IF('C18'!Y39&gt;0,'C21'!Y39/'C18'!Y39*100,"--")</f>
        <v>1.3564354304249324</v>
      </c>
      <c r="Z144" s="75">
        <f>IF('C18'!Z39&gt;0,'C21'!Z39/'C18'!Z39*100,"--")</f>
        <v>1.3565074278506284</v>
      </c>
      <c r="AA144" s="75">
        <f>IF('C18'!AA39&gt;0,'C21'!AA39/'C18'!AA39*100,"--")</f>
        <v>0.99401564051792823</v>
      </c>
      <c r="AB144" s="75">
        <f>IF('C18'!AB39&gt;0,'C21'!AB39/'C18'!AB39*100,"--")</f>
        <v>0.79174477505167129</v>
      </c>
      <c r="AC144" s="75">
        <f>IF('C18'!AC39&gt;0,'C21'!AC39/'C18'!AC39*100,"--")</f>
        <v>0.64067405067001182</v>
      </c>
      <c r="AD144" s="75">
        <f>IF('C18'!AD39&gt;0,'C21'!AD39/'C18'!AD39*100,"--")</f>
        <v>0.72818044717692654</v>
      </c>
      <c r="AE144" s="75">
        <f>IF('C18'!AE39&gt;0,'C21'!AE39/'C18'!AE39*100,"--")</f>
        <v>0.71219291580318445</v>
      </c>
    </row>
    <row r="145" spans="1:31" ht="12" customHeight="1">
      <c r="A145" s="63">
        <v>30</v>
      </c>
      <c r="B145" s="71" t="s">
        <v>118</v>
      </c>
      <c r="C145" s="75">
        <f>IF('C18'!C40&gt;0,'C21'!C40/'C18'!C40*100,"--")</f>
        <v>0</v>
      </c>
      <c r="D145" s="75">
        <f>IF('C18'!D40&gt;0,'C21'!D40/'C18'!D40*100,"--")</f>
        <v>0</v>
      </c>
      <c r="E145" s="75">
        <f>IF('C18'!E40&gt;0,'C21'!E40/'C18'!E40*100,"--")</f>
        <v>0</v>
      </c>
      <c r="F145" s="75">
        <f>IF('C18'!F40&gt;0,'C21'!F40/'C18'!F40*100,"--")</f>
        <v>0</v>
      </c>
      <c r="G145" s="75">
        <f>IF('C18'!G40&gt;0,'C21'!G40/'C18'!G40*100,"--")</f>
        <v>0</v>
      </c>
      <c r="H145" s="75">
        <f>IF('C18'!H40&gt;0,'C21'!H40/'C18'!H40*100,"--")</f>
        <v>0</v>
      </c>
      <c r="I145" s="75">
        <f>IF('C18'!I40&gt;0,'C21'!I40/'C18'!I40*100,"--")</f>
        <v>0</v>
      </c>
      <c r="J145" s="75">
        <f>IF('C18'!J40&gt;0,'C21'!J40/'C18'!J40*100,"--")</f>
        <v>0</v>
      </c>
      <c r="K145" s="75">
        <f>IF('C18'!K40&gt;0,'C21'!K40/'C18'!K40*100,"--")</f>
        <v>0</v>
      </c>
      <c r="L145" s="75">
        <f>IF('C18'!L40&gt;0,'C21'!L40/'C18'!L40*100,"--")</f>
        <v>6.0490158255341786E-4</v>
      </c>
      <c r="M145" s="75">
        <f>IF('C18'!M40&gt;0,'C21'!M40/'C18'!M40*100,"--")</f>
        <v>0</v>
      </c>
      <c r="N145" s="75">
        <f>IF('C18'!N40&gt;0,'C21'!N40/'C18'!N40*100,"--")</f>
        <v>0</v>
      </c>
      <c r="O145" s="75">
        <f>IF('C18'!O40&gt;0,'C21'!O40/'C18'!O40*100,"--")</f>
        <v>2.4477689608364889E-4</v>
      </c>
      <c r="P145" s="75">
        <f>IF('C18'!P40&gt;0,'C21'!P40/'C18'!P40*100,"--")</f>
        <v>2.395227169165022E-4</v>
      </c>
      <c r="Q145" s="75">
        <f>IF('C18'!Q40&gt;0,'C21'!Q40/'C18'!Q40*100,"--")</f>
        <v>1.2353922402019886E-3</v>
      </c>
      <c r="R145" s="75">
        <f>IF('C18'!R40&gt;0,'C21'!R40/'C18'!R40*100,"--")</f>
        <v>1.4131566190789006E-3</v>
      </c>
      <c r="S145" s="75">
        <f>IF('C18'!S40&gt;0,'C21'!S40/'C18'!S40*100,"--")</f>
        <v>2.9144976346636756E-3</v>
      </c>
      <c r="T145" s="75">
        <f>IF('C18'!T40&gt;0,'C21'!T40/'C18'!T40*100,"--")</f>
        <v>3.2450272564106494E-3</v>
      </c>
      <c r="U145" s="75">
        <f>IF('C18'!U40&gt;0,'C21'!U40/'C18'!U40*100,"--")</f>
        <v>1.1829620516222102E-2</v>
      </c>
      <c r="V145" s="75">
        <f>IF('C18'!V40&gt;0,'C21'!V40/'C18'!V40*100,"--")</f>
        <v>1.5879278242107581E-2</v>
      </c>
      <c r="W145" s="75">
        <f>IF('C18'!W40&gt;0,'C21'!W40/'C18'!W40*100,"--")</f>
        <v>4.7187951195626757E-2</v>
      </c>
      <c r="X145" s="75">
        <f>IF('C18'!X40&gt;0,'C21'!X40/'C18'!X40*100,"--")</f>
        <v>4.988486524709379E-2</v>
      </c>
      <c r="Y145" s="75">
        <f>IF('C18'!Y40&gt;0,'C21'!Y40/'C18'!Y40*100,"--")</f>
        <v>2.4066889114791566E-2</v>
      </c>
      <c r="Z145" s="75">
        <f>IF('C18'!Z40&gt;0,'C21'!Z40/'C18'!Z40*100,"--")</f>
        <v>3.8204394882463993E-2</v>
      </c>
      <c r="AA145" s="75">
        <f>IF('C18'!AA40&gt;0,'C21'!AA40/'C18'!AA40*100,"--")</f>
        <v>8.2748816093394795E-2</v>
      </c>
      <c r="AB145" s="75">
        <f>IF('C18'!AB40&gt;0,'C21'!AB40/'C18'!AB40*100,"--")</f>
        <v>5.5135671417703272E-2</v>
      </c>
      <c r="AC145" s="75">
        <f>IF('C18'!AC40&gt;0,'C21'!AC40/'C18'!AC40*100,"--")</f>
        <v>9.4475580208637541E-2</v>
      </c>
      <c r="AD145" s="75">
        <f>IF('C18'!AD40&gt;0,'C21'!AD40/'C18'!AD40*100,"--")</f>
        <v>0.12201540913041525</v>
      </c>
      <c r="AE145" s="75">
        <f>IF('C18'!AE40&gt;0,'C21'!AE40/'C18'!AE40*100,"--")</f>
        <v>3.8157903090866765E-2</v>
      </c>
    </row>
    <row r="146" spans="1:31" ht="12" customHeight="1">
      <c r="A146" s="63">
        <v>31</v>
      </c>
      <c r="B146" s="71" t="s">
        <v>119</v>
      </c>
      <c r="C146" s="75">
        <f>IF('C18'!C41&gt;0,'C21'!C41/'C18'!C41*100,"--")</f>
        <v>0</v>
      </c>
      <c r="D146" s="75">
        <f>IF('C18'!D41&gt;0,'C21'!D41/'C18'!D41*100,"--")</f>
        <v>0</v>
      </c>
      <c r="E146" s="75">
        <f>IF('C18'!E41&gt;0,'C21'!E41/'C18'!E41*100,"--")</f>
        <v>0</v>
      </c>
      <c r="F146" s="75">
        <f>IF('C18'!F41&gt;0,'C21'!F41/'C18'!F41*100,"--")</f>
        <v>0</v>
      </c>
      <c r="G146" s="75">
        <f>IF('C18'!G41&gt;0,'C21'!G41/'C18'!G41*100,"--")</f>
        <v>0</v>
      </c>
      <c r="H146" s="75">
        <f>IF('C18'!H41&gt;0,'C21'!H41/'C18'!H41*100,"--")</f>
        <v>0</v>
      </c>
      <c r="I146" s="75">
        <f>IF('C18'!I41&gt;0,'C21'!I41/'C18'!I41*100,"--")</f>
        <v>0</v>
      </c>
      <c r="J146" s="75">
        <f>IF('C18'!J41&gt;0,'C21'!J41/'C18'!J41*100,"--")</f>
        <v>0</v>
      </c>
      <c r="K146" s="75">
        <f>IF('C18'!K41&gt;0,'C21'!K41/'C18'!K41*100,"--")</f>
        <v>0</v>
      </c>
      <c r="L146" s="75">
        <f>IF('C18'!L41&gt;0,'C21'!L41/'C18'!L41*100,"--")</f>
        <v>0</v>
      </c>
      <c r="M146" s="75">
        <f>IF('C18'!M41&gt;0,'C21'!M41/'C18'!M41*100,"--")</f>
        <v>0</v>
      </c>
      <c r="N146" s="75">
        <f>IF('C18'!N41&gt;0,'C21'!N41/'C18'!N41*100,"--")</f>
        <v>0</v>
      </c>
      <c r="O146" s="75">
        <f>IF('C18'!O41&gt;0,'C21'!O41/'C18'!O41*100,"--")</f>
        <v>0</v>
      </c>
      <c r="P146" s="75">
        <f>IF('C18'!P41&gt;0,'C21'!P41/'C18'!P41*100,"--")</f>
        <v>0</v>
      </c>
      <c r="Q146" s="75">
        <f>IF('C18'!Q41&gt;0,'C21'!Q41/'C18'!Q41*100,"--")</f>
        <v>0</v>
      </c>
      <c r="R146" s="75">
        <f>IF('C18'!R41&gt;0,'C21'!R41/'C18'!R41*100,"--")</f>
        <v>0</v>
      </c>
      <c r="S146" s="75">
        <f>IF('C18'!S41&gt;0,'C21'!S41/'C18'!S41*100,"--")</f>
        <v>0</v>
      </c>
      <c r="T146" s="75">
        <f>IF('C18'!T41&gt;0,'C21'!T41/'C18'!T41*100,"--")</f>
        <v>0</v>
      </c>
      <c r="U146" s="75">
        <f>IF('C18'!U41&gt;0,'C21'!U41/'C18'!U41*100,"--")</f>
        <v>0</v>
      </c>
      <c r="V146" s="75">
        <f>IF('C18'!V41&gt;0,'C21'!V41/'C18'!V41*100,"--")</f>
        <v>0</v>
      </c>
      <c r="W146" s="75">
        <f>IF('C18'!W41&gt;0,'C21'!W41/'C18'!W41*100,"--")</f>
        <v>0</v>
      </c>
      <c r="X146" s="75">
        <f>IF('C18'!X41&gt;0,'C21'!X41/'C18'!X41*100,"--")</f>
        <v>0</v>
      </c>
      <c r="Y146" s="75">
        <f>IF('C18'!Y41&gt;0,'C21'!Y41/'C18'!Y41*100,"--")</f>
        <v>0</v>
      </c>
      <c r="Z146" s="75">
        <f>IF('C18'!Z41&gt;0,'C21'!Z41/'C18'!Z41*100,"--")</f>
        <v>0</v>
      </c>
      <c r="AA146" s="75">
        <f>IF('C18'!AA41&gt;0,'C21'!AA41/'C18'!AA41*100,"--")</f>
        <v>0</v>
      </c>
      <c r="AB146" s="75">
        <f>IF('C18'!AB41&gt;0,'C21'!AB41/'C18'!AB41*100,"--")</f>
        <v>0</v>
      </c>
      <c r="AC146" s="75">
        <f>IF('C18'!AC41&gt;0,'C21'!AC41/'C18'!AC41*100,"--")</f>
        <v>0</v>
      </c>
      <c r="AD146" s="75">
        <f>IF('C18'!AD41&gt;0,'C21'!AD41/'C18'!AD41*100,"--")</f>
        <v>0</v>
      </c>
      <c r="AE146" s="75">
        <f>IF('C18'!AE41&gt;0,'C21'!AE41/'C18'!AE41*100,"--")</f>
        <v>0</v>
      </c>
    </row>
    <row r="147" spans="1:31" ht="12" customHeight="1">
      <c r="A147" s="63">
        <v>32</v>
      </c>
      <c r="B147" s="71" t="s">
        <v>120</v>
      </c>
      <c r="C147" s="75">
        <f>IF('C18'!C42&gt;0,'C21'!C42/'C18'!C42*100,"--")</f>
        <v>0</v>
      </c>
      <c r="D147" s="75">
        <f>IF('C18'!D42&gt;0,'C21'!D42/'C18'!D42*100,"--")</f>
        <v>0</v>
      </c>
      <c r="E147" s="75">
        <f>IF('C18'!E42&gt;0,'C21'!E42/'C18'!E42*100,"--")</f>
        <v>0</v>
      </c>
      <c r="F147" s="75">
        <f>IF('C18'!F42&gt;0,'C21'!F42/'C18'!F42*100,"--")</f>
        <v>0</v>
      </c>
      <c r="G147" s="75">
        <f>IF('C18'!G42&gt;0,'C21'!G42/'C18'!G42*100,"--")</f>
        <v>0</v>
      </c>
      <c r="H147" s="75">
        <f>IF('C18'!H42&gt;0,'C21'!H42/'C18'!H42*100,"--")</f>
        <v>0</v>
      </c>
      <c r="I147" s="75">
        <f>IF('C18'!I42&gt;0,'C21'!I42/'C18'!I42*100,"--")</f>
        <v>0</v>
      </c>
      <c r="J147" s="75">
        <f>IF('C18'!J42&gt;0,'C21'!J42/'C18'!J42*100,"--")</f>
        <v>0.86794582461436309</v>
      </c>
      <c r="K147" s="75">
        <f>IF('C18'!K42&gt;0,'C21'!K42/'C18'!K42*100,"--")</f>
        <v>0.72276940470128859</v>
      </c>
      <c r="L147" s="75">
        <f>IF('C18'!L42&gt;0,'C21'!L42/'C18'!L42*100,"--")</f>
        <v>0.62319854668679175</v>
      </c>
      <c r="M147" s="75">
        <f>IF('C18'!M42&gt;0,'C21'!M42/'C18'!M42*100,"--")</f>
        <v>0.42361595479468944</v>
      </c>
      <c r="N147" s="75">
        <f>IF('C18'!N42&gt;0,'C21'!N42/'C18'!N42*100,"--")</f>
        <v>0.44103611413473676</v>
      </c>
      <c r="O147" s="75">
        <f>IF('C18'!O42&gt;0,'C21'!O42/'C18'!O42*100,"--")</f>
        <v>0.28533745731621774</v>
      </c>
      <c r="P147" s="75">
        <f>IF('C18'!P42&gt;0,'C21'!P42/'C18'!P42*100,"--")</f>
        <v>0.32085425858548849</v>
      </c>
      <c r="Q147" s="75">
        <f>IF('C18'!Q42&gt;0,'C21'!Q42/'C18'!Q42*100,"--")</f>
        <v>0.24466533993821946</v>
      </c>
      <c r="R147" s="75">
        <f>IF('C18'!R42&gt;0,'C21'!R42/'C18'!R42*100,"--")</f>
        <v>0.29800427139750352</v>
      </c>
      <c r="S147" s="75">
        <f>IF('C18'!S42&gt;0,'C21'!S42/'C18'!S42*100,"--")</f>
        <v>0.4145998250843631</v>
      </c>
      <c r="T147" s="75">
        <f>IF('C18'!T42&gt;0,'C21'!T42/'C18'!T42*100,"--")</f>
        <v>0.49301701160041594</v>
      </c>
      <c r="U147" s="75">
        <f>IF('C18'!U42&gt;0,'C21'!U42/'C18'!U42*100,"--")</f>
        <v>0.5192327884469482</v>
      </c>
      <c r="V147" s="75">
        <f>IF('C18'!V42&gt;0,'C21'!V42/'C18'!V42*100,"--")</f>
        <v>0.51360610441708454</v>
      </c>
      <c r="W147" s="75">
        <f>IF('C18'!W42&gt;0,'C21'!W42/'C18'!W42*100,"--")</f>
        <v>0.54241132372520817</v>
      </c>
      <c r="X147" s="75">
        <f>IF('C18'!X42&gt;0,'C21'!X42/'C18'!X42*100,"--")</f>
        <v>0.60593911280985968</v>
      </c>
      <c r="Y147" s="75">
        <f>IF('C18'!Y42&gt;0,'C21'!Y42/'C18'!Y42*100,"--")</f>
        <v>0.81356711704046336</v>
      </c>
      <c r="Z147" s="75">
        <f>IF('C18'!Z42&gt;0,'C21'!Z42/'C18'!Z42*100,"--")</f>
        <v>0.70102579433960255</v>
      </c>
      <c r="AA147" s="75">
        <f>IF('C18'!AA42&gt;0,'C21'!AA42/'C18'!AA42*100,"--")</f>
        <v>0.62040568784226513</v>
      </c>
      <c r="AB147" s="75">
        <f>IF('C18'!AB42&gt;0,'C21'!AB42/'C18'!AB42*100,"--")</f>
        <v>0.72624100274178338</v>
      </c>
      <c r="AC147" s="75">
        <f>IF('C18'!AC42&gt;0,'C21'!AC42/'C18'!AC42*100,"--")</f>
        <v>0.76150987969831618</v>
      </c>
      <c r="AD147" s="75">
        <f>IF('C18'!AD42&gt;0,'C21'!AD42/'C18'!AD42*100,"--")</f>
        <v>0.66574015048819912</v>
      </c>
      <c r="AE147" s="75">
        <f>IF('C18'!AE42&gt;0,'C21'!AE42/'C18'!AE42*100,"--")</f>
        <v>0.46025051533629169</v>
      </c>
    </row>
    <row r="148" spans="1:31" ht="12" customHeight="1">
      <c r="A148" s="63">
        <v>33</v>
      </c>
      <c r="B148" s="71" t="s">
        <v>121</v>
      </c>
      <c r="C148" s="75">
        <f>IF('C18'!C43&gt;0,'C21'!C43/'C18'!C43*100,"--")</f>
        <v>0</v>
      </c>
      <c r="D148" s="75">
        <f>IF('C18'!D43&gt;0,'C21'!D43/'C18'!D43*100,"--")</f>
        <v>0</v>
      </c>
      <c r="E148" s="75">
        <f>IF('C18'!E43&gt;0,'C21'!E43/'C18'!E43*100,"--")</f>
        <v>0</v>
      </c>
      <c r="F148" s="75">
        <f>IF('C18'!F43&gt;0,'C21'!F43/'C18'!F43*100,"--")</f>
        <v>0</v>
      </c>
      <c r="G148" s="75">
        <f>IF('C18'!G43&gt;0,'C21'!G43/'C18'!G43*100,"--")</f>
        <v>0</v>
      </c>
      <c r="H148" s="75">
        <f>IF('C18'!H43&gt;0,'C21'!H43/'C18'!H43*100,"--")</f>
        <v>0</v>
      </c>
      <c r="I148" s="75">
        <f>IF('C18'!I43&gt;0,'C21'!I43/'C18'!I43*100,"--")</f>
        <v>0</v>
      </c>
      <c r="J148" s="75">
        <f>IF('C18'!J43&gt;0,'C21'!J43/'C18'!J43*100,"--")</f>
        <v>0.92944586432631826</v>
      </c>
      <c r="K148" s="75">
        <f>IF('C18'!K43&gt;0,'C21'!K43/'C18'!K43*100,"--")</f>
        <v>0.82765525188005262</v>
      </c>
      <c r="L148" s="75">
        <f>IF('C18'!L43&gt;0,'C21'!L43/'C18'!L43*100,"--")</f>
        <v>0.53684666515762314</v>
      </c>
      <c r="M148" s="75">
        <f>IF('C18'!M43&gt;0,'C21'!M43/'C18'!M43*100,"--")</f>
        <v>0.7826029190947863</v>
      </c>
      <c r="N148" s="75">
        <f>IF('C18'!N43&gt;0,'C21'!N43/'C18'!N43*100,"--")</f>
        <v>0.81891476769970561</v>
      </c>
      <c r="O148" s="75">
        <f>IF('C18'!O43&gt;0,'C21'!O43/'C18'!O43*100,"--")</f>
        <v>0.64130413618620141</v>
      </c>
      <c r="P148" s="75">
        <f>IF('C18'!P43&gt;0,'C21'!P43/'C18'!P43*100,"--")</f>
        <v>0.58243946977702388</v>
      </c>
      <c r="Q148" s="75">
        <f>IF('C18'!Q43&gt;0,'C21'!Q43/'C18'!Q43*100,"--")</f>
        <v>0.53627411082269638</v>
      </c>
      <c r="R148" s="75">
        <f>IF('C18'!R43&gt;0,'C21'!R43/'C18'!R43*100,"--")</f>
        <v>0.4271816925992159</v>
      </c>
      <c r="S148" s="75">
        <f>IF('C18'!S43&gt;0,'C21'!S43/'C18'!S43*100,"--")</f>
        <v>0.4435197322917756</v>
      </c>
      <c r="T148" s="75">
        <f>IF('C18'!T43&gt;0,'C21'!T43/'C18'!T43*100,"--")</f>
        <v>0.41089861788773074</v>
      </c>
      <c r="U148" s="75">
        <f>IF('C18'!U43&gt;0,'C21'!U43/'C18'!U43*100,"--")</f>
        <v>0.38898560314864927</v>
      </c>
      <c r="V148" s="75">
        <f>IF('C18'!V43&gt;0,'C21'!V43/'C18'!V43*100,"--")</f>
        <v>0.26936966513182797</v>
      </c>
      <c r="W148" s="75">
        <f>IF('C18'!W43&gt;0,'C21'!W43/'C18'!W43*100,"--")</f>
        <v>0.43675944881904827</v>
      </c>
      <c r="X148" s="75">
        <f>IF('C18'!X43&gt;0,'C21'!X43/'C18'!X43*100,"--")</f>
        <v>0.49473370109038128</v>
      </c>
      <c r="Y148" s="75">
        <f>IF('C18'!Y43&gt;0,'C21'!Y43/'C18'!Y43*100,"--")</f>
        <v>0.49562017498698607</v>
      </c>
      <c r="Z148" s="75">
        <f>IF('C18'!Z43&gt;0,'C21'!Z43/'C18'!Z43*100,"--")</f>
        <v>0.25875858654275469</v>
      </c>
      <c r="AA148" s="75">
        <f>IF('C18'!AA43&gt;0,'C21'!AA43/'C18'!AA43*100,"--")</f>
        <v>0.3628983756311957</v>
      </c>
      <c r="AB148" s="75">
        <f>IF('C18'!AB43&gt;0,'C21'!AB43/'C18'!AB43*100,"--")</f>
        <v>0.451644105075592</v>
      </c>
      <c r="AC148" s="75">
        <f>IF('C18'!AC43&gt;0,'C21'!AC43/'C18'!AC43*100,"--")</f>
        <v>0.78174934207046642</v>
      </c>
      <c r="AD148" s="75">
        <f>IF('C18'!AD43&gt;0,'C21'!AD43/'C18'!AD43*100,"--")</f>
        <v>0.4491303107087477</v>
      </c>
      <c r="AE148" s="75">
        <f>IF('C18'!AE43&gt;0,'C21'!AE43/'C18'!AE43*100,"--")</f>
        <v>0.45354377884670616</v>
      </c>
    </row>
    <row r="149" spans="1:31" ht="12" customHeight="1">
      <c r="A149" s="63">
        <v>34</v>
      </c>
      <c r="B149" s="71" t="s">
        <v>122</v>
      </c>
      <c r="C149" s="75">
        <f>IF('C18'!C44&gt;0,'C21'!C44/'C18'!C44*100,"--")</f>
        <v>0</v>
      </c>
      <c r="D149" s="75">
        <f>IF('C18'!D44&gt;0,'C21'!D44/'C18'!D44*100,"--")</f>
        <v>0</v>
      </c>
      <c r="E149" s="75">
        <f>IF('C18'!E44&gt;0,'C21'!E44/'C18'!E44*100,"--")</f>
        <v>0</v>
      </c>
      <c r="F149" s="75">
        <f>IF('C18'!F44&gt;0,'C21'!F44/'C18'!F44*100,"--")</f>
        <v>0</v>
      </c>
      <c r="G149" s="75">
        <f>IF('C18'!G44&gt;0,'C21'!G44/'C18'!G44*100,"--")</f>
        <v>0</v>
      </c>
      <c r="H149" s="75">
        <f>IF('C18'!H44&gt;0,'C21'!H44/'C18'!H44*100,"--")</f>
        <v>0</v>
      </c>
      <c r="I149" s="75">
        <f>IF('C18'!I44&gt;0,'C21'!I44/'C18'!I44*100,"--")</f>
        <v>0</v>
      </c>
      <c r="J149" s="75">
        <f>IF('C18'!J44&gt;0,'C21'!J44/'C18'!J44*100,"--")</f>
        <v>4.2212177923615764E-2</v>
      </c>
      <c r="K149" s="75">
        <f>IF('C18'!K44&gt;0,'C21'!K44/'C18'!K44*100,"--")</f>
        <v>2.73879743998394E-2</v>
      </c>
      <c r="L149" s="75">
        <f>IF('C18'!L44&gt;0,'C21'!L44/'C18'!L44*100,"--")</f>
        <v>3.8414565210963328E-2</v>
      </c>
      <c r="M149" s="75">
        <f>IF('C18'!M44&gt;0,'C21'!M44/'C18'!M44*100,"--")</f>
        <v>8.0937909779937645E-2</v>
      </c>
      <c r="N149" s="75">
        <f>IF('C18'!N44&gt;0,'C21'!N44/'C18'!N44*100,"--")</f>
        <v>4.1015702444535194E-2</v>
      </c>
      <c r="O149" s="75">
        <f>IF('C18'!O44&gt;0,'C21'!O44/'C18'!O44*100,"--")</f>
        <v>4.9033718663473835E-2</v>
      </c>
      <c r="P149" s="75">
        <f>IF('C18'!P44&gt;0,'C21'!P44/'C18'!P44*100,"--")</f>
        <v>4.7119858304960981E-2</v>
      </c>
      <c r="Q149" s="75">
        <f>IF('C18'!Q44&gt;0,'C21'!Q44/'C18'!Q44*100,"--")</f>
        <v>2.9640204506177683E-2</v>
      </c>
      <c r="R149" s="75">
        <f>IF('C18'!R44&gt;0,'C21'!R44/'C18'!R44*100,"--")</f>
        <v>4.0432819733932035E-2</v>
      </c>
      <c r="S149" s="75">
        <f>IF('C18'!S44&gt;0,'C21'!S44/'C18'!S44*100,"--")</f>
        <v>1.3723190850955063E-2</v>
      </c>
      <c r="T149" s="75">
        <f>IF('C18'!T44&gt;0,'C21'!T44/'C18'!T44*100,"--")</f>
        <v>3.4550505298050434E-2</v>
      </c>
      <c r="U149" s="75">
        <f>IF('C18'!U44&gt;0,'C21'!U44/'C18'!U44*100,"--")</f>
        <v>3.026624234177519E-2</v>
      </c>
      <c r="V149" s="75">
        <f>IF('C18'!V44&gt;0,'C21'!V44/'C18'!V44*100,"--")</f>
        <v>2.037792736425564E-2</v>
      </c>
      <c r="W149" s="75">
        <f>IF('C18'!W44&gt;0,'C21'!W44/'C18'!W44*100,"--")</f>
        <v>3.472041801333052E-2</v>
      </c>
      <c r="X149" s="75">
        <f>IF('C18'!X44&gt;0,'C21'!X44/'C18'!X44*100,"--")</f>
        <v>3.1251643755780135E-2</v>
      </c>
      <c r="Y149" s="75">
        <f>IF('C18'!Y44&gt;0,'C21'!Y44/'C18'!Y44*100,"--")</f>
        <v>4.4658049396418674E-2</v>
      </c>
      <c r="Z149" s="75">
        <f>IF('C18'!Z44&gt;0,'C21'!Z44/'C18'!Z44*100,"--")</f>
        <v>7.0382344217190182E-2</v>
      </c>
      <c r="AA149" s="75">
        <f>IF('C18'!AA44&gt;0,'C21'!AA44/'C18'!AA44*100,"--")</f>
        <v>9.4677444030397753E-2</v>
      </c>
      <c r="AB149" s="75">
        <f>IF('C18'!AB44&gt;0,'C21'!AB44/'C18'!AB44*100,"--")</f>
        <v>0.16594767662137735</v>
      </c>
      <c r="AC149" s="75">
        <f>IF('C18'!AC44&gt;0,'C21'!AC44/'C18'!AC44*100,"--")</f>
        <v>0.20142918282577857</v>
      </c>
      <c r="AD149" s="75">
        <f>IF('C18'!AD44&gt;0,'C21'!AD44/'C18'!AD44*100,"--")</f>
        <v>0.12764654416485066</v>
      </c>
      <c r="AE149" s="75">
        <f>IF('C18'!AE44&gt;0,'C21'!AE44/'C18'!AE44*100,"--")</f>
        <v>6.6530761351281276E-2</v>
      </c>
    </row>
    <row r="150" spans="1:31" ht="12" customHeight="1">
      <c r="A150" s="63">
        <v>35</v>
      </c>
      <c r="B150" s="71" t="s">
        <v>123</v>
      </c>
      <c r="C150" s="75">
        <f>IF('C18'!C45&gt;0,'C21'!C45/'C18'!C45*100,"--")</f>
        <v>0</v>
      </c>
      <c r="D150" s="75">
        <f>IF('C18'!D45&gt;0,'C21'!D45/'C18'!D45*100,"--")</f>
        <v>0</v>
      </c>
      <c r="E150" s="75">
        <f>IF('C18'!E45&gt;0,'C21'!E45/'C18'!E45*100,"--")</f>
        <v>0</v>
      </c>
      <c r="F150" s="75">
        <f>IF('C18'!F45&gt;0,'C21'!F45/'C18'!F45*100,"--")</f>
        <v>0</v>
      </c>
      <c r="G150" s="75">
        <f>IF('C18'!G45&gt;0,'C21'!G45/'C18'!G45*100,"--")</f>
        <v>0</v>
      </c>
      <c r="H150" s="75">
        <f>IF('C18'!H45&gt;0,'C21'!H45/'C18'!H45*100,"--")</f>
        <v>0</v>
      </c>
      <c r="I150" s="75">
        <f>IF('C18'!I45&gt;0,'C21'!I45/'C18'!I45*100,"--")</f>
        <v>0</v>
      </c>
      <c r="J150" s="75">
        <f>IF('C18'!J45&gt;0,'C21'!J45/'C18'!J45*100,"--")</f>
        <v>0.14969010565206506</v>
      </c>
      <c r="K150" s="75">
        <f>IF('C18'!K45&gt;0,'C21'!K45/'C18'!K45*100,"--")</f>
        <v>0.14455793182170501</v>
      </c>
      <c r="L150" s="75">
        <f>IF('C18'!L45&gt;0,'C21'!L45/'C18'!L45*100,"--")</f>
        <v>5.5204467120946163E-2</v>
      </c>
      <c r="M150" s="75">
        <f>IF('C18'!M45&gt;0,'C21'!M45/'C18'!M45*100,"--")</f>
        <v>9.3877949486108211E-2</v>
      </c>
      <c r="N150" s="75">
        <f>IF('C18'!N45&gt;0,'C21'!N45/'C18'!N45*100,"--")</f>
        <v>5.7100463731605169E-2</v>
      </c>
      <c r="O150" s="75">
        <f>IF('C18'!O45&gt;0,'C21'!O45/'C18'!O45*100,"--")</f>
        <v>3.5367072876615606E-2</v>
      </c>
      <c r="P150" s="75">
        <f>IF('C18'!P45&gt;0,'C21'!P45/'C18'!P45*100,"--")</f>
        <v>2.6872166242046518E-2</v>
      </c>
      <c r="Q150" s="75">
        <f>IF('C18'!Q45&gt;0,'C21'!Q45/'C18'!Q45*100,"--")</f>
        <v>4.0651403975070624E-2</v>
      </c>
      <c r="R150" s="75">
        <f>IF('C18'!R45&gt;0,'C21'!R45/'C18'!R45*100,"--")</f>
        <v>6.4821925086216592E-2</v>
      </c>
      <c r="S150" s="75">
        <f>IF('C18'!S45&gt;0,'C21'!S45/'C18'!S45*100,"--")</f>
        <v>0.70590571807987545</v>
      </c>
      <c r="T150" s="75">
        <f>IF('C18'!T45&gt;0,'C21'!T45/'C18'!T45*100,"--")</f>
        <v>0.43865492490597868</v>
      </c>
      <c r="U150" s="75">
        <f>IF('C18'!U45&gt;0,'C21'!U45/'C18'!U45*100,"--")</f>
        <v>0.60608159546357299</v>
      </c>
      <c r="V150" s="75">
        <f>IF('C18'!V45&gt;0,'C21'!V45/'C18'!V45*100,"--")</f>
        <v>0.4602468069846275</v>
      </c>
      <c r="W150" s="75">
        <f>IF('C18'!W45&gt;0,'C21'!W45/'C18'!W45*100,"--")</f>
        <v>0.61446443518102067</v>
      </c>
      <c r="X150" s="75">
        <f>IF('C18'!X45&gt;0,'C21'!X45/'C18'!X45*100,"--")</f>
        <v>0.50126190186714326</v>
      </c>
      <c r="Y150" s="75">
        <f>IF('C18'!Y45&gt;0,'C21'!Y45/'C18'!Y45*100,"--")</f>
        <v>0.41022974246573601</v>
      </c>
      <c r="Z150" s="75">
        <f>IF('C18'!Z45&gt;0,'C21'!Z45/'C18'!Z45*100,"--")</f>
        <v>0.15566859760846175</v>
      </c>
      <c r="AA150" s="75">
        <f>IF('C18'!AA45&gt;0,'C21'!AA45/'C18'!AA45*100,"--")</f>
        <v>4.5164079099091439E-2</v>
      </c>
      <c r="AB150" s="75">
        <f>IF('C18'!AB45&gt;0,'C21'!AB45/'C18'!AB45*100,"--")</f>
        <v>6.2788742520635904E-2</v>
      </c>
      <c r="AC150" s="75">
        <f>IF('C18'!AC45&gt;0,'C21'!AC45/'C18'!AC45*100,"--")</f>
        <v>0.43301309074518513</v>
      </c>
      <c r="AD150" s="75">
        <f>IF('C18'!AD45&gt;0,'C21'!AD45/'C18'!AD45*100,"--")</f>
        <v>0.81491308047448285</v>
      </c>
      <c r="AE150" s="75">
        <f>IF('C18'!AE45&gt;0,'C21'!AE45/'C18'!AE45*100,"--")</f>
        <v>0.34345300634425002</v>
      </c>
    </row>
    <row r="151" spans="1:31" ht="12" customHeight="1">
      <c r="A151" s="63">
        <v>36</v>
      </c>
      <c r="B151" s="71" t="s">
        <v>124</v>
      </c>
      <c r="C151" s="75">
        <f>IF('C18'!C46&gt;0,'C21'!C46/'C18'!C46*100,"--")</f>
        <v>0</v>
      </c>
      <c r="D151" s="75">
        <f>IF('C18'!D46&gt;0,'C21'!D46/'C18'!D46*100,"--")</f>
        <v>0</v>
      </c>
      <c r="E151" s="75">
        <f>IF('C18'!E46&gt;0,'C21'!E46/'C18'!E46*100,"--")</f>
        <v>0</v>
      </c>
      <c r="F151" s="75">
        <f>IF('C18'!F46&gt;0,'C21'!F46/'C18'!F46*100,"--")</f>
        <v>0</v>
      </c>
      <c r="G151" s="75">
        <f>IF('C18'!G46&gt;0,'C21'!G46/'C18'!G46*100,"--")</f>
        <v>0</v>
      </c>
      <c r="H151" s="75">
        <f>IF('C18'!H46&gt;0,'C21'!H46/'C18'!H46*100,"--")</f>
        <v>0</v>
      </c>
      <c r="I151" s="75">
        <f>IF('C18'!I46&gt;0,'C21'!I46/'C18'!I46*100,"--")</f>
        <v>0</v>
      </c>
      <c r="J151" s="75">
        <f>IF('C18'!J46&gt;0,'C21'!J46/'C18'!J46*100,"--")</f>
        <v>9.5988950335102741E-2</v>
      </c>
      <c r="K151" s="75">
        <f>IF('C18'!K46&gt;0,'C21'!K46/'C18'!K46*100,"--")</f>
        <v>6.7217040460088751E-2</v>
      </c>
      <c r="L151" s="75">
        <f>IF('C18'!L46&gt;0,'C21'!L46/'C18'!L46*100,"--")</f>
        <v>7.2012090537985976E-2</v>
      </c>
      <c r="M151" s="75">
        <f>IF('C18'!M46&gt;0,'C21'!M46/'C18'!M46*100,"--")</f>
        <v>0.11535164588774988</v>
      </c>
      <c r="N151" s="75">
        <f>IF('C18'!N46&gt;0,'C21'!N46/'C18'!N46*100,"--")</f>
        <v>2.0026759169079388E-2</v>
      </c>
      <c r="O151" s="75">
        <f>IF('C18'!O46&gt;0,'C21'!O46/'C18'!O46*100,"--")</f>
        <v>3.4674037753312176E-3</v>
      </c>
      <c r="P151" s="75">
        <f>IF('C18'!P46&gt;0,'C21'!P46/'C18'!P46*100,"--")</f>
        <v>2.1040720198233786E-2</v>
      </c>
      <c r="Q151" s="75">
        <f>IF('C18'!Q46&gt;0,'C21'!Q46/'C18'!Q46*100,"--")</f>
        <v>3.1242773288326114E-2</v>
      </c>
      <c r="R151" s="75">
        <f>IF('C18'!R46&gt;0,'C21'!R46/'C18'!R46*100,"--")</f>
        <v>3.8700970512945722E-2</v>
      </c>
      <c r="S151" s="75">
        <f>IF('C18'!S46&gt;0,'C21'!S46/'C18'!S46*100,"--")</f>
        <v>3.3844287615109631E-2</v>
      </c>
      <c r="T151" s="75">
        <f>IF('C18'!T46&gt;0,'C21'!T46/'C18'!T46*100,"--")</f>
        <v>3.4815368309089503E-2</v>
      </c>
      <c r="U151" s="75">
        <f>IF('C18'!U46&gt;0,'C21'!U46/'C18'!U46*100,"--")</f>
        <v>5.1957231461957298E-2</v>
      </c>
      <c r="V151" s="75">
        <f>IF('C18'!V46&gt;0,'C21'!V46/'C18'!V46*100,"--")</f>
        <v>3.232188466725016E-2</v>
      </c>
      <c r="W151" s="75">
        <f>IF('C18'!W46&gt;0,'C21'!W46/'C18'!W46*100,"--")</f>
        <v>3.2556128544404782E-2</v>
      </c>
      <c r="X151" s="75">
        <f>IF('C18'!X46&gt;0,'C21'!X46/'C18'!X46*100,"--")</f>
        <v>3.0647162889852746E-2</v>
      </c>
      <c r="Y151" s="75">
        <f>IF('C18'!Y46&gt;0,'C21'!Y46/'C18'!Y46*100,"--")</f>
        <v>7.7675124420400572E-3</v>
      </c>
      <c r="Z151" s="75">
        <f>IF('C18'!Z46&gt;0,'C21'!Z46/'C18'!Z46*100,"--")</f>
        <v>3.3035265052173426E-3</v>
      </c>
      <c r="AA151" s="75">
        <f>IF('C18'!AA46&gt;0,'C21'!AA46/'C18'!AA46*100,"--")</f>
        <v>1.8826314169708758E-2</v>
      </c>
      <c r="AB151" s="75">
        <f>IF('C18'!AB46&gt;0,'C21'!AB46/'C18'!AB46*100,"--")</f>
        <v>3.1193454848473842E-2</v>
      </c>
      <c r="AC151" s="75">
        <f>IF('C18'!AC46&gt;0,'C21'!AC46/'C18'!AC46*100,"--")</f>
        <v>4.2389868751268621E-2</v>
      </c>
      <c r="AD151" s="75">
        <f>IF('C18'!AD46&gt;0,'C21'!AD46/'C18'!AD46*100,"--")</f>
        <v>5.8393375422324451E-2</v>
      </c>
      <c r="AE151" s="75">
        <f>IF('C18'!AE46&gt;0,'C21'!AE46/'C18'!AE46*100,"--")</f>
        <v>3.120899741502086E-2</v>
      </c>
    </row>
    <row r="152" spans="1:31" ht="12" customHeight="1">
      <c r="A152" s="63">
        <v>37</v>
      </c>
      <c r="B152" s="71" t="s">
        <v>125</v>
      </c>
      <c r="C152" s="75">
        <f>IF('C18'!C47&gt;0,'C21'!C47/'C18'!C47*100,"--")</f>
        <v>0</v>
      </c>
      <c r="D152" s="75">
        <f>IF('C18'!D47&gt;0,'C21'!D47/'C18'!D47*100,"--")</f>
        <v>0</v>
      </c>
      <c r="E152" s="75">
        <f>IF('C18'!E47&gt;0,'C21'!E47/'C18'!E47*100,"--")</f>
        <v>0</v>
      </c>
      <c r="F152" s="75">
        <f>IF('C18'!F47&gt;0,'C21'!F47/'C18'!F47*100,"--")</f>
        <v>0</v>
      </c>
      <c r="G152" s="75">
        <f>IF('C18'!G47&gt;0,'C21'!G47/'C18'!G47*100,"--")</f>
        <v>0</v>
      </c>
      <c r="H152" s="75">
        <f>IF('C18'!H47&gt;0,'C21'!H47/'C18'!H47*100,"--")</f>
        <v>0</v>
      </c>
      <c r="I152" s="75">
        <f>IF('C18'!I47&gt;0,'C21'!I47/'C18'!I47*100,"--")</f>
        <v>0</v>
      </c>
      <c r="J152" s="75">
        <f>IF('C18'!J47&gt;0,'C21'!J47/'C18'!J47*100,"--")</f>
        <v>0.10107946987537486</v>
      </c>
      <c r="K152" s="75">
        <f>IF('C18'!K47&gt;0,'C21'!K47/'C18'!K47*100,"--")</f>
        <v>0.24381078865125899</v>
      </c>
      <c r="L152" s="75">
        <f>IF('C18'!L47&gt;0,'C21'!L47/'C18'!L47*100,"--")</f>
        <v>0.26968465308599637</v>
      </c>
      <c r="M152" s="75">
        <f>IF('C18'!M47&gt;0,'C21'!M47/'C18'!M47*100,"--")</f>
        <v>0.14278363856713766</v>
      </c>
      <c r="N152" s="75">
        <f>IF('C18'!N47&gt;0,'C21'!N47/'C18'!N47*100,"--")</f>
        <v>3.5528720967033481E-2</v>
      </c>
      <c r="O152" s="75">
        <f>IF('C18'!O47&gt;0,'C21'!O47/'C18'!O47*100,"--")</f>
        <v>3.1092478459895868E-2</v>
      </c>
      <c r="P152" s="75">
        <f>IF('C18'!P47&gt;0,'C21'!P47/'C18'!P47*100,"--")</f>
        <v>9.9252066380532272E-2</v>
      </c>
      <c r="Q152" s="75">
        <f>IF('C18'!Q47&gt;0,'C21'!Q47/'C18'!Q47*100,"--")</f>
        <v>6.6327208741009974E-2</v>
      </c>
      <c r="R152" s="75">
        <f>IF('C18'!R47&gt;0,'C21'!R47/'C18'!R47*100,"--")</f>
        <v>6.8635269661133161E-2</v>
      </c>
      <c r="S152" s="75">
        <f>IF('C18'!S47&gt;0,'C21'!S47/'C18'!S47*100,"--")</f>
        <v>7.9355778370289787E-2</v>
      </c>
      <c r="T152" s="75">
        <f>IF('C18'!T47&gt;0,'C21'!T47/'C18'!T47*100,"--")</f>
        <v>2.8519111609129871E-2</v>
      </c>
      <c r="U152" s="75">
        <f>IF('C18'!U47&gt;0,'C21'!U47/'C18'!U47*100,"--")</f>
        <v>3.5972230536414587E-2</v>
      </c>
      <c r="V152" s="75">
        <f>IF('C18'!V47&gt;0,'C21'!V47/'C18'!V47*100,"--")</f>
        <v>7.7156053868140242E-2</v>
      </c>
      <c r="W152" s="75">
        <f>IF('C18'!W47&gt;0,'C21'!W47/'C18'!W47*100,"--")</f>
        <v>0.12254534414385403</v>
      </c>
      <c r="X152" s="75">
        <f>IF('C18'!X47&gt;0,'C21'!X47/'C18'!X47*100,"--")</f>
        <v>4.8029534370296612E-2</v>
      </c>
      <c r="Y152" s="75">
        <f>IF('C18'!Y47&gt;0,'C21'!Y47/'C18'!Y47*100,"--")</f>
        <v>2.8901068642910498E-2</v>
      </c>
      <c r="Z152" s="75">
        <f>IF('C18'!Z47&gt;0,'C21'!Z47/'C18'!Z47*100,"--")</f>
        <v>5.0352903594330763E-2</v>
      </c>
      <c r="AA152" s="75">
        <f>IF('C18'!AA47&gt;0,'C21'!AA47/'C18'!AA47*100,"--")</f>
        <v>5.4916926903164402E-2</v>
      </c>
      <c r="AB152" s="75">
        <f>IF('C18'!AB47&gt;0,'C21'!AB47/'C18'!AB47*100,"--")</f>
        <v>3.5553855854389429E-3</v>
      </c>
      <c r="AC152" s="75">
        <f>IF('C18'!AC47&gt;0,'C21'!AC47/'C18'!AC47*100,"--")</f>
        <v>1.5484179695940995E-2</v>
      </c>
      <c r="AD152" s="75">
        <f>IF('C18'!AD47&gt;0,'C21'!AD47/'C18'!AD47*100,"--")</f>
        <v>3.5559751060385367E-3</v>
      </c>
      <c r="AE152" s="75">
        <f>IF('C18'!AE47&gt;0,'C21'!AE47/'C18'!AE47*100,"--")</f>
        <v>6.365565818744888E-2</v>
      </c>
    </row>
    <row r="153" spans="1:31" ht="12" customHeight="1">
      <c r="A153" s="63">
        <v>38</v>
      </c>
      <c r="B153" s="71" t="s">
        <v>126</v>
      </c>
      <c r="C153" s="75">
        <f>IF('C18'!C48&gt;0,'C21'!C48/'C18'!C48*100,"--")</f>
        <v>0</v>
      </c>
      <c r="D153" s="75">
        <f>IF('C18'!D48&gt;0,'C21'!D48/'C18'!D48*100,"--")</f>
        <v>0</v>
      </c>
      <c r="E153" s="75">
        <f>IF('C18'!E48&gt;0,'C21'!E48/'C18'!E48*100,"--")</f>
        <v>0</v>
      </c>
      <c r="F153" s="75">
        <f>IF('C18'!F48&gt;0,'C21'!F48/'C18'!F48*100,"--")</f>
        <v>0</v>
      </c>
      <c r="G153" s="75">
        <f>IF('C18'!G48&gt;0,'C21'!G48/'C18'!G48*100,"--")</f>
        <v>0</v>
      </c>
      <c r="H153" s="75">
        <f>IF('C18'!H48&gt;0,'C21'!H48/'C18'!H48*100,"--")</f>
        <v>0</v>
      </c>
      <c r="I153" s="75">
        <f>IF('C18'!I48&gt;0,'C21'!I48/'C18'!I48*100,"--")</f>
        <v>0</v>
      </c>
      <c r="J153" s="75">
        <f>IF('C18'!J48&gt;0,'C21'!J48/'C18'!J48*100,"--")</f>
        <v>1.139903931472096</v>
      </c>
      <c r="K153" s="75">
        <f>IF('C18'!K48&gt;0,'C21'!K48/'C18'!K48*100,"--")</f>
        <v>0.89103761523348646</v>
      </c>
      <c r="L153" s="75">
        <f>IF('C18'!L48&gt;0,'C21'!L48/'C18'!L48*100,"--")</f>
        <v>0.76338412532801048</v>
      </c>
      <c r="M153" s="75">
        <f>IF('C18'!M48&gt;0,'C21'!M48/'C18'!M48*100,"--")</f>
        <v>0.70994721825359286</v>
      </c>
      <c r="N153" s="75">
        <f>IF('C18'!N48&gt;0,'C21'!N48/'C18'!N48*100,"--")</f>
        <v>0.53095396594209254</v>
      </c>
      <c r="O153" s="75">
        <f>IF('C18'!O48&gt;0,'C21'!O48/'C18'!O48*100,"--")</f>
        <v>0.51718427463665595</v>
      </c>
      <c r="P153" s="75">
        <f>IF('C18'!P48&gt;0,'C21'!P48/'C18'!P48*100,"--")</f>
        <v>0.23722611626583057</v>
      </c>
      <c r="Q153" s="75">
        <f>IF('C18'!Q48&gt;0,'C21'!Q48/'C18'!Q48*100,"--")</f>
        <v>0.74567455375209424</v>
      </c>
      <c r="R153" s="75">
        <f>IF('C18'!R48&gt;0,'C21'!R48/'C18'!R48*100,"--")</f>
        <v>0.78309411196998868</v>
      </c>
      <c r="S153" s="75">
        <f>IF('C18'!S48&gt;0,'C21'!S48/'C18'!S48*100,"--")</f>
        <v>0.53130955233493948</v>
      </c>
      <c r="T153" s="75">
        <f>IF('C18'!T48&gt;0,'C21'!T48/'C18'!T48*100,"--")</f>
        <v>0.62868357546602716</v>
      </c>
      <c r="U153" s="75">
        <f>IF('C18'!U48&gt;0,'C21'!U48/'C18'!U48*100,"--")</f>
        <v>2.3627233576039863</v>
      </c>
      <c r="V153" s="75">
        <f>IF('C18'!V48&gt;0,'C21'!V48/'C18'!V48*100,"--")</f>
        <v>1.3190155748132875</v>
      </c>
      <c r="W153" s="75">
        <f>IF('C18'!W48&gt;0,'C21'!W48/'C18'!W48*100,"--")</f>
        <v>2.4008056566867095</v>
      </c>
      <c r="X153" s="75">
        <f>IF('C18'!X48&gt;0,'C21'!X48/'C18'!X48*100,"--")</f>
        <v>3.3624560496024318</v>
      </c>
      <c r="Y153" s="75">
        <f>IF('C18'!Y48&gt;0,'C21'!Y48/'C18'!Y48*100,"--")</f>
        <v>2.8860469225017287</v>
      </c>
      <c r="Z153" s="75">
        <f>IF('C18'!Z48&gt;0,'C21'!Z48/'C18'!Z48*100,"--")</f>
        <v>0.6131426178376691</v>
      </c>
      <c r="AA153" s="75">
        <f>IF('C18'!AA48&gt;0,'C21'!AA48/'C18'!AA48*100,"--")</f>
        <v>0.52800485668987418</v>
      </c>
      <c r="AB153" s="75">
        <f>IF('C18'!AB48&gt;0,'C21'!AB48/'C18'!AB48*100,"--")</f>
        <v>0.56393936284350532</v>
      </c>
      <c r="AC153" s="75">
        <f>IF('C18'!AC48&gt;0,'C21'!AC48/'C18'!AC48*100,"--")</f>
        <v>0.84860165414939637</v>
      </c>
      <c r="AD153" s="75">
        <f>IF('C18'!AD48&gt;0,'C21'!AD48/'C18'!AD48*100,"--")</f>
        <v>1.002112478030198</v>
      </c>
      <c r="AE153" s="75">
        <f>IF('C18'!AE48&gt;0,'C21'!AE48/'C18'!AE48*100,"--")</f>
        <v>1.2945675663887297</v>
      </c>
    </row>
    <row r="154" spans="1:31" ht="12" customHeight="1">
      <c r="A154" s="63">
        <v>39</v>
      </c>
      <c r="B154" s="71" t="s">
        <v>127</v>
      </c>
      <c r="C154" s="75">
        <f>IF('C18'!C49&gt;0,'C21'!C49/'C18'!C49*100,"--")</f>
        <v>0</v>
      </c>
      <c r="D154" s="75">
        <f>IF('C18'!D49&gt;0,'C21'!D49/'C18'!D49*100,"--")</f>
        <v>0</v>
      </c>
      <c r="E154" s="75">
        <f>IF('C18'!E49&gt;0,'C21'!E49/'C18'!E49*100,"--")</f>
        <v>0</v>
      </c>
      <c r="F154" s="75">
        <f>IF('C18'!F49&gt;0,'C21'!F49/'C18'!F49*100,"--")</f>
        <v>0</v>
      </c>
      <c r="G154" s="75">
        <f>IF('C18'!G49&gt;0,'C21'!G49/'C18'!G49*100,"--")</f>
        <v>0</v>
      </c>
      <c r="H154" s="75">
        <f>IF('C18'!H49&gt;0,'C21'!H49/'C18'!H49*100,"--")</f>
        <v>0</v>
      </c>
      <c r="I154" s="75">
        <f>IF('C18'!I49&gt;0,'C21'!I49/'C18'!I49*100,"--")</f>
        <v>0</v>
      </c>
      <c r="J154" s="75">
        <f>IF('C18'!J49&gt;0,'C21'!J49/'C18'!J49*100,"--")</f>
        <v>0.15533060767217038</v>
      </c>
      <c r="K154" s="75">
        <f>IF('C18'!K49&gt;0,'C21'!K49/'C18'!K49*100,"--")</f>
        <v>0.16438976705118172</v>
      </c>
      <c r="L154" s="75">
        <f>IF('C18'!L49&gt;0,'C21'!L49/'C18'!L49*100,"--")</f>
        <v>0.20543996529667163</v>
      </c>
      <c r="M154" s="75">
        <f>IF('C18'!M49&gt;0,'C21'!M49/'C18'!M49*100,"--")</f>
        <v>0.21409343461870783</v>
      </c>
      <c r="N154" s="75">
        <f>IF('C18'!N49&gt;0,'C21'!N49/'C18'!N49*100,"--")</f>
        <v>0.21861218231094492</v>
      </c>
      <c r="O154" s="75">
        <f>IF('C18'!O49&gt;0,'C21'!O49/'C18'!O49*100,"--")</f>
        <v>0.25413274022711541</v>
      </c>
      <c r="P154" s="75">
        <f>IF('C18'!P49&gt;0,'C21'!P49/'C18'!P49*100,"--")</f>
        <v>0.2215514293618816</v>
      </c>
      <c r="Q154" s="75">
        <f>IF('C18'!Q49&gt;0,'C21'!Q49/'C18'!Q49*100,"--")</f>
        <v>0.19486628292590927</v>
      </c>
      <c r="R154" s="75">
        <f>IF('C18'!R49&gt;0,'C21'!R49/'C18'!R49*100,"--")</f>
        <v>0.26521888613621175</v>
      </c>
      <c r="S154" s="75">
        <f>IF('C18'!S49&gt;0,'C21'!S49/'C18'!S49*100,"--")</f>
        <v>0.34207211720315511</v>
      </c>
      <c r="T154" s="75">
        <f>IF('C18'!T49&gt;0,'C21'!T49/'C18'!T49*100,"--")</f>
        <v>0.36957783137433736</v>
      </c>
      <c r="U154" s="75">
        <f>IF('C18'!U49&gt;0,'C21'!U49/'C18'!U49*100,"--")</f>
        <v>0.45410990677914043</v>
      </c>
      <c r="V154" s="75">
        <f>IF('C18'!V49&gt;0,'C21'!V49/'C18'!V49*100,"--")</f>
        <v>0.38189355651895956</v>
      </c>
      <c r="W154" s="75">
        <f>IF('C18'!W49&gt;0,'C21'!W49/'C18'!W49*100,"--")</f>
        <v>0.4457264008879474</v>
      </c>
      <c r="X154" s="75">
        <f>IF('C18'!X49&gt;0,'C21'!X49/'C18'!X49*100,"--")</f>
        <v>0.51152499500632376</v>
      </c>
      <c r="Y154" s="75">
        <f>IF('C18'!Y49&gt;0,'C21'!Y49/'C18'!Y49*100,"--")</f>
        <v>0.47844157068721871</v>
      </c>
      <c r="Z154" s="75">
        <f>IF('C18'!Z49&gt;0,'C21'!Z49/'C18'!Z49*100,"--")</f>
        <v>0.44174866505655985</v>
      </c>
      <c r="AA154" s="75">
        <f>IF('C18'!AA49&gt;0,'C21'!AA49/'C18'!AA49*100,"--")</f>
        <v>0.86630732192138216</v>
      </c>
      <c r="AB154" s="75">
        <f>IF('C18'!AB49&gt;0,'C21'!AB49/'C18'!AB49*100,"--")</f>
        <v>0.53862834818328875</v>
      </c>
      <c r="AC154" s="75">
        <f>IF('C18'!AC49&gt;0,'C21'!AC49/'C18'!AC49*100,"--")</f>
        <v>0.53403640932715812</v>
      </c>
      <c r="AD154" s="75">
        <f>IF('C18'!AD49&gt;0,'C21'!AD49/'C18'!AD49*100,"--")</f>
        <v>0.51689981750476421</v>
      </c>
      <c r="AE154" s="75">
        <f>IF('C18'!AE49&gt;0,'C21'!AE49/'C18'!AE49*100,"--")</f>
        <v>0.39385178775432672</v>
      </c>
    </row>
    <row r="155" spans="1:31" ht="12" customHeight="1">
      <c r="A155" s="63">
        <v>40</v>
      </c>
      <c r="B155" s="71" t="s">
        <v>128</v>
      </c>
      <c r="C155" s="75">
        <f>IF('C18'!C50&gt;0,'C21'!C50/'C18'!C50*100,"--")</f>
        <v>0</v>
      </c>
      <c r="D155" s="75">
        <f>IF('C18'!D50&gt;0,'C21'!D50/'C18'!D50*100,"--")</f>
        <v>0</v>
      </c>
      <c r="E155" s="75">
        <f>IF('C18'!E50&gt;0,'C21'!E50/'C18'!E50*100,"--")</f>
        <v>0</v>
      </c>
      <c r="F155" s="75">
        <f>IF('C18'!F50&gt;0,'C21'!F50/'C18'!F50*100,"--")</f>
        <v>0</v>
      </c>
      <c r="G155" s="75">
        <f>IF('C18'!G50&gt;0,'C21'!G50/'C18'!G50*100,"--")</f>
        <v>0</v>
      </c>
      <c r="H155" s="75">
        <f>IF('C18'!H50&gt;0,'C21'!H50/'C18'!H50*100,"--")</f>
        <v>0</v>
      </c>
      <c r="I155" s="75">
        <f>IF('C18'!I50&gt;0,'C21'!I50/'C18'!I50*100,"--")</f>
        <v>0</v>
      </c>
      <c r="J155" s="75">
        <f>IF('C18'!J50&gt;0,'C21'!J50/'C18'!J50*100,"--")</f>
        <v>0.65558299235364181</v>
      </c>
      <c r="K155" s="75">
        <f>IF('C18'!K50&gt;0,'C21'!K50/'C18'!K50*100,"--")</f>
        <v>0.64378582559195985</v>
      </c>
      <c r="L155" s="75">
        <f>IF('C18'!L50&gt;0,'C21'!L50/'C18'!L50*100,"--")</f>
        <v>0.57197530981066946</v>
      </c>
      <c r="M155" s="75">
        <f>IF('C18'!M50&gt;0,'C21'!M50/'C18'!M50*100,"--")</f>
        <v>0.51722676090057029</v>
      </c>
      <c r="N155" s="75">
        <f>IF('C18'!N50&gt;0,'C21'!N50/'C18'!N50*100,"--")</f>
        <v>0.5730667012431423</v>
      </c>
      <c r="O155" s="75">
        <f>IF('C18'!O50&gt;0,'C21'!O50/'C18'!O50*100,"--")</f>
        <v>0.76695839380108566</v>
      </c>
      <c r="P155" s="75">
        <f>IF('C18'!P50&gt;0,'C21'!P50/'C18'!P50*100,"--")</f>
        <v>0.74124535892041687</v>
      </c>
      <c r="Q155" s="75">
        <f>IF('C18'!Q50&gt;0,'C21'!Q50/'C18'!Q50*100,"--")</f>
        <v>0.84173496455088281</v>
      </c>
      <c r="R155" s="75">
        <f>IF('C18'!R50&gt;0,'C21'!R50/'C18'!R50*100,"--")</f>
        <v>0.75723064332565593</v>
      </c>
      <c r="S155" s="75">
        <f>IF('C18'!S50&gt;0,'C21'!S50/'C18'!S50*100,"--")</f>
        <v>0.58962945008482437</v>
      </c>
      <c r="T155" s="75">
        <f>IF('C18'!T50&gt;0,'C21'!T50/'C18'!T50*100,"--")</f>
        <v>0.54601187147008179</v>
      </c>
      <c r="U155" s="75">
        <f>IF('C18'!U50&gt;0,'C21'!U50/'C18'!U50*100,"--")</f>
        <v>0.41053307608926215</v>
      </c>
      <c r="V155" s="75">
        <f>IF('C18'!V50&gt;0,'C21'!V50/'C18'!V50*100,"--")</f>
        <v>0.59479777023183533</v>
      </c>
      <c r="W155" s="75">
        <f>IF('C18'!W50&gt;0,'C21'!W50/'C18'!W50*100,"--")</f>
        <v>0.3269330257276577</v>
      </c>
      <c r="X155" s="75">
        <f>IF('C18'!X50&gt;0,'C21'!X50/'C18'!X50*100,"--")</f>
        <v>0.45994059154223899</v>
      </c>
      <c r="Y155" s="75">
        <f>IF('C18'!Y50&gt;0,'C21'!Y50/'C18'!Y50*100,"--")</f>
        <v>0.48398553733218208</v>
      </c>
      <c r="Z155" s="75">
        <f>IF('C18'!Z50&gt;0,'C21'!Z50/'C18'!Z50*100,"--")</f>
        <v>0.48829837139211485</v>
      </c>
      <c r="AA155" s="75">
        <f>IF('C18'!AA50&gt;0,'C21'!AA50/'C18'!AA50*100,"--")</f>
        <v>0.53898019809853814</v>
      </c>
      <c r="AB155" s="75">
        <f>IF('C18'!AB50&gt;0,'C21'!AB50/'C18'!AB50*100,"--")</f>
        <v>0.46909738453784916</v>
      </c>
      <c r="AC155" s="75">
        <f>IF('C18'!AC50&gt;0,'C21'!AC50/'C18'!AC50*100,"--")</f>
        <v>0.47163797606016883</v>
      </c>
      <c r="AD155" s="75">
        <f>IF('C18'!AD50&gt;0,'C21'!AD50/'C18'!AD50*100,"--")</f>
        <v>0.47985781377591719</v>
      </c>
      <c r="AE155" s="75">
        <f>IF('C18'!AE50&gt;0,'C21'!AE50/'C18'!AE50*100,"--")</f>
        <v>0.49161560357659628</v>
      </c>
    </row>
    <row r="156" spans="1:31" ht="12" customHeight="1">
      <c r="A156" s="63">
        <v>41</v>
      </c>
      <c r="B156" s="71" t="s">
        <v>129</v>
      </c>
      <c r="C156" s="75">
        <f>IF('C18'!C51&gt;0,'C21'!C51/'C18'!C51*100,"--")</f>
        <v>0</v>
      </c>
      <c r="D156" s="75">
        <f>IF('C18'!D51&gt;0,'C21'!D51/'C18'!D51*100,"--")</f>
        <v>0</v>
      </c>
      <c r="E156" s="75">
        <f>IF('C18'!E51&gt;0,'C21'!E51/'C18'!E51*100,"--")</f>
        <v>0</v>
      </c>
      <c r="F156" s="75">
        <f>IF('C18'!F51&gt;0,'C21'!F51/'C18'!F51*100,"--")</f>
        <v>0</v>
      </c>
      <c r="G156" s="75">
        <f>IF('C18'!G51&gt;0,'C21'!G51/'C18'!G51*100,"--")</f>
        <v>0</v>
      </c>
      <c r="H156" s="75">
        <f>IF('C18'!H51&gt;0,'C21'!H51/'C18'!H51*100,"--")</f>
        <v>0</v>
      </c>
      <c r="I156" s="75">
        <f>IF('C18'!I51&gt;0,'C21'!I51/'C18'!I51*100,"--")</f>
        <v>0</v>
      </c>
      <c r="J156" s="75">
        <f>IF('C18'!J51&gt;0,'C21'!J51/'C18'!J51*100,"--")</f>
        <v>1.0172955380418716</v>
      </c>
      <c r="K156" s="75">
        <f>IF('C18'!K51&gt;0,'C21'!K51/'C18'!K51*100,"--")</f>
        <v>0.11960361293555906</v>
      </c>
      <c r="L156" s="75">
        <f>IF('C18'!L51&gt;0,'C21'!L51/'C18'!L51*100,"--")</f>
        <v>4.5153865590520606E-2</v>
      </c>
      <c r="M156" s="75">
        <f>IF('C18'!M51&gt;0,'C21'!M51/'C18'!M51*100,"--")</f>
        <v>8.5511137892729377E-2</v>
      </c>
      <c r="N156" s="75">
        <f>IF('C18'!N51&gt;0,'C21'!N51/'C18'!N51*100,"--")</f>
        <v>7.8950600257604767E-2</v>
      </c>
      <c r="O156" s="75">
        <f>IF('C18'!O51&gt;0,'C21'!O51/'C18'!O51*100,"--")</f>
        <v>9.6772185414150211E-2</v>
      </c>
      <c r="P156" s="75">
        <f>IF('C18'!P51&gt;0,'C21'!P51/'C18'!P51*100,"--")</f>
        <v>0.25996429569859614</v>
      </c>
      <c r="Q156" s="75">
        <f>IF('C18'!Q51&gt;0,'C21'!Q51/'C18'!Q51*100,"--")</f>
        <v>0.15466531176493215</v>
      </c>
      <c r="R156" s="75">
        <f>IF('C18'!R51&gt;0,'C21'!R51/'C18'!R51*100,"--")</f>
        <v>0.12698237340445209</v>
      </c>
      <c r="S156" s="75">
        <f>IF('C18'!S51&gt;0,'C21'!S51/'C18'!S51*100,"--")</f>
        <v>0.11894869774354948</v>
      </c>
      <c r="T156" s="75">
        <f>IF('C18'!T51&gt;0,'C21'!T51/'C18'!T51*100,"--")</f>
        <v>0.336060502731511</v>
      </c>
      <c r="U156" s="75">
        <f>IF('C18'!U51&gt;0,'C21'!U51/'C18'!U51*100,"--")</f>
        <v>0.51054578294902897</v>
      </c>
      <c r="V156" s="75">
        <f>IF('C18'!V51&gt;0,'C21'!V51/'C18'!V51*100,"--")</f>
        <v>0.44039170350073081</v>
      </c>
      <c r="W156" s="75">
        <f>IF('C18'!W51&gt;0,'C21'!W51/'C18'!W51*100,"--")</f>
        <v>0.34324310449952944</v>
      </c>
      <c r="X156" s="75">
        <f>IF('C18'!X51&gt;0,'C21'!X51/'C18'!X51*100,"--")</f>
        <v>0.37849808367106275</v>
      </c>
      <c r="Y156" s="75">
        <f>IF('C18'!Y51&gt;0,'C21'!Y51/'C18'!Y51*100,"--")</f>
        <v>0.66211196787723536</v>
      </c>
      <c r="Z156" s="75">
        <f>IF('C18'!Z51&gt;0,'C21'!Z51/'C18'!Z51*100,"--")</f>
        <v>0.42686653163180072</v>
      </c>
      <c r="AA156" s="75">
        <f>IF('C18'!AA51&gt;0,'C21'!AA51/'C18'!AA51*100,"--")</f>
        <v>0.27954547204595975</v>
      </c>
      <c r="AB156" s="75">
        <f>IF('C18'!AB51&gt;0,'C21'!AB51/'C18'!AB51*100,"--")</f>
        <v>0.24806671258609442</v>
      </c>
      <c r="AC156" s="75">
        <f>IF('C18'!AC51&gt;0,'C21'!AC51/'C18'!AC51*100,"--")</f>
        <v>0.23479753867907976</v>
      </c>
      <c r="AD156" s="75">
        <f>IF('C18'!AD51&gt;0,'C21'!AD51/'C18'!AD51*100,"--")</f>
        <v>0.33480241612735856</v>
      </c>
      <c r="AE156" s="75">
        <f>IF('C18'!AE51&gt;0,'C21'!AE51/'C18'!AE51*100,"--")</f>
        <v>0.20529555072321243</v>
      </c>
    </row>
    <row r="157" spans="1:31" ht="12" customHeight="1">
      <c r="A157" s="63">
        <v>42</v>
      </c>
      <c r="B157" s="71" t="s">
        <v>130</v>
      </c>
      <c r="C157" s="75">
        <f>IF('C18'!C52&gt;0,'C21'!C52/'C18'!C52*100,"--")</f>
        <v>0</v>
      </c>
      <c r="D157" s="75">
        <f>IF('C18'!D52&gt;0,'C21'!D52/'C18'!D52*100,"--")</f>
        <v>0</v>
      </c>
      <c r="E157" s="75">
        <f>IF('C18'!E52&gt;0,'C21'!E52/'C18'!E52*100,"--")</f>
        <v>0</v>
      </c>
      <c r="F157" s="75">
        <f>IF('C18'!F52&gt;0,'C21'!F52/'C18'!F52*100,"--")</f>
        <v>0</v>
      </c>
      <c r="G157" s="75">
        <f>IF('C18'!G52&gt;0,'C21'!G52/'C18'!G52*100,"--")</f>
        <v>0</v>
      </c>
      <c r="H157" s="75">
        <f>IF('C18'!H52&gt;0,'C21'!H52/'C18'!H52*100,"--")</f>
        <v>0</v>
      </c>
      <c r="I157" s="75">
        <f>IF('C18'!I52&gt;0,'C21'!I52/'C18'!I52*100,"--")</f>
        <v>0</v>
      </c>
      <c r="J157" s="75">
        <f>IF('C18'!J52&gt;0,'C21'!J52/'C18'!J52*100,"--")</f>
        <v>2.4330716462421971</v>
      </c>
      <c r="K157" s="75">
        <f>IF('C18'!K52&gt;0,'C21'!K52/'C18'!K52*100,"--")</f>
        <v>1.6771530725254491</v>
      </c>
      <c r="L157" s="75">
        <f>IF('C18'!L52&gt;0,'C21'!L52/'C18'!L52*100,"--")</f>
        <v>1.4312721360864964</v>
      </c>
      <c r="M157" s="75">
        <f>IF('C18'!M52&gt;0,'C21'!M52/'C18'!M52*100,"--")</f>
        <v>1.4253592930822205</v>
      </c>
      <c r="N157" s="75">
        <f>IF('C18'!N52&gt;0,'C21'!N52/'C18'!N52*100,"--")</f>
        <v>1.4051236623076289</v>
      </c>
      <c r="O157" s="75">
        <f>IF('C18'!O52&gt;0,'C21'!O52/'C18'!O52*100,"--")</f>
        <v>1.3940818378805306</v>
      </c>
      <c r="P157" s="75">
        <f>IF('C18'!P52&gt;0,'C21'!P52/'C18'!P52*100,"--")</f>
        <v>0.72823109465628144</v>
      </c>
      <c r="Q157" s="75">
        <f>IF('C18'!Q52&gt;0,'C21'!Q52/'C18'!Q52*100,"--")</f>
        <v>0.81600192437634822</v>
      </c>
      <c r="R157" s="75">
        <f>IF('C18'!R52&gt;0,'C21'!R52/'C18'!R52*100,"--")</f>
        <v>0.8807856679570536</v>
      </c>
      <c r="S157" s="75">
        <f>IF('C18'!S52&gt;0,'C21'!S52/'C18'!S52*100,"--")</f>
        <v>2.1121839302761338</v>
      </c>
      <c r="T157" s="75">
        <f>IF('C18'!T52&gt;0,'C21'!T52/'C18'!T52*100,"--")</f>
        <v>0.87741956610873661</v>
      </c>
      <c r="U157" s="75">
        <f>IF('C18'!U52&gt;0,'C21'!U52/'C18'!U52*100,"--")</f>
        <v>0.60342299550479128</v>
      </c>
      <c r="V157" s="75">
        <f>IF('C18'!V52&gt;0,'C21'!V52/'C18'!V52*100,"--")</f>
        <v>0.76478050021134147</v>
      </c>
      <c r="W157" s="75">
        <f>IF('C18'!W52&gt;0,'C21'!W52/'C18'!W52*100,"--")</f>
        <v>0.8446302713518854</v>
      </c>
      <c r="X157" s="75">
        <f>IF('C18'!X52&gt;0,'C21'!X52/'C18'!X52*100,"--")</f>
        <v>0.65887637354209039</v>
      </c>
      <c r="Y157" s="75">
        <f>IF('C18'!Y52&gt;0,'C21'!Y52/'C18'!Y52*100,"--")</f>
        <v>0.60686315938769064</v>
      </c>
      <c r="Z157" s="75">
        <f>IF('C18'!Z52&gt;0,'C21'!Z52/'C18'!Z52*100,"--")</f>
        <v>0.5469778668847689</v>
      </c>
      <c r="AA157" s="75">
        <f>IF('C18'!AA52&gt;0,'C21'!AA52/'C18'!AA52*100,"--")</f>
        <v>0.76127349848413628</v>
      </c>
      <c r="AB157" s="75">
        <f>IF('C18'!AB52&gt;0,'C21'!AB52/'C18'!AB52*100,"--")</f>
        <v>1.2979321223438474</v>
      </c>
      <c r="AC157" s="75">
        <f>IF('C18'!AC52&gt;0,'C21'!AC52/'C18'!AC52*100,"--")</f>
        <v>1.4304391769240805</v>
      </c>
      <c r="AD157" s="75">
        <f>IF('C18'!AD52&gt;0,'C21'!AD52/'C18'!AD52*100,"--")</f>
        <v>1.6431956865278259</v>
      </c>
      <c r="AE157" s="75">
        <f>IF('C18'!AE52&gt;0,'C21'!AE52/'C18'!AE52*100,"--")</f>
        <v>0.79772612823718647</v>
      </c>
    </row>
    <row r="158" spans="1:31" ht="12" customHeight="1">
      <c r="A158" s="63">
        <v>43</v>
      </c>
      <c r="B158" s="71" t="s">
        <v>131</v>
      </c>
      <c r="C158" s="75">
        <f>IF('C18'!C53&gt;0,'C21'!C53/'C18'!C53*100,"--")</f>
        <v>0</v>
      </c>
      <c r="D158" s="75">
        <f>IF('C18'!D53&gt;0,'C21'!D53/'C18'!D53*100,"--")</f>
        <v>0</v>
      </c>
      <c r="E158" s="75">
        <f>IF('C18'!E53&gt;0,'C21'!E53/'C18'!E53*100,"--")</f>
        <v>0</v>
      </c>
      <c r="F158" s="75">
        <f>IF('C18'!F53&gt;0,'C21'!F53/'C18'!F53*100,"--")</f>
        <v>0</v>
      </c>
      <c r="G158" s="75">
        <f>IF('C18'!G53&gt;0,'C21'!G53/'C18'!G53*100,"--")</f>
        <v>0</v>
      </c>
      <c r="H158" s="75">
        <f>IF('C18'!H53&gt;0,'C21'!H53/'C18'!H53*100,"--")</f>
        <v>0</v>
      </c>
      <c r="I158" s="75">
        <f>IF('C18'!I53&gt;0,'C21'!I53/'C18'!I53*100,"--")</f>
        <v>0</v>
      </c>
      <c r="J158" s="75">
        <f>IF('C18'!J53&gt;0,'C21'!J53/'C18'!J53*100,"--")</f>
        <v>0.52516061292654093</v>
      </c>
      <c r="K158" s="75">
        <f>IF('C18'!K53&gt;0,'C21'!K53/'C18'!K53*100,"--")</f>
        <v>0.42967746098991932</v>
      </c>
      <c r="L158" s="75">
        <f>IF('C18'!L53&gt;0,'C21'!L53/'C18'!L53*100,"--")</f>
        <v>0.53022283635781808</v>
      </c>
      <c r="M158" s="75">
        <f>IF('C18'!M53&gt;0,'C21'!M53/'C18'!M53*100,"--")</f>
        <v>0.44024295549371945</v>
      </c>
      <c r="N158" s="75">
        <f>IF('C18'!N53&gt;0,'C21'!N53/'C18'!N53*100,"--")</f>
        <v>0.32997811666624316</v>
      </c>
      <c r="O158" s="75">
        <f>IF('C18'!O53&gt;0,'C21'!O53/'C18'!O53*100,"--")</f>
        <v>0.35492094094363402</v>
      </c>
      <c r="P158" s="75">
        <f>IF('C18'!P53&gt;0,'C21'!P53/'C18'!P53*100,"--")</f>
        <v>0.34301319662349899</v>
      </c>
      <c r="Q158" s="75">
        <f>IF('C18'!Q53&gt;0,'C21'!Q53/'C18'!Q53*100,"--")</f>
        <v>0.44459498604510023</v>
      </c>
      <c r="R158" s="75">
        <f>IF('C18'!R53&gt;0,'C21'!R53/'C18'!R53*100,"--")</f>
        <v>0.6624139336618392</v>
      </c>
      <c r="S158" s="75">
        <f>IF('C18'!S53&gt;0,'C21'!S53/'C18'!S53*100,"--")</f>
        <v>0.58235867054826296</v>
      </c>
      <c r="T158" s="75">
        <f>IF('C18'!T53&gt;0,'C21'!T53/'C18'!T53*100,"--")</f>
        <v>0.55675284035916639</v>
      </c>
      <c r="U158" s="75">
        <f>IF('C18'!U53&gt;0,'C21'!U53/'C18'!U53*100,"--")</f>
        <v>0.49944171811536997</v>
      </c>
      <c r="V158" s="75">
        <f>IF('C18'!V53&gt;0,'C21'!V53/'C18'!V53*100,"--")</f>
        <v>0.50343963606548592</v>
      </c>
      <c r="W158" s="75">
        <f>IF('C18'!W53&gt;0,'C21'!W53/'C18'!W53*100,"--")</f>
        <v>0.53462921758119841</v>
      </c>
      <c r="X158" s="75">
        <f>IF('C18'!X53&gt;0,'C21'!X53/'C18'!X53*100,"--")</f>
        <v>0.56100186896284343</v>
      </c>
      <c r="Y158" s="75">
        <f>IF('C18'!Y53&gt;0,'C21'!Y53/'C18'!Y53*100,"--")</f>
        <v>0.6330714535630394</v>
      </c>
      <c r="Z158" s="75">
        <f>IF('C18'!Z53&gt;0,'C21'!Z53/'C18'!Z53*100,"--")</f>
        <v>0.70375959635024699</v>
      </c>
      <c r="AA158" s="75">
        <f>IF('C18'!AA53&gt;0,'C21'!AA53/'C18'!AA53*100,"--")</f>
        <v>0.45332425177189734</v>
      </c>
      <c r="AB158" s="75">
        <f>IF('C18'!AB53&gt;0,'C21'!AB53/'C18'!AB53*100,"--")</f>
        <v>0.35446724367014909</v>
      </c>
      <c r="AC158" s="75">
        <f>IF('C18'!AC53&gt;0,'C21'!AC53/'C18'!AC53*100,"--")</f>
        <v>0.48081436202806149</v>
      </c>
      <c r="AD158" s="75">
        <f>IF('C18'!AD53&gt;0,'C21'!AD53/'C18'!AD53*100,"--")</f>
        <v>0.60712865782931391</v>
      </c>
      <c r="AE158" s="75">
        <f>IF('C18'!AE53&gt;0,'C21'!AE53/'C18'!AE53*100,"--")</f>
        <v>0.40304856247546911</v>
      </c>
    </row>
    <row r="159" spans="1:31" ht="12" customHeight="1">
      <c r="A159" s="63">
        <v>44</v>
      </c>
      <c r="B159" s="71" t="s">
        <v>132</v>
      </c>
      <c r="C159" s="75">
        <f>IF('C18'!C54&gt;0,'C21'!C54/'C18'!C54*100,"--")</f>
        <v>0</v>
      </c>
      <c r="D159" s="75">
        <f>IF('C18'!D54&gt;0,'C21'!D54/'C18'!D54*100,"--")</f>
        <v>0</v>
      </c>
      <c r="E159" s="75">
        <f>IF('C18'!E54&gt;0,'C21'!E54/'C18'!E54*100,"--")</f>
        <v>0</v>
      </c>
      <c r="F159" s="75">
        <f>IF('C18'!F54&gt;0,'C21'!F54/'C18'!F54*100,"--")</f>
        <v>0</v>
      </c>
      <c r="G159" s="75">
        <f>IF('C18'!G54&gt;0,'C21'!G54/'C18'!G54*100,"--")</f>
        <v>0</v>
      </c>
      <c r="H159" s="75">
        <f>IF('C18'!H54&gt;0,'C21'!H54/'C18'!H54*100,"--")</f>
        <v>0</v>
      </c>
      <c r="I159" s="75">
        <f>IF('C18'!I54&gt;0,'C21'!I54/'C18'!I54*100,"--")</f>
        <v>0</v>
      </c>
      <c r="J159" s="75">
        <f>IF('C18'!J54&gt;0,'C21'!J54/'C18'!J54*100,"--")</f>
        <v>0.28268608676356943</v>
      </c>
      <c r="K159" s="75">
        <f>IF('C18'!K54&gt;0,'C21'!K54/'C18'!K54*100,"--")</f>
        <v>0.25234776894664662</v>
      </c>
      <c r="L159" s="75">
        <f>IF('C18'!L54&gt;0,'C21'!L54/'C18'!L54*100,"--")</f>
        <v>0.22475827162692488</v>
      </c>
      <c r="M159" s="75">
        <f>IF('C18'!M54&gt;0,'C21'!M54/'C18'!M54*100,"--")</f>
        <v>0.51448839481117781</v>
      </c>
      <c r="N159" s="75">
        <f>IF('C18'!N54&gt;0,'C21'!N54/'C18'!N54*100,"--")</f>
        <v>0.60723114069118056</v>
      </c>
      <c r="O159" s="75">
        <f>IF('C18'!O54&gt;0,'C21'!O54/'C18'!O54*100,"--")</f>
        <v>0.52614216677391556</v>
      </c>
      <c r="P159" s="75">
        <f>IF('C18'!P54&gt;0,'C21'!P54/'C18'!P54*100,"--")</f>
        <v>0.54124115631620451</v>
      </c>
      <c r="Q159" s="75">
        <f>IF('C18'!Q54&gt;0,'C21'!Q54/'C18'!Q54*100,"--")</f>
        <v>0.3872278975521713</v>
      </c>
      <c r="R159" s="75">
        <f>IF('C18'!R54&gt;0,'C21'!R54/'C18'!R54*100,"--")</f>
        <v>0.34630132137783909</v>
      </c>
      <c r="S159" s="75">
        <f>IF('C18'!S54&gt;0,'C21'!S54/'C18'!S54*100,"--")</f>
        <v>0.35079128654298897</v>
      </c>
      <c r="T159" s="75">
        <f>IF('C18'!T54&gt;0,'C21'!T54/'C18'!T54*100,"--")</f>
        <v>0.31521326728291887</v>
      </c>
      <c r="U159" s="75">
        <f>IF('C18'!U54&gt;0,'C21'!U54/'C18'!U54*100,"--")</f>
        <v>0.40768505963423285</v>
      </c>
      <c r="V159" s="75">
        <f>IF('C18'!V54&gt;0,'C21'!V54/'C18'!V54*100,"--")</f>
        <v>0.40017540161409587</v>
      </c>
      <c r="W159" s="75">
        <f>IF('C18'!W54&gt;0,'C21'!W54/'C18'!W54*100,"--")</f>
        <v>0.52204733363588629</v>
      </c>
      <c r="X159" s="75">
        <f>IF('C18'!X54&gt;0,'C21'!X54/'C18'!X54*100,"--")</f>
        <v>0.6611664697330496</v>
      </c>
      <c r="Y159" s="75">
        <f>IF('C18'!Y54&gt;0,'C21'!Y54/'C18'!Y54*100,"--")</f>
        <v>0.81929603507692317</v>
      </c>
      <c r="Z159" s="75">
        <f>IF('C18'!Z54&gt;0,'C21'!Z54/'C18'!Z54*100,"--")</f>
        <v>1.0041576852070491</v>
      </c>
      <c r="AA159" s="75">
        <f>IF('C18'!AA54&gt;0,'C21'!AA54/'C18'!AA54*100,"--")</f>
        <v>0.89604708141123657</v>
      </c>
      <c r="AB159" s="75">
        <f>IF('C18'!AB54&gt;0,'C21'!AB54/'C18'!AB54*100,"--")</f>
        <v>0.90213544415107749</v>
      </c>
      <c r="AC159" s="75">
        <f>IF('C18'!AC54&gt;0,'C21'!AC54/'C18'!AC54*100,"--")</f>
        <v>1.2242491342459512</v>
      </c>
      <c r="AD159" s="75">
        <f>IF('C18'!AD54&gt;0,'C21'!AD54/'C18'!AD54*100,"--")</f>
        <v>0.82370128172363033</v>
      </c>
      <c r="AE159" s="75">
        <f>IF('C18'!AE54&gt;0,'C21'!AE54/'C18'!AE54*100,"--")</f>
        <v>0.54434448155902615</v>
      </c>
    </row>
    <row r="160" spans="1:31" ht="12" customHeight="1">
      <c r="A160" s="63">
        <v>45</v>
      </c>
      <c r="B160" s="71" t="s">
        <v>133</v>
      </c>
      <c r="C160" s="75">
        <f>IF('C18'!C55&gt;0,'C21'!C55/'C18'!C55*100,"--")</f>
        <v>0</v>
      </c>
      <c r="D160" s="75">
        <f>IF('C18'!D55&gt;0,'C21'!D55/'C18'!D55*100,"--")</f>
        <v>0</v>
      </c>
      <c r="E160" s="75">
        <f>IF('C18'!E55&gt;0,'C21'!E55/'C18'!E55*100,"--")</f>
        <v>0</v>
      </c>
      <c r="F160" s="75">
        <f>IF('C18'!F55&gt;0,'C21'!F55/'C18'!F55*100,"--")</f>
        <v>0</v>
      </c>
      <c r="G160" s="75">
        <f>IF('C18'!G55&gt;0,'C21'!G55/'C18'!G55*100,"--")</f>
        <v>0</v>
      </c>
      <c r="H160" s="75">
        <f>IF('C18'!H55&gt;0,'C21'!H55/'C18'!H55*100,"--")</f>
        <v>0</v>
      </c>
      <c r="I160" s="75">
        <f>IF('C18'!I55&gt;0,'C21'!I55/'C18'!I55*100,"--")</f>
        <v>0</v>
      </c>
      <c r="J160" s="75">
        <f>IF('C18'!J55&gt;0,'C21'!J55/'C18'!J55*100,"--")</f>
        <v>3.0827711779317795E-2</v>
      </c>
      <c r="K160" s="75">
        <f>IF('C18'!K55&gt;0,'C21'!K55/'C18'!K55*100,"--")</f>
        <v>0</v>
      </c>
      <c r="L160" s="75">
        <f>IF('C18'!L55&gt;0,'C21'!L55/'C18'!L55*100,"--")</f>
        <v>0</v>
      </c>
      <c r="M160" s="75">
        <f>IF('C18'!M55&gt;0,'C21'!M55/'C18'!M55*100,"--")</f>
        <v>0</v>
      </c>
      <c r="N160" s="75">
        <f>IF('C18'!N55&gt;0,'C21'!N55/'C18'!N55*100,"--")</f>
        <v>0</v>
      </c>
      <c r="O160" s="75">
        <f>IF('C18'!O55&gt;0,'C21'!O55/'C18'!O55*100,"--")</f>
        <v>0</v>
      </c>
      <c r="P160" s="75">
        <f>IF('C18'!P55&gt;0,'C21'!P55/'C18'!P55*100,"--")</f>
        <v>0</v>
      </c>
      <c r="Q160" s="75">
        <f>IF('C18'!Q55&gt;0,'C21'!Q55/'C18'!Q55*100,"--")</f>
        <v>0</v>
      </c>
      <c r="R160" s="75">
        <f>IF('C18'!R55&gt;0,'C21'!R55/'C18'!R55*100,"--")</f>
        <v>0</v>
      </c>
      <c r="S160" s="75">
        <f>IF('C18'!S55&gt;0,'C21'!S55/'C18'!S55*100,"--")</f>
        <v>0.23812964193856029</v>
      </c>
      <c r="T160" s="75">
        <f>IF('C18'!T55&gt;0,'C21'!T55/'C18'!T55*100,"--")</f>
        <v>0</v>
      </c>
      <c r="U160" s="75">
        <f>IF('C18'!U55&gt;0,'C21'!U55/'C18'!U55*100,"--")</f>
        <v>0</v>
      </c>
      <c r="V160" s="75">
        <f>IF('C18'!V55&gt;0,'C21'!V55/'C18'!V55*100,"--")</f>
        <v>0</v>
      </c>
      <c r="W160" s="75">
        <f>IF('C18'!W55&gt;0,'C21'!W55/'C18'!W55*100,"--")</f>
        <v>4.2298963237825192E-2</v>
      </c>
      <c r="X160" s="75">
        <f>IF('C18'!X55&gt;0,'C21'!X55/'C18'!X55*100,"--")</f>
        <v>0</v>
      </c>
      <c r="Y160" s="75">
        <f>IF('C18'!Y55&gt;0,'C21'!Y55/'C18'!Y55*100,"--")</f>
        <v>1.3440007819640916</v>
      </c>
      <c r="Z160" s="75">
        <f>IF('C18'!Z55&gt;0,'C21'!Z55/'C18'!Z55*100,"--")</f>
        <v>0</v>
      </c>
      <c r="AA160" s="75">
        <f>IF('C18'!AA55&gt;0,'C21'!AA55/'C18'!AA55*100,"--")</f>
        <v>0</v>
      </c>
      <c r="AB160" s="75">
        <f>IF('C18'!AB55&gt;0,'C21'!AB55/'C18'!AB55*100,"--")</f>
        <v>0</v>
      </c>
      <c r="AC160" s="75">
        <f>IF('C18'!AC55&gt;0,'C21'!AC55/'C18'!AC55*100,"--")</f>
        <v>3.4749325609836242E-2</v>
      </c>
      <c r="AD160" s="75">
        <f>IF('C18'!AD55&gt;0,'C21'!AD55/'C18'!AD55*100,"--")</f>
        <v>0</v>
      </c>
      <c r="AE160" s="75">
        <f>IF('C18'!AE55&gt;0,'C21'!AE55/'C18'!AE55*100,"--")</f>
        <v>7.2156757460915974E-2</v>
      </c>
    </row>
    <row r="161" spans="1:31" ht="12" customHeight="1">
      <c r="A161" s="63">
        <v>46</v>
      </c>
      <c r="B161" s="71" t="s">
        <v>134</v>
      </c>
      <c r="C161" s="75">
        <f>IF('C18'!C56&gt;0,'C21'!C56/'C18'!C56*100,"--")</f>
        <v>0</v>
      </c>
      <c r="D161" s="75">
        <f>IF('C18'!D56&gt;0,'C21'!D56/'C18'!D56*100,"--")</f>
        <v>0</v>
      </c>
      <c r="E161" s="75">
        <f>IF('C18'!E56&gt;0,'C21'!E56/'C18'!E56*100,"--")</f>
        <v>0</v>
      </c>
      <c r="F161" s="75">
        <f>IF('C18'!F56&gt;0,'C21'!F56/'C18'!F56*100,"--")</f>
        <v>0</v>
      </c>
      <c r="G161" s="75">
        <f>IF('C18'!G56&gt;0,'C21'!G56/'C18'!G56*100,"--")</f>
        <v>0</v>
      </c>
      <c r="H161" s="75">
        <f>IF('C18'!H56&gt;0,'C21'!H56/'C18'!H56*100,"--")</f>
        <v>0</v>
      </c>
      <c r="I161" s="75">
        <f>IF('C18'!I56&gt;0,'C21'!I56/'C18'!I56*100,"--")</f>
        <v>0</v>
      </c>
      <c r="J161" s="75">
        <f>IF('C18'!J56&gt;0,'C21'!J56/'C18'!J56*100,"--")</f>
        <v>0.11157400351943279</v>
      </c>
      <c r="K161" s="75">
        <f>IF('C18'!K56&gt;0,'C21'!K56/'C18'!K56*100,"--")</f>
        <v>0.84816083679112342</v>
      </c>
      <c r="L161" s="75">
        <f>IF('C18'!L56&gt;0,'C21'!L56/'C18'!L56*100,"--")</f>
        <v>1.0771367496509594</v>
      </c>
      <c r="M161" s="75">
        <f>IF('C18'!M56&gt;0,'C21'!M56/'C18'!M56*100,"--")</f>
        <v>0.17964143878442584</v>
      </c>
      <c r="N161" s="75">
        <f>IF('C18'!N56&gt;0,'C21'!N56/'C18'!N56*100,"--")</f>
        <v>7.0081608584803654E-2</v>
      </c>
      <c r="O161" s="75">
        <f>IF('C18'!O56&gt;0,'C21'!O56/'C18'!O56*100,"--")</f>
        <v>4.7857487135556209E-2</v>
      </c>
      <c r="P161" s="75">
        <f>IF('C18'!P56&gt;0,'C21'!P56/'C18'!P56*100,"--")</f>
        <v>1.7880676397116092E-2</v>
      </c>
      <c r="Q161" s="75">
        <f>IF('C18'!Q56&gt;0,'C21'!Q56/'C18'!Q56*100,"--")</f>
        <v>0.12639033944173364</v>
      </c>
      <c r="R161" s="75">
        <f>IF('C18'!R56&gt;0,'C21'!R56/'C18'!R56*100,"--")</f>
        <v>1.8655647942712981E-2</v>
      </c>
      <c r="S161" s="75">
        <f>IF('C18'!S56&gt;0,'C21'!S56/'C18'!S56*100,"--")</f>
        <v>7.2727176140983479E-2</v>
      </c>
      <c r="T161" s="75">
        <f>IF('C18'!T56&gt;0,'C21'!T56/'C18'!T56*100,"--")</f>
        <v>3.3587315265740707E-2</v>
      </c>
      <c r="U161" s="75">
        <f>IF('C18'!U56&gt;0,'C21'!U56/'C18'!U56*100,"--")</f>
        <v>3.6371499212703107E-2</v>
      </c>
      <c r="V161" s="75">
        <f>IF('C18'!V56&gt;0,'C21'!V56/'C18'!V56*100,"--")</f>
        <v>5.2549973003173184E-2</v>
      </c>
      <c r="W161" s="75">
        <f>IF('C18'!W56&gt;0,'C21'!W56/'C18'!W56*100,"--")</f>
        <v>4.0998709304294279E-2</v>
      </c>
      <c r="X161" s="75">
        <f>IF('C18'!X56&gt;0,'C21'!X56/'C18'!X56*100,"--")</f>
        <v>0.37332019729701593</v>
      </c>
      <c r="Y161" s="75">
        <f>IF('C18'!Y56&gt;0,'C21'!Y56/'C18'!Y56*100,"--")</f>
        <v>0.14444077754706261</v>
      </c>
      <c r="Z161" s="75">
        <f>IF('C18'!Z56&gt;0,'C21'!Z56/'C18'!Z56*100,"--")</f>
        <v>0.4103649581528388</v>
      </c>
      <c r="AA161" s="75">
        <f>IF('C18'!AA56&gt;0,'C21'!AA56/'C18'!AA56*100,"--")</f>
        <v>0.50659276789765029</v>
      </c>
      <c r="AB161" s="75">
        <f>IF('C18'!AB56&gt;0,'C21'!AB56/'C18'!AB56*100,"--")</f>
        <v>0.16391474409164597</v>
      </c>
      <c r="AC161" s="75">
        <f>IF('C18'!AC56&gt;0,'C21'!AC56/'C18'!AC56*100,"--")</f>
        <v>8.9548771391639456E-2</v>
      </c>
      <c r="AD161" s="75">
        <f>IF('C18'!AD56&gt;0,'C21'!AD56/'C18'!AD56*100,"--")</f>
        <v>0.83126804536197574</v>
      </c>
      <c r="AE161" s="75">
        <f>IF('C18'!AE56&gt;0,'C21'!AE56/'C18'!AE56*100,"--")</f>
        <v>0.22850591039535822</v>
      </c>
    </row>
    <row r="162" spans="1:31" ht="12" customHeight="1">
      <c r="A162" s="63">
        <v>47</v>
      </c>
      <c r="B162" s="71" t="s">
        <v>135</v>
      </c>
      <c r="C162" s="75">
        <f>IF('C18'!C57&gt;0,'C21'!C57/'C18'!C57*100,"--")</f>
        <v>0</v>
      </c>
      <c r="D162" s="75">
        <f>IF('C18'!D57&gt;0,'C21'!D57/'C18'!D57*100,"--")</f>
        <v>0</v>
      </c>
      <c r="E162" s="75">
        <f>IF('C18'!E57&gt;0,'C21'!E57/'C18'!E57*100,"--")</f>
        <v>0</v>
      </c>
      <c r="F162" s="75">
        <f>IF('C18'!F57&gt;0,'C21'!F57/'C18'!F57*100,"--")</f>
        <v>0</v>
      </c>
      <c r="G162" s="75">
        <f>IF('C18'!G57&gt;0,'C21'!G57/'C18'!G57*100,"--")</f>
        <v>0</v>
      </c>
      <c r="H162" s="75">
        <f>IF('C18'!H57&gt;0,'C21'!H57/'C18'!H57*100,"--")</f>
        <v>0</v>
      </c>
      <c r="I162" s="75">
        <f>IF('C18'!I57&gt;0,'C21'!I57/'C18'!I57*100,"--")</f>
        <v>0</v>
      </c>
      <c r="J162" s="75">
        <f>IF('C18'!J57&gt;0,'C21'!J57/'C18'!J57*100,"--")</f>
        <v>0</v>
      </c>
      <c r="K162" s="75">
        <f>IF('C18'!K57&gt;0,'C21'!K57/'C18'!K57*100,"--")</f>
        <v>0</v>
      </c>
      <c r="L162" s="75">
        <f>IF('C18'!L57&gt;0,'C21'!L57/'C18'!L57*100,"--")</f>
        <v>0</v>
      </c>
      <c r="M162" s="75">
        <f>IF('C18'!M57&gt;0,'C21'!M57/'C18'!M57*100,"--")</f>
        <v>0</v>
      </c>
      <c r="N162" s="75">
        <f>IF('C18'!N57&gt;0,'C21'!N57/'C18'!N57*100,"--")</f>
        <v>0</v>
      </c>
      <c r="O162" s="75">
        <f>IF('C18'!O57&gt;0,'C21'!O57/'C18'!O57*100,"--")</f>
        <v>0</v>
      </c>
      <c r="P162" s="75">
        <f>IF('C18'!P57&gt;0,'C21'!P57/'C18'!P57*100,"--")</f>
        <v>0</v>
      </c>
      <c r="Q162" s="75">
        <f>IF('C18'!Q57&gt;0,'C21'!Q57/'C18'!Q57*100,"--")</f>
        <v>0</v>
      </c>
      <c r="R162" s="75">
        <f>IF('C18'!R57&gt;0,'C21'!R57/'C18'!R57*100,"--")</f>
        <v>0</v>
      </c>
      <c r="S162" s="75">
        <f>IF('C18'!S57&gt;0,'C21'!S57/'C18'!S57*100,"--")</f>
        <v>0</v>
      </c>
      <c r="T162" s="75">
        <f>IF('C18'!T57&gt;0,'C21'!T57/'C18'!T57*100,"--")</f>
        <v>0</v>
      </c>
      <c r="U162" s="75">
        <f>IF('C18'!U57&gt;0,'C21'!U57/'C18'!U57*100,"--")</f>
        <v>0</v>
      </c>
      <c r="V162" s="75">
        <f>IF('C18'!V57&gt;0,'C21'!V57/'C18'!V57*100,"--")</f>
        <v>0</v>
      </c>
      <c r="W162" s="75">
        <f>IF('C18'!W57&gt;0,'C21'!W57/'C18'!W57*100,"--")</f>
        <v>0</v>
      </c>
      <c r="X162" s="75">
        <f>IF('C18'!X57&gt;0,'C21'!X57/'C18'!X57*100,"--")</f>
        <v>0</v>
      </c>
      <c r="Y162" s="75">
        <f>IF('C18'!Y57&gt;0,'C21'!Y57/'C18'!Y57*100,"--")</f>
        <v>0</v>
      </c>
      <c r="Z162" s="75">
        <f>IF('C18'!Z57&gt;0,'C21'!Z57/'C18'!Z57*100,"--")</f>
        <v>0</v>
      </c>
      <c r="AA162" s="75">
        <f>IF('C18'!AA57&gt;0,'C21'!AA57/'C18'!AA57*100,"--")</f>
        <v>0</v>
      </c>
      <c r="AB162" s="75">
        <f>IF('C18'!AB57&gt;0,'C21'!AB57/'C18'!AB57*100,"--")</f>
        <v>0</v>
      </c>
      <c r="AC162" s="75">
        <f>IF('C18'!AC57&gt;0,'C21'!AC57/'C18'!AC57*100,"--")</f>
        <v>0</v>
      </c>
      <c r="AD162" s="75">
        <f>IF('C18'!AD57&gt;0,'C21'!AD57/'C18'!AD57*100,"--")</f>
        <v>0</v>
      </c>
      <c r="AE162" s="75">
        <f>IF('C18'!AE57&gt;0,'C21'!AE57/'C18'!AE57*100,"--")</f>
        <v>0</v>
      </c>
    </row>
    <row r="163" spans="1:31" ht="12" customHeight="1">
      <c r="A163" s="63">
        <v>48</v>
      </c>
      <c r="B163" s="71" t="s">
        <v>136</v>
      </c>
      <c r="C163" s="75">
        <f>IF('C18'!C58&gt;0,'C21'!C58/'C18'!C58*100,"--")</f>
        <v>0</v>
      </c>
      <c r="D163" s="75">
        <f>IF('C18'!D58&gt;0,'C21'!D58/'C18'!D58*100,"--")</f>
        <v>0</v>
      </c>
      <c r="E163" s="75">
        <f>IF('C18'!E58&gt;0,'C21'!E58/'C18'!E58*100,"--")</f>
        <v>0</v>
      </c>
      <c r="F163" s="75">
        <f>IF('C18'!F58&gt;0,'C21'!F58/'C18'!F58*100,"--")</f>
        <v>0</v>
      </c>
      <c r="G163" s="75">
        <f>IF('C18'!G58&gt;0,'C21'!G58/'C18'!G58*100,"--")</f>
        <v>0</v>
      </c>
      <c r="H163" s="75">
        <f>IF('C18'!H58&gt;0,'C21'!H58/'C18'!H58*100,"--")</f>
        <v>0</v>
      </c>
      <c r="I163" s="75">
        <f>IF('C18'!I58&gt;0,'C21'!I58/'C18'!I58*100,"--")</f>
        <v>0</v>
      </c>
      <c r="J163" s="75">
        <f>IF('C18'!J58&gt;0,'C21'!J58/'C18'!J58*100,"--")</f>
        <v>1.5448083439761366E-2</v>
      </c>
      <c r="K163" s="75">
        <f>IF('C18'!K58&gt;0,'C21'!K58/'C18'!K58*100,"--")</f>
        <v>1.310254102829052E-2</v>
      </c>
      <c r="L163" s="75">
        <f>IF('C18'!L58&gt;0,'C21'!L58/'C18'!L58*100,"--")</f>
        <v>0</v>
      </c>
      <c r="M163" s="75">
        <f>IF('C18'!M58&gt;0,'C21'!M58/'C18'!M58*100,"--")</f>
        <v>0</v>
      </c>
      <c r="N163" s="75">
        <f>IF('C18'!N58&gt;0,'C21'!N58/'C18'!N58*100,"--")</f>
        <v>0</v>
      </c>
      <c r="O163" s="75">
        <f>IF('C18'!O58&gt;0,'C21'!O58/'C18'!O58*100,"--")</f>
        <v>0</v>
      </c>
      <c r="P163" s="75">
        <f>IF('C18'!P58&gt;0,'C21'!P58/'C18'!P58*100,"--")</f>
        <v>0</v>
      </c>
      <c r="Q163" s="75">
        <f>IF('C18'!Q58&gt;0,'C21'!Q58/'C18'!Q58*100,"--")</f>
        <v>0</v>
      </c>
      <c r="R163" s="75">
        <f>IF('C18'!R58&gt;0,'C21'!R58/'C18'!R58*100,"--")</f>
        <v>0</v>
      </c>
      <c r="S163" s="75">
        <f>IF('C18'!S58&gt;0,'C21'!S58/'C18'!S58*100,"--")</f>
        <v>0</v>
      </c>
      <c r="T163" s="75">
        <f>IF('C18'!T58&gt;0,'C21'!T58/'C18'!T58*100,"--")</f>
        <v>0</v>
      </c>
      <c r="U163" s="75">
        <f>IF('C18'!U58&gt;0,'C21'!U58/'C18'!U58*100,"--")</f>
        <v>0</v>
      </c>
      <c r="V163" s="75">
        <f>IF('C18'!V58&gt;0,'C21'!V58/'C18'!V58*100,"--")</f>
        <v>0</v>
      </c>
      <c r="W163" s="75">
        <f>IF('C18'!W58&gt;0,'C21'!W58/'C18'!W58*100,"--")</f>
        <v>0</v>
      </c>
      <c r="X163" s="75">
        <f>IF('C18'!X58&gt;0,'C21'!X58/'C18'!X58*100,"--")</f>
        <v>0</v>
      </c>
      <c r="Y163" s="75">
        <f>IF('C18'!Y58&gt;0,'C21'!Y58/'C18'!Y58*100,"--")</f>
        <v>0</v>
      </c>
      <c r="Z163" s="75">
        <f>IF('C18'!Z58&gt;0,'C21'!Z58/'C18'!Z58*100,"--")</f>
        <v>0</v>
      </c>
      <c r="AA163" s="75">
        <f>IF('C18'!AA58&gt;0,'C21'!AA58/'C18'!AA58*100,"--")</f>
        <v>0</v>
      </c>
      <c r="AB163" s="75">
        <f>IF('C18'!AB58&gt;0,'C21'!AB58/'C18'!AB58*100,"--")</f>
        <v>0</v>
      </c>
      <c r="AC163" s="75">
        <f>IF('C18'!AC58&gt;0,'C21'!AC58/'C18'!AC58*100,"--")</f>
        <v>0</v>
      </c>
      <c r="AD163" s="75">
        <f>IF('C18'!AD58&gt;0,'C21'!AD58/'C18'!AD58*100,"--")</f>
        <v>0</v>
      </c>
      <c r="AE163" s="75">
        <f>IF('C18'!AE58&gt;0,'C21'!AE58/'C18'!AE58*100,"--")</f>
        <v>7.8180069683059814E-4</v>
      </c>
    </row>
    <row r="164" spans="1:31" ht="12" customHeight="1">
      <c r="A164" s="63">
        <v>49</v>
      </c>
      <c r="B164" s="71" t="s">
        <v>137</v>
      </c>
      <c r="C164" s="75">
        <f>IF('C18'!C59&gt;0,'C21'!C59/'C18'!C59*100,"--")</f>
        <v>0</v>
      </c>
      <c r="D164" s="75">
        <f>IF('C18'!D59&gt;0,'C21'!D59/'C18'!D59*100,"--")</f>
        <v>0</v>
      </c>
      <c r="E164" s="75">
        <f>IF('C18'!E59&gt;0,'C21'!E59/'C18'!E59*100,"--")</f>
        <v>0</v>
      </c>
      <c r="F164" s="75">
        <f>IF('C18'!F59&gt;0,'C21'!F59/'C18'!F59*100,"--")</f>
        <v>0</v>
      </c>
      <c r="G164" s="75">
        <f>IF('C18'!G59&gt;0,'C21'!G59/'C18'!G59*100,"--")</f>
        <v>0</v>
      </c>
      <c r="H164" s="75">
        <f>IF('C18'!H59&gt;0,'C21'!H59/'C18'!H59*100,"--")</f>
        <v>0</v>
      </c>
      <c r="I164" s="75">
        <f>IF('C18'!I59&gt;0,'C21'!I59/'C18'!I59*100,"--")</f>
        <v>0</v>
      </c>
      <c r="J164" s="75">
        <f>IF('C18'!J59&gt;0,'C21'!J59/'C18'!J59*100,"--")</f>
        <v>4.9632165121786653E-3</v>
      </c>
      <c r="K164" s="75">
        <f>IF('C18'!K59&gt;0,'C21'!K59/'C18'!K59*100,"--")</f>
        <v>1.3334767498520882E-2</v>
      </c>
      <c r="L164" s="75">
        <f>IF('C18'!L59&gt;0,'C21'!L59/'C18'!L59*100,"--")</f>
        <v>0</v>
      </c>
      <c r="M164" s="75">
        <f>IF('C18'!M59&gt;0,'C21'!M59/'C18'!M59*100,"--")</f>
        <v>0</v>
      </c>
      <c r="N164" s="75">
        <f>IF('C18'!N59&gt;0,'C21'!N59/'C18'!N59*100,"--")</f>
        <v>0</v>
      </c>
      <c r="O164" s="75">
        <f>IF('C18'!O59&gt;0,'C21'!O59/'C18'!O59*100,"--")</f>
        <v>0</v>
      </c>
      <c r="P164" s="75">
        <f>IF('C18'!P59&gt;0,'C21'!P59/'C18'!P59*100,"--")</f>
        <v>0</v>
      </c>
      <c r="Q164" s="75">
        <f>IF('C18'!Q59&gt;0,'C21'!Q59/'C18'!Q59*100,"--")</f>
        <v>0</v>
      </c>
      <c r="R164" s="75">
        <f>IF('C18'!R59&gt;0,'C21'!R59/'C18'!R59*100,"--")</f>
        <v>0</v>
      </c>
      <c r="S164" s="75">
        <f>IF('C18'!S59&gt;0,'C21'!S59/'C18'!S59*100,"--")</f>
        <v>0</v>
      </c>
      <c r="T164" s="75">
        <f>IF('C18'!T59&gt;0,'C21'!T59/'C18'!T59*100,"--")</f>
        <v>0</v>
      </c>
      <c r="U164" s="75">
        <f>IF('C18'!U59&gt;0,'C21'!U59/'C18'!U59*100,"--")</f>
        <v>0</v>
      </c>
      <c r="V164" s="75">
        <f>IF('C18'!V59&gt;0,'C21'!V59/'C18'!V59*100,"--")</f>
        <v>0</v>
      </c>
      <c r="W164" s="75">
        <f>IF('C18'!W59&gt;0,'C21'!W59/'C18'!W59*100,"--")</f>
        <v>0</v>
      </c>
      <c r="X164" s="75">
        <f>IF('C18'!X59&gt;0,'C21'!X59/'C18'!X59*100,"--")</f>
        <v>0</v>
      </c>
      <c r="Y164" s="75">
        <f>IF('C18'!Y59&gt;0,'C21'!Y59/'C18'!Y59*100,"--")</f>
        <v>0</v>
      </c>
      <c r="Z164" s="75">
        <f>IF('C18'!Z59&gt;0,'C21'!Z59/'C18'!Z59*100,"--")</f>
        <v>0</v>
      </c>
      <c r="AA164" s="75">
        <f>IF('C18'!AA59&gt;0,'C21'!AA59/'C18'!AA59*100,"--")</f>
        <v>0</v>
      </c>
      <c r="AB164" s="75">
        <f>IF('C18'!AB59&gt;0,'C21'!AB59/'C18'!AB59*100,"--")</f>
        <v>0</v>
      </c>
      <c r="AC164" s="75">
        <f>IF('C18'!AC59&gt;0,'C21'!AC59/'C18'!AC59*100,"--")</f>
        <v>0</v>
      </c>
      <c r="AD164" s="75">
        <f>IF('C18'!AD59&gt;0,'C21'!AD59/'C18'!AD59*100,"--")</f>
        <v>0</v>
      </c>
      <c r="AE164" s="75">
        <f>IF('C18'!AE59&gt;0,'C21'!AE59/'C18'!AE59*100,"--")</f>
        <v>4.9720406598850297E-4</v>
      </c>
    </row>
    <row r="165" spans="1:31" ht="12" customHeight="1">
      <c r="A165" s="63">
        <v>50</v>
      </c>
      <c r="B165" s="71" t="s">
        <v>138</v>
      </c>
      <c r="C165" s="75">
        <f>IF('C18'!C60&gt;0,'C21'!C60/'C18'!C60*100,"--")</f>
        <v>0</v>
      </c>
      <c r="D165" s="75">
        <f>IF('C18'!D60&gt;0,'C21'!D60/'C18'!D60*100,"--")</f>
        <v>0</v>
      </c>
      <c r="E165" s="75">
        <f>IF('C18'!E60&gt;0,'C21'!E60/'C18'!E60*100,"--")</f>
        <v>0</v>
      </c>
      <c r="F165" s="75">
        <f>IF('C18'!F60&gt;0,'C21'!F60/'C18'!F60*100,"--")</f>
        <v>0</v>
      </c>
      <c r="G165" s="75">
        <f>IF('C18'!G60&gt;0,'C21'!G60/'C18'!G60*100,"--")</f>
        <v>0</v>
      </c>
      <c r="H165" s="75">
        <f>IF('C18'!H60&gt;0,'C21'!H60/'C18'!H60*100,"--")</f>
        <v>0</v>
      </c>
      <c r="I165" s="75">
        <f>IF('C18'!I60&gt;0,'C21'!I60/'C18'!I60*100,"--")</f>
        <v>0</v>
      </c>
      <c r="J165" s="75">
        <f>IF('C18'!J60&gt;0,'C21'!J60/'C18'!J60*100,"--")</f>
        <v>2.1971479313427316</v>
      </c>
      <c r="K165" s="75">
        <f>IF('C18'!K60&gt;0,'C21'!K60/'C18'!K60*100,"--")</f>
        <v>2.6869022698644045</v>
      </c>
      <c r="L165" s="75">
        <f>IF('C18'!L60&gt;0,'C21'!L60/'C18'!L60*100,"--")</f>
        <v>1.9826076774564241</v>
      </c>
      <c r="M165" s="75">
        <f>IF('C18'!M60&gt;0,'C21'!M60/'C18'!M60*100,"--")</f>
        <v>2.4340599970460119</v>
      </c>
      <c r="N165" s="75">
        <f>IF('C18'!N60&gt;0,'C21'!N60/'C18'!N60*100,"--")</f>
        <v>2.7711543880229064</v>
      </c>
      <c r="O165" s="75">
        <f>IF('C18'!O60&gt;0,'C21'!O60/'C18'!O60*100,"--")</f>
        <v>2.6539135698317211</v>
      </c>
      <c r="P165" s="75">
        <f>IF('C18'!P60&gt;0,'C21'!P60/'C18'!P60*100,"--")</f>
        <v>1.1253540733307998</v>
      </c>
      <c r="Q165" s="75">
        <f>IF('C18'!Q60&gt;0,'C21'!Q60/'C18'!Q60*100,"--")</f>
        <v>0.47743010618610959</v>
      </c>
      <c r="R165" s="75">
        <f>IF('C18'!R60&gt;0,'C21'!R60/'C18'!R60*100,"--")</f>
        <v>0.88042025121415157</v>
      </c>
      <c r="S165" s="75">
        <f>IF('C18'!S60&gt;0,'C21'!S60/'C18'!S60*100,"--")</f>
        <v>0.35993797785974568</v>
      </c>
      <c r="T165" s="75">
        <f>IF('C18'!T60&gt;0,'C21'!T60/'C18'!T60*100,"--")</f>
        <v>9.4897783827758389E-2</v>
      </c>
      <c r="U165" s="75">
        <f>IF('C18'!U60&gt;0,'C21'!U60/'C18'!U60*100,"--")</f>
        <v>4.733290891491673E-4</v>
      </c>
      <c r="V165" s="75">
        <f>IF('C18'!V60&gt;0,'C21'!V60/'C18'!V60*100,"--")</f>
        <v>3.1262195403408202E-2</v>
      </c>
      <c r="W165" s="75">
        <f>IF('C18'!W60&gt;0,'C21'!W60/'C18'!W60*100,"--")</f>
        <v>8.9170650592392431E-2</v>
      </c>
      <c r="X165" s="75">
        <f>IF('C18'!X60&gt;0,'C21'!X60/'C18'!X60*100,"--")</f>
        <v>0</v>
      </c>
      <c r="Y165" s="75">
        <f>IF('C18'!Y60&gt;0,'C21'!Y60/'C18'!Y60*100,"--")</f>
        <v>0</v>
      </c>
      <c r="Z165" s="75">
        <f>IF('C18'!Z60&gt;0,'C21'!Z60/'C18'!Z60*100,"--")</f>
        <v>2.1067190165873422E-2</v>
      </c>
      <c r="AA165" s="75">
        <f>IF('C18'!AA60&gt;0,'C21'!AA60/'C18'!AA60*100,"--")</f>
        <v>1.0140918933856222E-3</v>
      </c>
      <c r="AB165" s="75">
        <f>IF('C18'!AB60&gt;0,'C21'!AB60/'C18'!AB60*100,"--")</f>
        <v>0</v>
      </c>
      <c r="AC165" s="75">
        <f>IF('C18'!AC60&gt;0,'C21'!AC60/'C18'!AC60*100,"--")</f>
        <v>2.9808181623913792E-2</v>
      </c>
      <c r="AD165" s="75">
        <f>IF('C18'!AD60&gt;0,'C21'!AD60/'C18'!AD60*100,"--")</f>
        <v>1.272500164914319E-2</v>
      </c>
      <c r="AE165" s="75">
        <f>IF('C18'!AE60&gt;0,'C21'!AE60/'C18'!AE60*100,"--")</f>
        <v>0.58450358352354914</v>
      </c>
    </row>
    <row r="166" spans="1:31" ht="12" customHeight="1">
      <c r="A166" s="63">
        <v>51</v>
      </c>
      <c r="B166" s="71" t="s">
        <v>139</v>
      </c>
      <c r="C166" s="75">
        <f>IF('C18'!C61&gt;0,'C21'!C61/'C18'!C61*100,"--")</f>
        <v>0</v>
      </c>
      <c r="D166" s="75">
        <f>IF('C18'!D61&gt;0,'C21'!D61/'C18'!D61*100,"--")</f>
        <v>0</v>
      </c>
      <c r="E166" s="75">
        <f>IF('C18'!E61&gt;0,'C21'!E61/'C18'!E61*100,"--")</f>
        <v>0</v>
      </c>
      <c r="F166" s="75">
        <f>IF('C18'!F61&gt;0,'C21'!F61/'C18'!F61*100,"--")</f>
        <v>0</v>
      </c>
      <c r="G166" s="75">
        <f>IF('C18'!G61&gt;0,'C21'!G61/'C18'!G61*100,"--")</f>
        <v>0</v>
      </c>
      <c r="H166" s="75">
        <f>IF('C18'!H61&gt;0,'C21'!H61/'C18'!H61*100,"--")</f>
        <v>0</v>
      </c>
      <c r="I166" s="75">
        <f>IF('C18'!I61&gt;0,'C21'!I61/'C18'!I61*100,"--")</f>
        <v>0</v>
      </c>
      <c r="J166" s="75">
        <f>IF('C18'!J61&gt;0,'C21'!J61/'C18'!J61*100,"--")</f>
        <v>2.7397813648023059</v>
      </c>
      <c r="K166" s="75">
        <f>IF('C18'!K61&gt;0,'C21'!K61/'C18'!K61*100,"--")</f>
        <v>3.3305713793597458</v>
      </c>
      <c r="L166" s="75">
        <f>IF('C18'!L61&gt;0,'C21'!L61/'C18'!L61*100,"--")</f>
        <v>3.209999301658427</v>
      </c>
      <c r="M166" s="75">
        <f>IF('C18'!M61&gt;0,'C21'!M61/'C18'!M61*100,"--")</f>
        <v>3.1441402880589608</v>
      </c>
      <c r="N166" s="75">
        <f>IF('C18'!N61&gt;0,'C21'!N61/'C18'!N61*100,"--")</f>
        <v>2.375587512362177</v>
      </c>
      <c r="O166" s="75">
        <f>IF('C18'!O61&gt;0,'C21'!O61/'C18'!O61*100,"--")</f>
        <v>2.0004254773233634</v>
      </c>
      <c r="P166" s="75">
        <f>IF('C18'!P61&gt;0,'C21'!P61/'C18'!P61*100,"--")</f>
        <v>2.2056718006251321</v>
      </c>
      <c r="Q166" s="75">
        <f>IF('C18'!Q61&gt;0,'C21'!Q61/'C18'!Q61*100,"--")</f>
        <v>1.6085883464996928</v>
      </c>
      <c r="R166" s="75">
        <f>IF('C18'!R61&gt;0,'C21'!R61/'C18'!R61*100,"--")</f>
        <v>1.017978820991414</v>
      </c>
      <c r="S166" s="75">
        <f>IF('C18'!S61&gt;0,'C21'!S61/'C18'!S61*100,"--")</f>
        <v>1.1700337506814746</v>
      </c>
      <c r="T166" s="75">
        <f>IF('C18'!T61&gt;0,'C21'!T61/'C18'!T61*100,"--")</f>
        <v>1.0799584157706368</v>
      </c>
      <c r="U166" s="75">
        <f>IF('C18'!U61&gt;0,'C21'!U61/'C18'!U61*100,"--")</f>
        <v>1.1165307262161299</v>
      </c>
      <c r="V166" s="75">
        <f>IF('C18'!V61&gt;0,'C21'!V61/'C18'!V61*100,"--")</f>
        <v>1.1436714225374325</v>
      </c>
      <c r="W166" s="75">
        <f>IF('C18'!W61&gt;0,'C21'!W61/'C18'!W61*100,"--")</f>
        <v>1.6515261804288548</v>
      </c>
      <c r="X166" s="75">
        <f>IF('C18'!X61&gt;0,'C21'!X61/'C18'!X61*100,"--")</f>
        <v>1.6831859149009583</v>
      </c>
      <c r="Y166" s="75">
        <f>IF('C18'!Y61&gt;0,'C21'!Y61/'C18'!Y61*100,"--")</f>
        <v>1.5286562929458523</v>
      </c>
      <c r="Z166" s="75">
        <f>IF('C18'!Z61&gt;0,'C21'!Z61/'C18'!Z61*100,"--")</f>
        <v>1.5260439291063979</v>
      </c>
      <c r="AA166" s="75">
        <f>IF('C18'!AA61&gt;0,'C21'!AA61/'C18'!AA61*100,"--")</f>
        <v>1.3209847886803148</v>
      </c>
      <c r="AB166" s="75">
        <f>IF('C18'!AB61&gt;0,'C21'!AB61/'C18'!AB61*100,"--")</f>
        <v>1.007493564600477</v>
      </c>
      <c r="AC166" s="75">
        <f>IF('C18'!AC61&gt;0,'C21'!AC61/'C18'!AC61*100,"--")</f>
        <v>0.91703163075149141</v>
      </c>
      <c r="AD166" s="75">
        <f>IF('C18'!AD61&gt;0,'C21'!AD61/'C18'!AD61*100,"--")</f>
        <v>0.79477565531304284</v>
      </c>
      <c r="AE166" s="75">
        <f>IF('C18'!AE61&gt;0,'C21'!AE61/'C18'!AE61*100,"--")</f>
        <v>1.2639990640388539</v>
      </c>
    </row>
    <row r="167" spans="1:31" ht="12" customHeight="1">
      <c r="A167" s="63">
        <v>52</v>
      </c>
      <c r="B167" s="71" t="s">
        <v>140</v>
      </c>
      <c r="C167" s="75">
        <f>IF('C18'!C62&gt;0,'C21'!C62/'C18'!C62*100,"--")</f>
        <v>0</v>
      </c>
      <c r="D167" s="75">
        <f>IF('C18'!D62&gt;0,'C21'!D62/'C18'!D62*100,"--")</f>
        <v>0</v>
      </c>
      <c r="E167" s="75">
        <f>IF('C18'!E62&gt;0,'C21'!E62/'C18'!E62*100,"--")</f>
        <v>0</v>
      </c>
      <c r="F167" s="75">
        <f>IF('C18'!F62&gt;0,'C21'!F62/'C18'!F62*100,"--")</f>
        <v>0</v>
      </c>
      <c r="G167" s="75">
        <f>IF('C18'!G62&gt;0,'C21'!G62/'C18'!G62*100,"--")</f>
        <v>0</v>
      </c>
      <c r="H167" s="75">
        <f>IF('C18'!H62&gt;0,'C21'!H62/'C18'!H62*100,"--")</f>
        <v>0</v>
      </c>
      <c r="I167" s="75">
        <f>IF('C18'!I62&gt;0,'C21'!I62/'C18'!I62*100,"--")</f>
        <v>0</v>
      </c>
      <c r="J167" s="75">
        <f>IF('C18'!J62&gt;0,'C21'!J62/'C18'!J62*100,"--")</f>
        <v>1.4148312897048398</v>
      </c>
      <c r="K167" s="75">
        <f>IF('C18'!K62&gt;0,'C21'!K62/'C18'!K62*100,"--")</f>
        <v>1.51637005419841</v>
      </c>
      <c r="L167" s="75">
        <f>IF('C18'!L62&gt;0,'C21'!L62/'C18'!L62*100,"--")</f>
        <v>1.6398776743929047</v>
      </c>
      <c r="M167" s="75">
        <f>IF('C18'!M62&gt;0,'C21'!M62/'C18'!M62*100,"--")</f>
        <v>1.245600735132695</v>
      </c>
      <c r="N167" s="75">
        <f>IF('C18'!N62&gt;0,'C21'!N62/'C18'!N62*100,"--")</f>
        <v>3.3257182081608785</v>
      </c>
      <c r="O167" s="75">
        <f>IF('C18'!O62&gt;0,'C21'!O62/'C18'!O62*100,"--")</f>
        <v>2.6624009208838029</v>
      </c>
      <c r="P167" s="75">
        <f>IF('C18'!P62&gt;0,'C21'!P62/'C18'!P62*100,"--")</f>
        <v>1.3603887356926265</v>
      </c>
      <c r="Q167" s="75">
        <f>IF('C18'!Q62&gt;0,'C21'!Q62/'C18'!Q62*100,"--")</f>
        <v>0.6181368193133987</v>
      </c>
      <c r="R167" s="75">
        <f>IF('C18'!R62&gt;0,'C21'!R62/'C18'!R62*100,"--")</f>
        <v>0.41006270572038928</v>
      </c>
      <c r="S167" s="75">
        <f>IF('C18'!S62&gt;0,'C21'!S62/'C18'!S62*100,"--")</f>
        <v>0.32834314241156248</v>
      </c>
      <c r="T167" s="75">
        <f>IF('C18'!T62&gt;0,'C21'!T62/'C18'!T62*100,"--")</f>
        <v>0.46485057282573417</v>
      </c>
      <c r="U167" s="75">
        <f>IF('C18'!U62&gt;0,'C21'!U62/'C18'!U62*100,"--")</f>
        <v>0.57596066425518788</v>
      </c>
      <c r="V167" s="75">
        <f>IF('C18'!V62&gt;0,'C21'!V62/'C18'!V62*100,"--")</f>
        <v>0.4748506624259235</v>
      </c>
      <c r="W167" s="75">
        <f>IF('C18'!W62&gt;0,'C21'!W62/'C18'!W62*100,"--")</f>
        <v>0.42640464094516406</v>
      </c>
      <c r="X167" s="75">
        <f>IF('C18'!X62&gt;0,'C21'!X62/'C18'!X62*100,"--")</f>
        <v>0.45300827713515301</v>
      </c>
      <c r="Y167" s="75">
        <f>IF('C18'!Y62&gt;0,'C21'!Y62/'C18'!Y62*100,"--")</f>
        <v>0.4073120774003457</v>
      </c>
      <c r="Z167" s="75">
        <f>IF('C18'!Z62&gt;0,'C21'!Z62/'C18'!Z62*100,"--")</f>
        <v>0.29968952469018956</v>
      </c>
      <c r="AA167" s="75">
        <f>IF('C18'!AA62&gt;0,'C21'!AA62/'C18'!AA62*100,"--")</f>
        <v>0.32422607134166903</v>
      </c>
      <c r="AB167" s="75">
        <f>IF('C18'!AB62&gt;0,'C21'!AB62/'C18'!AB62*100,"--")</f>
        <v>0.71474105748025729</v>
      </c>
      <c r="AC167" s="75">
        <f>IF('C18'!AC62&gt;0,'C21'!AC62/'C18'!AC62*100,"--")</f>
        <v>0.51818000555464683</v>
      </c>
      <c r="AD167" s="75">
        <f>IF('C18'!AD62&gt;0,'C21'!AD62/'C18'!AD62*100,"--")</f>
        <v>0.8795869396888929</v>
      </c>
      <c r="AE167" s="75">
        <f>IF('C18'!AE62&gt;0,'C21'!AE62/'C18'!AE62*100,"--")</f>
        <v>0.59148997692275418</v>
      </c>
    </row>
    <row r="168" spans="1:31" ht="12" customHeight="1">
      <c r="A168" s="63">
        <v>53</v>
      </c>
      <c r="B168" s="71" t="s">
        <v>141</v>
      </c>
      <c r="C168" s="75">
        <f>IF('C18'!C63&gt;0,'C21'!C63/'C18'!C63*100,"--")</f>
        <v>0</v>
      </c>
      <c r="D168" s="75">
        <f>IF('C18'!D63&gt;0,'C21'!D63/'C18'!D63*100,"--")</f>
        <v>0</v>
      </c>
      <c r="E168" s="75">
        <f>IF('C18'!E63&gt;0,'C21'!E63/'C18'!E63*100,"--")</f>
        <v>0</v>
      </c>
      <c r="F168" s="75">
        <f>IF('C18'!F63&gt;0,'C21'!F63/'C18'!F63*100,"--")</f>
        <v>0</v>
      </c>
      <c r="G168" s="75">
        <f>IF('C18'!G63&gt;0,'C21'!G63/'C18'!G63*100,"--")</f>
        <v>0</v>
      </c>
      <c r="H168" s="75">
        <f>IF('C18'!H63&gt;0,'C21'!H63/'C18'!H63*100,"--")</f>
        <v>0</v>
      </c>
      <c r="I168" s="75">
        <f>IF('C18'!I63&gt;0,'C21'!I63/'C18'!I63*100,"--")</f>
        <v>0</v>
      </c>
      <c r="J168" s="75">
        <f>IF('C18'!J63&gt;0,'C21'!J63/'C18'!J63*100,"--")</f>
        <v>0.47957103173653248</v>
      </c>
      <c r="K168" s="75">
        <f>IF('C18'!K63&gt;0,'C21'!K63/'C18'!K63*100,"--")</f>
        <v>0.19078429874223587</v>
      </c>
      <c r="L168" s="75">
        <f>IF('C18'!L63&gt;0,'C21'!L63/'C18'!L63*100,"--")</f>
        <v>2.6561005062795285E-2</v>
      </c>
      <c r="M168" s="75">
        <f>IF('C18'!M63&gt;0,'C21'!M63/'C18'!M63*100,"--")</f>
        <v>4.4627872543686338E-2</v>
      </c>
      <c r="N168" s="75">
        <f>IF('C18'!N63&gt;0,'C21'!N63/'C18'!N63*100,"--")</f>
        <v>8.2613801331380229E-2</v>
      </c>
      <c r="O168" s="75">
        <f>IF('C18'!O63&gt;0,'C21'!O63/'C18'!O63*100,"--")</f>
        <v>0.16659427001874744</v>
      </c>
      <c r="P168" s="75">
        <f>IF('C18'!P63&gt;0,'C21'!P63/'C18'!P63*100,"--")</f>
        <v>3.6944677565866675E-2</v>
      </c>
      <c r="Q168" s="75">
        <f>IF('C18'!Q63&gt;0,'C21'!Q63/'C18'!Q63*100,"--")</f>
        <v>7.6755601713403607E-2</v>
      </c>
      <c r="R168" s="75">
        <f>IF('C18'!R63&gt;0,'C21'!R63/'C18'!R63*100,"--")</f>
        <v>0.15151063495754158</v>
      </c>
      <c r="S168" s="75">
        <f>IF('C18'!S63&gt;0,'C21'!S63/'C18'!S63*100,"--")</f>
        <v>0.1281611023123721</v>
      </c>
      <c r="T168" s="75">
        <f>IF('C18'!T63&gt;0,'C21'!T63/'C18'!T63*100,"--")</f>
        <v>0.12471604172057309</v>
      </c>
      <c r="U168" s="75">
        <f>IF('C18'!U63&gt;0,'C21'!U63/'C18'!U63*100,"--")</f>
        <v>0.11976425232080559</v>
      </c>
      <c r="V168" s="75">
        <f>IF('C18'!V63&gt;0,'C21'!V63/'C18'!V63*100,"--")</f>
        <v>0.30089337569351798</v>
      </c>
      <c r="W168" s="75">
        <f>IF('C18'!W63&gt;0,'C21'!W63/'C18'!W63*100,"--")</f>
        <v>0.18242432450681267</v>
      </c>
      <c r="X168" s="75">
        <f>IF('C18'!X63&gt;0,'C21'!X63/'C18'!X63*100,"--")</f>
        <v>0.14870743542898857</v>
      </c>
      <c r="Y168" s="75">
        <f>IF('C18'!Y63&gt;0,'C21'!Y63/'C18'!Y63*100,"--")</f>
        <v>0.1896858328393598</v>
      </c>
      <c r="Z168" s="75">
        <f>IF('C18'!Z63&gt;0,'C21'!Z63/'C18'!Z63*100,"--")</f>
        <v>7.6738657656002782E-2</v>
      </c>
      <c r="AA168" s="75">
        <f>IF('C18'!AA63&gt;0,'C21'!AA63/'C18'!AA63*100,"--")</f>
        <v>0.17870008740963908</v>
      </c>
      <c r="AB168" s="75">
        <f>IF('C18'!AB63&gt;0,'C21'!AB63/'C18'!AB63*100,"--")</f>
        <v>0.10175420315924749</v>
      </c>
      <c r="AC168" s="75">
        <f>IF('C18'!AC63&gt;0,'C21'!AC63/'C18'!AC63*100,"--")</f>
        <v>8.8272668777019364E-2</v>
      </c>
      <c r="AD168" s="75">
        <f>IF('C18'!AD63&gt;0,'C21'!AD63/'C18'!AD63*100,"--")</f>
        <v>0.11399266620609025</v>
      </c>
      <c r="AE168" s="75">
        <f>IF('C18'!AE63&gt;0,'C21'!AE63/'C18'!AE63*100,"--")</f>
        <v>9.26621567791618E-2</v>
      </c>
    </row>
    <row r="169" spans="1:31" ht="12" customHeight="1">
      <c r="A169" s="63">
        <v>54</v>
      </c>
      <c r="B169" s="71" t="s">
        <v>142</v>
      </c>
      <c r="C169" s="75">
        <f>IF('C18'!C64&gt;0,'C21'!C64/'C18'!C64*100,"--")</f>
        <v>0</v>
      </c>
      <c r="D169" s="75">
        <f>IF('C18'!D64&gt;0,'C21'!D64/'C18'!D64*100,"--")</f>
        <v>0</v>
      </c>
      <c r="E169" s="75">
        <f>IF('C18'!E64&gt;0,'C21'!E64/'C18'!E64*100,"--")</f>
        <v>0</v>
      </c>
      <c r="F169" s="75">
        <f>IF('C18'!F64&gt;0,'C21'!F64/'C18'!F64*100,"--")</f>
        <v>0</v>
      </c>
      <c r="G169" s="75">
        <f>IF('C18'!G64&gt;0,'C21'!G64/'C18'!G64*100,"--")</f>
        <v>0</v>
      </c>
      <c r="H169" s="75">
        <f>IF('C18'!H64&gt;0,'C21'!H64/'C18'!H64*100,"--")</f>
        <v>0</v>
      </c>
      <c r="I169" s="75">
        <f>IF('C18'!I64&gt;0,'C21'!I64/'C18'!I64*100,"--")</f>
        <v>0</v>
      </c>
      <c r="J169" s="75">
        <f>IF('C18'!J64&gt;0,'C21'!J64/'C18'!J64*100,"--")</f>
        <v>0.29624084689657115</v>
      </c>
      <c r="K169" s="75">
        <f>IF('C18'!K64&gt;0,'C21'!K64/'C18'!K64*100,"--")</f>
        <v>0.3217328234644663</v>
      </c>
      <c r="L169" s="75">
        <f>IF('C18'!L64&gt;0,'C21'!L64/'C18'!L64*100,"--")</f>
        <v>0.3532945082648607</v>
      </c>
      <c r="M169" s="75">
        <f>IF('C18'!M64&gt;0,'C21'!M64/'C18'!M64*100,"--")</f>
        <v>0.3601193665352142</v>
      </c>
      <c r="N169" s="75">
        <f>IF('C18'!N64&gt;0,'C21'!N64/'C18'!N64*100,"--")</f>
        <v>0.23436946794643115</v>
      </c>
      <c r="O169" s="75">
        <f>IF('C18'!O64&gt;0,'C21'!O64/'C18'!O64*100,"--")</f>
        <v>0.17075346210650266</v>
      </c>
      <c r="P169" s="75">
        <f>IF('C18'!P64&gt;0,'C21'!P64/'C18'!P64*100,"--")</f>
        <v>0.13673721674901282</v>
      </c>
      <c r="Q169" s="75">
        <f>IF('C18'!Q64&gt;0,'C21'!Q64/'C18'!Q64*100,"--")</f>
        <v>0.48225753814866762</v>
      </c>
      <c r="R169" s="75">
        <f>IF('C18'!R64&gt;0,'C21'!R64/'C18'!R64*100,"--")</f>
        <v>0.37022171237010648</v>
      </c>
      <c r="S169" s="75">
        <f>IF('C18'!S64&gt;0,'C21'!S64/'C18'!S64*100,"--")</f>
        <v>0.29092324313659024</v>
      </c>
      <c r="T169" s="75">
        <f>IF('C18'!T64&gt;0,'C21'!T64/'C18'!T64*100,"--")</f>
        <v>0.17981223397608898</v>
      </c>
      <c r="U169" s="75">
        <f>IF('C18'!U64&gt;0,'C21'!U64/'C18'!U64*100,"--")</f>
        <v>9.2567817367226052E-2</v>
      </c>
      <c r="V169" s="75">
        <f>IF('C18'!V64&gt;0,'C21'!V64/'C18'!V64*100,"--")</f>
        <v>0.12315201726739888</v>
      </c>
      <c r="W169" s="75">
        <f>IF('C18'!W64&gt;0,'C21'!W64/'C18'!W64*100,"--")</f>
        <v>0.104570400054892</v>
      </c>
      <c r="X169" s="75">
        <f>IF('C18'!X64&gt;0,'C21'!X64/'C18'!X64*100,"--")</f>
        <v>0.29634322232517041</v>
      </c>
      <c r="Y169" s="75">
        <f>IF('C18'!Y64&gt;0,'C21'!Y64/'C18'!Y64*100,"--")</f>
        <v>0.25435757259631031</v>
      </c>
      <c r="Z169" s="75">
        <f>IF('C18'!Z64&gt;0,'C21'!Z64/'C18'!Z64*100,"--")</f>
        <v>0.32817885319337115</v>
      </c>
      <c r="AA169" s="75">
        <f>IF('C18'!AA64&gt;0,'C21'!AA64/'C18'!AA64*100,"--")</f>
        <v>0.39751505683976324</v>
      </c>
      <c r="AB169" s="75">
        <f>IF('C18'!AB64&gt;0,'C21'!AB64/'C18'!AB64*100,"--")</f>
        <v>0.7145982147656893</v>
      </c>
      <c r="AC169" s="75">
        <f>IF('C18'!AC64&gt;0,'C21'!AC64/'C18'!AC64*100,"--")</f>
        <v>0.65894096945497238</v>
      </c>
      <c r="AD169" s="75">
        <f>IF('C18'!AD64&gt;0,'C21'!AD64/'C18'!AD64*100,"--")</f>
        <v>0.69013504413511673</v>
      </c>
      <c r="AE169" s="75">
        <f>IF('C18'!AE64&gt;0,'C21'!AE64/'C18'!AE64*100,"--")</f>
        <v>0.24514426203668704</v>
      </c>
    </row>
    <row r="170" spans="1:31" ht="12" customHeight="1">
      <c r="A170" s="63">
        <v>55</v>
      </c>
      <c r="B170" s="71" t="s">
        <v>143</v>
      </c>
      <c r="C170" s="75">
        <f>IF('C18'!C65&gt;0,'C21'!C65/'C18'!C65*100,"--")</f>
        <v>0</v>
      </c>
      <c r="D170" s="75">
        <f>IF('C18'!D65&gt;0,'C21'!D65/'C18'!D65*100,"--")</f>
        <v>0</v>
      </c>
      <c r="E170" s="75">
        <f>IF('C18'!E65&gt;0,'C21'!E65/'C18'!E65*100,"--")</f>
        <v>0</v>
      </c>
      <c r="F170" s="75">
        <f>IF('C18'!F65&gt;0,'C21'!F65/'C18'!F65*100,"--")</f>
        <v>0</v>
      </c>
      <c r="G170" s="75">
        <f>IF('C18'!G65&gt;0,'C21'!G65/'C18'!G65*100,"--")</f>
        <v>0</v>
      </c>
      <c r="H170" s="75">
        <f>IF('C18'!H65&gt;0,'C21'!H65/'C18'!H65*100,"--")</f>
        <v>0</v>
      </c>
      <c r="I170" s="75">
        <f>IF('C18'!I65&gt;0,'C21'!I65/'C18'!I65*100,"--")</f>
        <v>0</v>
      </c>
      <c r="J170" s="75">
        <f>IF('C18'!J65&gt;0,'C21'!J65/'C18'!J65*100,"--")</f>
        <v>0.46811885436241257</v>
      </c>
      <c r="K170" s="75">
        <f>IF('C18'!K65&gt;0,'C21'!K65/'C18'!K65*100,"--")</f>
        <v>0.82166236768578627</v>
      </c>
      <c r="L170" s="75">
        <f>IF('C18'!L65&gt;0,'C21'!L65/'C18'!L65*100,"--")</f>
        <v>0.92621738213365412</v>
      </c>
      <c r="M170" s="75">
        <f>IF('C18'!M65&gt;0,'C21'!M65/'C18'!M65*100,"--")</f>
        <v>1.2809832522796392</v>
      </c>
      <c r="N170" s="75">
        <f>IF('C18'!N65&gt;0,'C21'!N65/'C18'!N65*100,"--")</f>
        <v>0.56526139517438379</v>
      </c>
      <c r="O170" s="75">
        <f>IF('C18'!O65&gt;0,'C21'!O65/'C18'!O65*100,"--")</f>
        <v>0.27299140018984874</v>
      </c>
      <c r="P170" s="75">
        <f>IF('C18'!P65&gt;0,'C21'!P65/'C18'!P65*100,"--")</f>
        <v>0.36135092114888323</v>
      </c>
      <c r="Q170" s="75">
        <f>IF('C18'!Q65&gt;0,'C21'!Q65/'C18'!Q65*100,"--")</f>
        <v>0.31122782491444262</v>
      </c>
      <c r="R170" s="75">
        <f>IF('C18'!R65&gt;0,'C21'!R65/'C18'!R65*100,"--")</f>
        <v>0.13843256405266727</v>
      </c>
      <c r="S170" s="75">
        <f>IF('C18'!S65&gt;0,'C21'!S65/'C18'!S65*100,"--")</f>
        <v>0.21574753540601838</v>
      </c>
      <c r="T170" s="75">
        <f>IF('C18'!T65&gt;0,'C21'!T65/'C18'!T65*100,"--")</f>
        <v>0.20285668965509596</v>
      </c>
      <c r="U170" s="75">
        <f>IF('C18'!U65&gt;0,'C21'!U65/'C18'!U65*100,"--")</f>
        <v>0.19709290611510671</v>
      </c>
      <c r="V170" s="75">
        <f>IF('C18'!V65&gt;0,'C21'!V65/'C18'!V65*100,"--")</f>
        <v>0.10031638797305129</v>
      </c>
      <c r="W170" s="75">
        <f>IF('C18'!W65&gt;0,'C21'!W65/'C18'!W65*100,"--")</f>
        <v>0.21812489222871106</v>
      </c>
      <c r="X170" s="75">
        <f>IF('C18'!X65&gt;0,'C21'!X65/'C18'!X65*100,"--")</f>
        <v>0.14634181511229438</v>
      </c>
      <c r="Y170" s="75">
        <f>IF('C18'!Y65&gt;0,'C21'!Y65/'C18'!Y65*100,"--")</f>
        <v>9.9939300743607906E-2</v>
      </c>
      <c r="Z170" s="75">
        <f>IF('C18'!Z65&gt;0,'C21'!Z65/'C18'!Z65*100,"--")</f>
        <v>0.27581061414595426</v>
      </c>
      <c r="AA170" s="75">
        <f>IF('C18'!AA65&gt;0,'C21'!AA65/'C18'!AA65*100,"--")</f>
        <v>0.44125851480608214</v>
      </c>
      <c r="AB170" s="75">
        <f>IF('C18'!AB65&gt;0,'C21'!AB65/'C18'!AB65*100,"--")</f>
        <v>0.47557105474319311</v>
      </c>
      <c r="AC170" s="75">
        <f>IF('C18'!AC65&gt;0,'C21'!AC65/'C18'!AC65*100,"--")</f>
        <v>0.62647803245384737</v>
      </c>
      <c r="AD170" s="75">
        <f>IF('C18'!AD65&gt;0,'C21'!AD65/'C18'!AD65*100,"--")</f>
        <v>1.1920080758879368</v>
      </c>
      <c r="AE170" s="75">
        <f>IF('C18'!AE65&gt;0,'C21'!AE65/'C18'!AE65*100,"--")</f>
        <v>0.3313491772502512</v>
      </c>
    </row>
    <row r="171" spans="1:31" ht="12" customHeight="1">
      <c r="A171" s="63">
        <v>56</v>
      </c>
      <c r="B171" s="71" t="s">
        <v>144</v>
      </c>
      <c r="C171" s="75">
        <f>IF('C18'!C66&gt;0,'C21'!C66/'C18'!C66*100,"--")</f>
        <v>0</v>
      </c>
      <c r="D171" s="75">
        <f>IF('C18'!D66&gt;0,'C21'!D66/'C18'!D66*100,"--")</f>
        <v>0</v>
      </c>
      <c r="E171" s="75">
        <f>IF('C18'!E66&gt;0,'C21'!E66/'C18'!E66*100,"--")</f>
        <v>0</v>
      </c>
      <c r="F171" s="75">
        <f>IF('C18'!F66&gt;0,'C21'!F66/'C18'!F66*100,"--")</f>
        <v>0</v>
      </c>
      <c r="G171" s="75">
        <f>IF('C18'!G66&gt;0,'C21'!G66/'C18'!G66*100,"--")</f>
        <v>0</v>
      </c>
      <c r="H171" s="75">
        <f>IF('C18'!H66&gt;0,'C21'!H66/'C18'!H66*100,"--")</f>
        <v>0</v>
      </c>
      <c r="I171" s="75">
        <f>IF('C18'!I66&gt;0,'C21'!I66/'C18'!I66*100,"--")</f>
        <v>0</v>
      </c>
      <c r="J171" s="75">
        <f>IF('C18'!J66&gt;0,'C21'!J66/'C18'!J66*100,"--")</f>
        <v>0.66213894444403243</v>
      </c>
      <c r="K171" s="75">
        <f>IF('C18'!K66&gt;0,'C21'!K66/'C18'!K66*100,"--")</f>
        <v>0.80557708065289191</v>
      </c>
      <c r="L171" s="75">
        <f>IF('C18'!L66&gt;0,'C21'!L66/'C18'!L66*100,"--")</f>
        <v>0.75932993743640542</v>
      </c>
      <c r="M171" s="75">
        <f>IF('C18'!M66&gt;0,'C21'!M66/'C18'!M66*100,"--")</f>
        <v>0.70952337465868609</v>
      </c>
      <c r="N171" s="75">
        <f>IF('C18'!N66&gt;0,'C21'!N66/'C18'!N66*100,"--")</f>
        <v>0.8716674524951179</v>
      </c>
      <c r="O171" s="75">
        <f>IF('C18'!O66&gt;0,'C21'!O66/'C18'!O66*100,"--")</f>
        <v>0.58633755164952306</v>
      </c>
      <c r="P171" s="75">
        <f>IF('C18'!P66&gt;0,'C21'!P66/'C18'!P66*100,"--")</f>
        <v>0.55513074710588106</v>
      </c>
      <c r="Q171" s="75">
        <f>IF('C18'!Q66&gt;0,'C21'!Q66/'C18'!Q66*100,"--")</f>
        <v>0.36409677172978011</v>
      </c>
      <c r="R171" s="75">
        <f>IF('C18'!R66&gt;0,'C21'!R66/'C18'!R66*100,"--")</f>
        <v>0.28786718701468139</v>
      </c>
      <c r="S171" s="75">
        <f>IF('C18'!S66&gt;0,'C21'!S66/'C18'!S66*100,"--")</f>
        <v>0.35959647394641525</v>
      </c>
      <c r="T171" s="75">
        <f>IF('C18'!T66&gt;0,'C21'!T66/'C18'!T66*100,"--")</f>
        <v>0.30642038971319807</v>
      </c>
      <c r="U171" s="75">
        <f>IF('C18'!U66&gt;0,'C21'!U66/'C18'!U66*100,"--")</f>
        <v>0.23100406416163491</v>
      </c>
      <c r="V171" s="75">
        <f>IF('C18'!V66&gt;0,'C21'!V66/'C18'!V66*100,"--")</f>
        <v>0.19715147977773781</v>
      </c>
      <c r="W171" s="75">
        <f>IF('C18'!W66&gt;0,'C21'!W66/'C18'!W66*100,"--")</f>
        <v>0.21299365586416349</v>
      </c>
      <c r="X171" s="75">
        <f>IF('C18'!X66&gt;0,'C21'!X66/'C18'!X66*100,"--")</f>
        <v>0.31723857275395234</v>
      </c>
      <c r="Y171" s="75">
        <f>IF('C18'!Y66&gt;0,'C21'!Y66/'C18'!Y66*100,"--")</f>
        <v>0.34712347766462665</v>
      </c>
      <c r="Z171" s="75">
        <f>IF('C18'!Z66&gt;0,'C21'!Z66/'C18'!Z66*100,"--")</f>
        <v>0.50374342659052884</v>
      </c>
      <c r="AA171" s="75">
        <f>IF('C18'!AA66&gt;0,'C21'!AA66/'C18'!AA66*100,"--")</f>
        <v>0.41897252866341106</v>
      </c>
      <c r="AB171" s="75">
        <f>IF('C18'!AB66&gt;0,'C21'!AB66/'C18'!AB66*100,"--")</f>
        <v>0.53445852618157186</v>
      </c>
      <c r="AC171" s="75">
        <f>IF('C18'!AC66&gt;0,'C21'!AC66/'C18'!AC66*100,"--")</f>
        <v>0.54719542554329814</v>
      </c>
      <c r="AD171" s="75">
        <f>IF('C18'!AD66&gt;0,'C21'!AD66/'C18'!AD66*100,"--")</f>
        <v>0.52336150265370496</v>
      </c>
      <c r="AE171" s="75">
        <f>IF('C18'!AE66&gt;0,'C21'!AE66/'C18'!AE66*100,"--")</f>
        <v>0.38075803921929208</v>
      </c>
    </row>
    <row r="172" spans="1:31" ht="12" customHeight="1">
      <c r="A172" s="63">
        <v>57</v>
      </c>
      <c r="B172" s="71" t="s">
        <v>145</v>
      </c>
      <c r="C172" s="75">
        <f>IF('C18'!C67&gt;0,'C21'!C67/'C18'!C67*100,"--")</f>
        <v>0</v>
      </c>
      <c r="D172" s="75">
        <f>IF('C18'!D67&gt;0,'C21'!D67/'C18'!D67*100,"--")</f>
        <v>0</v>
      </c>
      <c r="E172" s="75">
        <f>IF('C18'!E67&gt;0,'C21'!E67/'C18'!E67*100,"--")</f>
        <v>0</v>
      </c>
      <c r="F172" s="75">
        <f>IF('C18'!F67&gt;0,'C21'!F67/'C18'!F67*100,"--")</f>
        <v>0</v>
      </c>
      <c r="G172" s="75">
        <f>IF('C18'!G67&gt;0,'C21'!G67/'C18'!G67*100,"--")</f>
        <v>0</v>
      </c>
      <c r="H172" s="75">
        <f>IF('C18'!H67&gt;0,'C21'!H67/'C18'!H67*100,"--")</f>
        <v>0</v>
      </c>
      <c r="I172" s="75">
        <f>IF('C18'!I67&gt;0,'C21'!I67/'C18'!I67*100,"--")</f>
        <v>0</v>
      </c>
      <c r="J172" s="75">
        <f>IF('C18'!J67&gt;0,'C21'!J67/'C18'!J67*100,"--")</f>
        <v>1.5413396574651885</v>
      </c>
      <c r="K172" s="75">
        <f>IF('C18'!K67&gt;0,'C21'!K67/'C18'!K67*100,"--")</f>
        <v>1.2185574686719276</v>
      </c>
      <c r="L172" s="75">
        <f>IF('C18'!L67&gt;0,'C21'!L67/'C18'!L67*100,"--")</f>
        <v>0.94135906407391767</v>
      </c>
      <c r="M172" s="75">
        <f>IF('C18'!M67&gt;0,'C21'!M67/'C18'!M67*100,"--")</f>
        <v>0.83221626581880204</v>
      </c>
      <c r="N172" s="75">
        <f>IF('C18'!N67&gt;0,'C21'!N67/'C18'!N67*100,"--")</f>
        <v>1.0820319698766425</v>
      </c>
      <c r="O172" s="75">
        <f>IF('C18'!O67&gt;0,'C21'!O67/'C18'!O67*100,"--")</f>
        <v>0.72719235336342347</v>
      </c>
      <c r="P172" s="75">
        <f>IF('C18'!P67&gt;0,'C21'!P67/'C18'!P67*100,"--")</f>
        <v>0.35669121362538558</v>
      </c>
      <c r="Q172" s="75">
        <f>IF('C18'!Q67&gt;0,'C21'!Q67/'C18'!Q67*100,"--")</f>
        <v>0.52373021220774585</v>
      </c>
      <c r="R172" s="75">
        <f>IF('C18'!R67&gt;0,'C21'!R67/'C18'!R67*100,"--")</f>
        <v>0.52508238518370309</v>
      </c>
      <c r="S172" s="75">
        <f>IF('C18'!S67&gt;0,'C21'!S67/'C18'!S67*100,"--")</f>
        <v>0.46056289745841777</v>
      </c>
      <c r="T172" s="75">
        <f>IF('C18'!T67&gt;0,'C21'!T67/'C18'!T67*100,"--")</f>
        <v>0.81057769582420069</v>
      </c>
      <c r="U172" s="75">
        <f>IF('C18'!U67&gt;0,'C21'!U67/'C18'!U67*100,"--")</f>
        <v>0.80689514201790491</v>
      </c>
      <c r="V172" s="75">
        <f>IF('C18'!V67&gt;0,'C21'!V67/'C18'!V67*100,"--")</f>
        <v>0.51143014548293741</v>
      </c>
      <c r="W172" s="75">
        <f>IF('C18'!W67&gt;0,'C21'!W67/'C18'!W67*100,"--")</f>
        <v>0.33370636162487466</v>
      </c>
      <c r="X172" s="75">
        <f>IF('C18'!X67&gt;0,'C21'!X67/'C18'!X67*100,"--")</f>
        <v>1.1973301419461302</v>
      </c>
      <c r="Y172" s="75">
        <f>IF('C18'!Y67&gt;0,'C21'!Y67/'C18'!Y67*100,"--")</f>
        <v>2.8336535873742568</v>
      </c>
      <c r="Z172" s="75">
        <f>IF('C18'!Z67&gt;0,'C21'!Z67/'C18'!Z67*100,"--")</f>
        <v>3.4892780082245807</v>
      </c>
      <c r="AA172" s="75">
        <f>IF('C18'!AA67&gt;0,'C21'!AA67/'C18'!AA67*100,"--")</f>
        <v>4.2189595884247799</v>
      </c>
      <c r="AB172" s="75">
        <f>IF('C18'!AB67&gt;0,'C21'!AB67/'C18'!AB67*100,"--")</f>
        <v>4.4048454649680835</v>
      </c>
      <c r="AC172" s="75">
        <f>IF('C18'!AC67&gt;0,'C21'!AC67/'C18'!AC67*100,"--")</f>
        <v>3.3319849579845329</v>
      </c>
      <c r="AD172" s="75">
        <f>IF('C18'!AD67&gt;0,'C21'!AD67/'C18'!AD67*100,"--")</f>
        <v>2.3532132847089446</v>
      </c>
      <c r="AE172" s="75">
        <f>IF('C18'!AE67&gt;0,'C21'!AE67/'C18'!AE67*100,"--")</f>
        <v>1.9195444458342259</v>
      </c>
    </row>
    <row r="173" spans="1:31" ht="12" customHeight="1">
      <c r="A173" s="63">
        <v>58</v>
      </c>
      <c r="B173" s="71" t="s">
        <v>146</v>
      </c>
      <c r="C173" s="75">
        <f>IF('C18'!C68&gt;0,'C21'!C68/'C18'!C68*100,"--")</f>
        <v>0</v>
      </c>
      <c r="D173" s="75">
        <f>IF('C18'!D68&gt;0,'C21'!D68/'C18'!D68*100,"--")</f>
        <v>0</v>
      </c>
      <c r="E173" s="75">
        <f>IF('C18'!E68&gt;0,'C21'!E68/'C18'!E68*100,"--")</f>
        <v>0</v>
      </c>
      <c r="F173" s="75">
        <f>IF('C18'!F68&gt;0,'C21'!F68/'C18'!F68*100,"--")</f>
        <v>0</v>
      </c>
      <c r="G173" s="75">
        <f>IF('C18'!G68&gt;0,'C21'!G68/'C18'!G68*100,"--")</f>
        <v>0</v>
      </c>
      <c r="H173" s="75">
        <f>IF('C18'!H68&gt;0,'C21'!H68/'C18'!H68*100,"--")</f>
        <v>0</v>
      </c>
      <c r="I173" s="75">
        <f>IF('C18'!I68&gt;0,'C21'!I68/'C18'!I68*100,"--")</f>
        <v>0</v>
      </c>
      <c r="J173" s="75">
        <f>IF('C18'!J68&gt;0,'C21'!J68/'C18'!J68*100,"--")</f>
        <v>1.3007609601311956</v>
      </c>
      <c r="K173" s="75">
        <f>IF('C18'!K68&gt;0,'C21'!K68/'C18'!K68*100,"--")</f>
        <v>1.1699233258942312</v>
      </c>
      <c r="L173" s="75">
        <f>IF('C18'!L68&gt;0,'C21'!L68/'C18'!L68*100,"--")</f>
        <v>1.3366618564889026</v>
      </c>
      <c r="M173" s="75">
        <f>IF('C18'!M68&gt;0,'C21'!M68/'C18'!M68*100,"--")</f>
        <v>1.4012726381370459</v>
      </c>
      <c r="N173" s="75">
        <f>IF('C18'!N68&gt;0,'C21'!N68/'C18'!N68*100,"--")</f>
        <v>1.2567426672784214</v>
      </c>
      <c r="O173" s="75">
        <f>IF('C18'!O68&gt;0,'C21'!O68/'C18'!O68*100,"--")</f>
        <v>1.0653221330110108</v>
      </c>
      <c r="P173" s="75">
        <f>IF('C18'!P68&gt;0,'C21'!P68/'C18'!P68*100,"--")</f>
        <v>1.1602876873225487</v>
      </c>
      <c r="Q173" s="75">
        <f>IF('C18'!Q68&gt;0,'C21'!Q68/'C18'!Q68*100,"--")</f>
        <v>0.70248684442630871</v>
      </c>
      <c r="R173" s="75">
        <f>IF('C18'!R68&gt;0,'C21'!R68/'C18'!R68*100,"--")</f>
        <v>0.61780987746143701</v>
      </c>
      <c r="S173" s="75">
        <f>IF('C18'!S68&gt;0,'C21'!S68/'C18'!S68*100,"--")</f>
        <v>0.62494191341419525</v>
      </c>
      <c r="T173" s="75">
        <f>IF('C18'!T68&gt;0,'C21'!T68/'C18'!T68*100,"--")</f>
        <v>0.64356324103224816</v>
      </c>
      <c r="U173" s="75">
        <f>IF('C18'!U68&gt;0,'C21'!U68/'C18'!U68*100,"--")</f>
        <v>1.0730406422184056</v>
      </c>
      <c r="V173" s="75">
        <f>IF('C18'!V68&gt;0,'C21'!V68/'C18'!V68*100,"--")</f>
        <v>0.42103700973875657</v>
      </c>
      <c r="W173" s="75">
        <f>IF('C18'!W68&gt;0,'C21'!W68/'C18'!W68*100,"--")</f>
        <v>0.59265915511911593</v>
      </c>
      <c r="X173" s="75">
        <f>IF('C18'!X68&gt;0,'C21'!X68/'C18'!X68*100,"--")</f>
        <v>1.0980802904767279</v>
      </c>
      <c r="Y173" s="75">
        <f>IF('C18'!Y68&gt;0,'C21'!Y68/'C18'!Y68*100,"--")</f>
        <v>1.0542103075364602</v>
      </c>
      <c r="Z173" s="75">
        <f>IF('C18'!Z68&gt;0,'C21'!Z68/'C18'!Z68*100,"--")</f>
        <v>0.81571113549472052</v>
      </c>
      <c r="AA173" s="75">
        <f>IF('C18'!AA68&gt;0,'C21'!AA68/'C18'!AA68*100,"--")</f>
        <v>0.75164500502213727</v>
      </c>
      <c r="AB173" s="75">
        <f>IF('C18'!AB68&gt;0,'C21'!AB68/'C18'!AB68*100,"--")</f>
        <v>0.64105930657357346</v>
      </c>
      <c r="AC173" s="75">
        <f>IF('C18'!AC68&gt;0,'C21'!AC68/'C18'!AC68*100,"--")</f>
        <v>0.58460875270653778</v>
      </c>
      <c r="AD173" s="75">
        <f>IF('C18'!AD68&gt;0,'C21'!AD68/'C18'!AD68*100,"--")</f>
        <v>0.91421072913740187</v>
      </c>
      <c r="AE173" s="75">
        <f>IF('C18'!AE68&gt;0,'C21'!AE68/'C18'!AE68*100,"--")</f>
        <v>0.76550515717024981</v>
      </c>
    </row>
    <row r="174" spans="1:31" ht="12" customHeight="1">
      <c r="A174" s="63">
        <v>59</v>
      </c>
      <c r="B174" s="71" t="s">
        <v>147</v>
      </c>
      <c r="C174" s="75">
        <f>IF('C18'!C69&gt;0,'C21'!C69/'C18'!C69*100,"--")</f>
        <v>0</v>
      </c>
      <c r="D174" s="75">
        <f>IF('C18'!D69&gt;0,'C21'!D69/'C18'!D69*100,"--")</f>
        <v>0</v>
      </c>
      <c r="E174" s="75">
        <f>IF('C18'!E69&gt;0,'C21'!E69/'C18'!E69*100,"--")</f>
        <v>0</v>
      </c>
      <c r="F174" s="75">
        <f>IF('C18'!F69&gt;0,'C21'!F69/'C18'!F69*100,"--")</f>
        <v>0</v>
      </c>
      <c r="G174" s="75">
        <f>IF('C18'!G69&gt;0,'C21'!G69/'C18'!G69*100,"--")</f>
        <v>0</v>
      </c>
      <c r="H174" s="75">
        <f>IF('C18'!H69&gt;0,'C21'!H69/'C18'!H69*100,"--")</f>
        <v>0</v>
      </c>
      <c r="I174" s="75">
        <f>IF('C18'!I69&gt;0,'C21'!I69/'C18'!I69*100,"--")</f>
        <v>0</v>
      </c>
      <c r="J174" s="75">
        <f>IF('C18'!J69&gt;0,'C21'!J69/'C18'!J69*100,"--")</f>
        <v>0.6443437340457181</v>
      </c>
      <c r="K174" s="75">
        <f>IF('C18'!K69&gt;0,'C21'!K69/'C18'!K69*100,"--")</f>
        <v>0.63444761691270068</v>
      </c>
      <c r="L174" s="75">
        <f>IF('C18'!L69&gt;0,'C21'!L69/'C18'!L69*100,"--")</f>
        <v>0.74213663353100157</v>
      </c>
      <c r="M174" s="75">
        <f>IF('C18'!M69&gt;0,'C21'!M69/'C18'!M69*100,"--")</f>
        <v>0.74829267548994749</v>
      </c>
      <c r="N174" s="75">
        <f>IF('C18'!N69&gt;0,'C21'!N69/'C18'!N69*100,"--")</f>
        <v>0.74283424223766881</v>
      </c>
      <c r="O174" s="75">
        <f>IF('C18'!O69&gt;0,'C21'!O69/'C18'!O69*100,"--")</f>
        <v>0.81518241375001221</v>
      </c>
      <c r="P174" s="75">
        <f>IF('C18'!P69&gt;0,'C21'!P69/'C18'!P69*100,"--")</f>
        <v>0.8759339690064446</v>
      </c>
      <c r="Q174" s="75">
        <f>IF('C18'!Q69&gt;0,'C21'!Q69/'C18'!Q69*100,"--")</f>
        <v>0.66035454626022194</v>
      </c>
      <c r="R174" s="75">
        <f>IF('C18'!R69&gt;0,'C21'!R69/'C18'!R69*100,"--")</f>
        <v>0.8123711551401529</v>
      </c>
      <c r="S174" s="75">
        <f>IF('C18'!S69&gt;0,'C21'!S69/'C18'!S69*100,"--")</f>
        <v>0.87863357360195238</v>
      </c>
      <c r="T174" s="75">
        <f>IF('C18'!T69&gt;0,'C21'!T69/'C18'!T69*100,"--")</f>
        <v>0.37254216488418607</v>
      </c>
      <c r="U174" s="75">
        <f>IF('C18'!U69&gt;0,'C21'!U69/'C18'!U69*100,"--")</f>
        <v>0.40167890739114998</v>
      </c>
      <c r="V174" s="75">
        <f>IF('C18'!V69&gt;0,'C21'!V69/'C18'!V69*100,"--")</f>
        <v>0.32906022172389182</v>
      </c>
      <c r="W174" s="75">
        <f>IF('C18'!W69&gt;0,'C21'!W69/'C18'!W69*100,"--")</f>
        <v>0.34502105533858929</v>
      </c>
      <c r="X174" s="75">
        <f>IF('C18'!X69&gt;0,'C21'!X69/'C18'!X69*100,"--")</f>
        <v>0.33358726317970161</v>
      </c>
      <c r="Y174" s="75">
        <f>IF('C18'!Y69&gt;0,'C21'!Y69/'C18'!Y69*100,"--")</f>
        <v>0.33007856041695705</v>
      </c>
      <c r="Z174" s="75">
        <f>IF('C18'!Z69&gt;0,'C21'!Z69/'C18'!Z69*100,"--")</f>
        <v>0.50595727681043967</v>
      </c>
      <c r="AA174" s="75">
        <f>IF('C18'!AA69&gt;0,'C21'!AA69/'C18'!AA69*100,"--")</f>
        <v>0.46601987108103471</v>
      </c>
      <c r="AB174" s="75">
        <f>IF('C18'!AB69&gt;0,'C21'!AB69/'C18'!AB69*100,"--")</f>
        <v>0.528186915291881</v>
      </c>
      <c r="AC174" s="75">
        <f>IF('C18'!AC69&gt;0,'C21'!AC69/'C18'!AC69*100,"--")</f>
        <v>0.40116952761009866</v>
      </c>
      <c r="AD174" s="75">
        <f>IF('C18'!AD69&gt;0,'C21'!AD69/'C18'!AD69*100,"--")</f>
        <v>0.446615443402895</v>
      </c>
      <c r="AE174" s="75">
        <f>IF('C18'!AE69&gt;0,'C21'!AE69/'C18'!AE69*100,"--")</f>
        <v>0.49879153402535109</v>
      </c>
    </row>
    <row r="175" spans="1:31" ht="12" customHeight="1">
      <c r="A175" s="63">
        <v>60</v>
      </c>
      <c r="B175" s="71" t="s">
        <v>148</v>
      </c>
      <c r="C175" s="75">
        <f>IF('C18'!C70&gt;0,'C21'!C70/'C18'!C70*100,"--")</f>
        <v>0</v>
      </c>
      <c r="D175" s="75">
        <f>IF('C18'!D70&gt;0,'C21'!D70/'C18'!D70*100,"--")</f>
        <v>0</v>
      </c>
      <c r="E175" s="75">
        <f>IF('C18'!E70&gt;0,'C21'!E70/'C18'!E70*100,"--")</f>
        <v>0</v>
      </c>
      <c r="F175" s="75">
        <f>IF('C18'!F70&gt;0,'C21'!F70/'C18'!F70*100,"--")</f>
        <v>0</v>
      </c>
      <c r="G175" s="75">
        <f>IF('C18'!G70&gt;0,'C21'!G70/'C18'!G70*100,"--")</f>
        <v>0</v>
      </c>
      <c r="H175" s="75">
        <f>IF('C18'!H70&gt;0,'C21'!H70/'C18'!H70*100,"--")</f>
        <v>0</v>
      </c>
      <c r="I175" s="75">
        <f>IF('C18'!I70&gt;0,'C21'!I70/'C18'!I70*100,"--")</f>
        <v>0</v>
      </c>
      <c r="J175" s="75">
        <f>IF('C18'!J70&gt;0,'C21'!J70/'C18'!J70*100,"--")</f>
        <v>1.2139669518338252</v>
      </c>
      <c r="K175" s="75">
        <f>IF('C18'!K70&gt;0,'C21'!K70/'C18'!K70*100,"--")</f>
        <v>1.8918893688543932</v>
      </c>
      <c r="L175" s="75">
        <f>IF('C18'!L70&gt;0,'C21'!L70/'C18'!L70*100,"--")</f>
        <v>2.0097495944274271</v>
      </c>
      <c r="M175" s="75">
        <f>IF('C18'!M70&gt;0,'C21'!M70/'C18'!M70*100,"--")</f>
        <v>2.023082776512064</v>
      </c>
      <c r="N175" s="75">
        <f>IF('C18'!N70&gt;0,'C21'!N70/'C18'!N70*100,"--")</f>
        <v>1.8697244183237909</v>
      </c>
      <c r="O175" s="75">
        <f>IF('C18'!O70&gt;0,'C21'!O70/'C18'!O70*100,"--")</f>
        <v>2.089574162599555</v>
      </c>
      <c r="P175" s="75">
        <f>IF('C18'!P70&gt;0,'C21'!P70/'C18'!P70*100,"--")</f>
        <v>2.2609442018232442</v>
      </c>
      <c r="Q175" s="75">
        <f>IF('C18'!Q70&gt;0,'C21'!Q70/'C18'!Q70*100,"--")</f>
        <v>2.7250709841167566</v>
      </c>
      <c r="R175" s="75">
        <f>IF('C18'!R70&gt;0,'C21'!R70/'C18'!R70*100,"--")</f>
        <v>3.5616583431567013</v>
      </c>
      <c r="S175" s="75">
        <f>IF('C18'!S70&gt;0,'C21'!S70/'C18'!S70*100,"--")</f>
        <v>4.0792448320255827</v>
      </c>
      <c r="T175" s="75">
        <f>IF('C18'!T70&gt;0,'C21'!T70/'C18'!T70*100,"--")</f>
        <v>3.9942739694660423</v>
      </c>
      <c r="U175" s="75">
        <f>IF('C18'!U70&gt;0,'C21'!U70/'C18'!U70*100,"--")</f>
        <v>4.0131440193202943</v>
      </c>
      <c r="V175" s="75">
        <f>IF('C18'!V70&gt;0,'C21'!V70/'C18'!V70*100,"--")</f>
        <v>3.3273322132890986</v>
      </c>
      <c r="W175" s="75">
        <f>IF('C18'!W70&gt;0,'C21'!W70/'C18'!W70*100,"--")</f>
        <v>2.6009603211848473</v>
      </c>
      <c r="X175" s="75">
        <f>IF('C18'!X70&gt;0,'C21'!X70/'C18'!X70*100,"--")</f>
        <v>3.3642744557171782</v>
      </c>
      <c r="Y175" s="75">
        <f>IF('C18'!Y70&gt;0,'C21'!Y70/'C18'!Y70*100,"--")</f>
        <v>3.6075001501092352</v>
      </c>
      <c r="Z175" s="75">
        <f>IF('C18'!Z70&gt;0,'C21'!Z70/'C18'!Z70*100,"--")</f>
        <v>3.9857425491634153</v>
      </c>
      <c r="AA175" s="75">
        <f>IF('C18'!AA70&gt;0,'C21'!AA70/'C18'!AA70*100,"--")</f>
        <v>4.344149764148737</v>
      </c>
      <c r="AB175" s="75">
        <f>IF('C18'!AB70&gt;0,'C21'!AB70/'C18'!AB70*100,"--")</f>
        <v>3.4996165340698027</v>
      </c>
      <c r="AC175" s="75">
        <f>IF('C18'!AC70&gt;0,'C21'!AC70/'C18'!AC70*100,"--")</f>
        <v>3.0250455441843167</v>
      </c>
      <c r="AD175" s="75">
        <f>IF('C18'!AD70&gt;0,'C21'!AD70/'C18'!AD70*100,"--")</f>
        <v>2.5703400034253581</v>
      </c>
      <c r="AE175" s="75">
        <f>IF('C18'!AE70&gt;0,'C21'!AE70/'C18'!AE70*100,"--")</f>
        <v>1.8405900353747802</v>
      </c>
    </row>
    <row r="176" spans="1:31" ht="12" customHeight="1">
      <c r="A176" s="63">
        <v>61</v>
      </c>
      <c r="B176" s="71" t="s">
        <v>149</v>
      </c>
      <c r="C176" s="75">
        <f>IF('C18'!C71&gt;0,'C21'!C71/'C18'!C71*100,"--")</f>
        <v>0</v>
      </c>
      <c r="D176" s="75">
        <f>IF('C18'!D71&gt;0,'C21'!D71/'C18'!D71*100,"--")</f>
        <v>0</v>
      </c>
      <c r="E176" s="75">
        <f>IF('C18'!E71&gt;0,'C21'!E71/'C18'!E71*100,"--")</f>
        <v>0</v>
      </c>
      <c r="F176" s="75">
        <f>IF('C18'!F71&gt;0,'C21'!F71/'C18'!F71*100,"--")</f>
        <v>0</v>
      </c>
      <c r="G176" s="75">
        <f>IF('C18'!G71&gt;0,'C21'!G71/'C18'!G71*100,"--")</f>
        <v>0</v>
      </c>
      <c r="H176" s="75">
        <f>IF('C18'!H71&gt;0,'C21'!H71/'C18'!H71*100,"--")</f>
        <v>0</v>
      </c>
      <c r="I176" s="75">
        <f>IF('C18'!I71&gt;0,'C21'!I71/'C18'!I71*100,"--")</f>
        <v>0</v>
      </c>
      <c r="J176" s="75">
        <f>IF('C18'!J71&gt;0,'C21'!J71/'C18'!J71*100,"--")</f>
        <v>4.5675449494152955</v>
      </c>
      <c r="K176" s="75">
        <f>IF('C18'!K71&gt;0,'C21'!K71/'C18'!K71*100,"--")</f>
        <v>3.7060172217836458</v>
      </c>
      <c r="L176" s="75">
        <f>IF('C18'!L71&gt;0,'C21'!L71/'C18'!L71*100,"--")</f>
        <v>3.6622065716062426</v>
      </c>
      <c r="M176" s="75">
        <f>IF('C18'!M71&gt;0,'C21'!M71/'C18'!M71*100,"--")</f>
        <v>3.4477358166273278</v>
      </c>
      <c r="N176" s="75">
        <f>IF('C18'!N71&gt;0,'C21'!N71/'C18'!N71*100,"--")</f>
        <v>3.5229136088674911</v>
      </c>
      <c r="O176" s="75">
        <f>IF('C18'!O71&gt;0,'C21'!O71/'C18'!O71*100,"--")</f>
        <v>2.8232100352100695</v>
      </c>
      <c r="P176" s="75">
        <f>IF('C18'!P71&gt;0,'C21'!P71/'C18'!P71*100,"--")</f>
        <v>2.173069665657315</v>
      </c>
      <c r="Q176" s="75">
        <f>IF('C18'!Q71&gt;0,'C21'!Q71/'C18'!Q71*100,"--")</f>
        <v>1.8572871824732964</v>
      </c>
      <c r="R176" s="75">
        <f>IF('C18'!R71&gt;0,'C21'!R71/'C18'!R71*100,"--")</f>
        <v>1.8060373562244987</v>
      </c>
      <c r="S176" s="75">
        <f>IF('C18'!S71&gt;0,'C21'!S71/'C18'!S71*100,"--")</f>
        <v>1.7858371384292593</v>
      </c>
      <c r="T176" s="75">
        <f>IF('C18'!T71&gt;0,'C21'!T71/'C18'!T71*100,"--")</f>
        <v>1.6574077711723443</v>
      </c>
      <c r="U176" s="75">
        <f>IF('C18'!U71&gt;0,'C21'!U71/'C18'!U71*100,"--")</f>
        <v>1.7385285709499418</v>
      </c>
      <c r="V176" s="75">
        <f>IF('C18'!V71&gt;0,'C21'!V71/'C18'!V71*100,"--")</f>
        <v>1.5496655070235053</v>
      </c>
      <c r="W176" s="75">
        <f>IF('C18'!W71&gt;0,'C21'!W71/'C18'!W71*100,"--")</f>
        <v>1.9613241018116763</v>
      </c>
      <c r="X176" s="75">
        <f>IF('C18'!X71&gt;0,'C21'!X71/'C18'!X71*100,"--")</f>
        <v>2.277513352075939</v>
      </c>
      <c r="Y176" s="75">
        <f>IF('C18'!Y71&gt;0,'C21'!Y71/'C18'!Y71*100,"--")</f>
        <v>1.9780768160166453</v>
      </c>
      <c r="Z176" s="75">
        <f>IF('C18'!Z71&gt;0,'C21'!Z71/'C18'!Z71*100,"--")</f>
        <v>1.7745421513074515</v>
      </c>
      <c r="AA176" s="75">
        <f>IF('C18'!AA71&gt;0,'C21'!AA71/'C18'!AA71*100,"--")</f>
        <v>1.7005455714863937</v>
      </c>
      <c r="AB176" s="75">
        <f>IF('C18'!AB71&gt;0,'C21'!AB71/'C18'!AB71*100,"--")</f>
        <v>1.8592780290578363</v>
      </c>
      <c r="AC176" s="75">
        <f>IF('C18'!AC71&gt;0,'C21'!AC71/'C18'!AC71*100,"--")</f>
        <v>2.0653903409738037</v>
      </c>
      <c r="AD176" s="75">
        <f>IF('C18'!AD71&gt;0,'C21'!AD71/'C18'!AD71*100,"--")</f>
        <v>2.3021381488424879</v>
      </c>
      <c r="AE176" s="75">
        <f>IF('C18'!AE71&gt;0,'C21'!AE71/'C18'!AE71*100,"--")</f>
        <v>1.9351714212844824</v>
      </c>
    </row>
    <row r="177" spans="1:31" ht="12" customHeight="1">
      <c r="A177" s="63">
        <v>62</v>
      </c>
      <c r="B177" s="71" t="s">
        <v>150</v>
      </c>
      <c r="C177" s="75">
        <f>IF('C18'!C72&gt;0,'C21'!C72/'C18'!C72*100,"--")</f>
        <v>0</v>
      </c>
      <c r="D177" s="75">
        <f>IF('C18'!D72&gt;0,'C21'!D72/'C18'!D72*100,"--")</f>
        <v>0</v>
      </c>
      <c r="E177" s="75">
        <f>IF('C18'!E72&gt;0,'C21'!E72/'C18'!E72*100,"--")</f>
        <v>0</v>
      </c>
      <c r="F177" s="75">
        <f>IF('C18'!F72&gt;0,'C21'!F72/'C18'!F72*100,"--")</f>
        <v>0</v>
      </c>
      <c r="G177" s="75">
        <f>IF('C18'!G72&gt;0,'C21'!G72/'C18'!G72*100,"--")</f>
        <v>0</v>
      </c>
      <c r="H177" s="75">
        <f>IF('C18'!H72&gt;0,'C21'!H72/'C18'!H72*100,"--")</f>
        <v>0</v>
      </c>
      <c r="I177" s="75">
        <f>IF('C18'!I72&gt;0,'C21'!I72/'C18'!I72*100,"--")</f>
        <v>0</v>
      </c>
      <c r="J177" s="75">
        <f>IF('C18'!J72&gt;0,'C21'!J72/'C18'!J72*100,"--")</f>
        <v>2.9103545153928367</v>
      </c>
      <c r="K177" s="75">
        <f>IF('C18'!K72&gt;0,'C21'!K72/'C18'!K72*100,"--")</f>
        <v>3.096169590961011</v>
      </c>
      <c r="L177" s="75">
        <f>IF('C18'!L72&gt;0,'C21'!L72/'C18'!L72*100,"--")</f>
        <v>2.8397050420883532</v>
      </c>
      <c r="M177" s="75">
        <f>IF('C18'!M72&gt;0,'C21'!M72/'C18'!M72*100,"--")</f>
        <v>2.4253684741472346</v>
      </c>
      <c r="N177" s="75">
        <f>IF('C18'!N72&gt;0,'C21'!N72/'C18'!N72*100,"--")</f>
        <v>2.3985171341332125</v>
      </c>
      <c r="O177" s="75">
        <f>IF('C18'!O72&gt;0,'C21'!O72/'C18'!O72*100,"--")</f>
        <v>1.7904216993864353</v>
      </c>
      <c r="P177" s="75">
        <f>IF('C18'!P72&gt;0,'C21'!P72/'C18'!P72*100,"--")</f>
        <v>1.2929955897736589</v>
      </c>
      <c r="Q177" s="75">
        <f>IF('C18'!Q72&gt;0,'C21'!Q72/'C18'!Q72*100,"--")</f>
        <v>0.86793963620767178</v>
      </c>
      <c r="R177" s="75">
        <f>IF('C18'!R72&gt;0,'C21'!R72/'C18'!R72*100,"--")</f>
        <v>0.95103712158427289</v>
      </c>
      <c r="S177" s="75">
        <f>IF('C18'!S72&gt;0,'C21'!S72/'C18'!S72*100,"--")</f>
        <v>1.2054953600817184</v>
      </c>
      <c r="T177" s="75">
        <f>IF('C18'!T72&gt;0,'C21'!T72/'C18'!T72*100,"--")</f>
        <v>1.1788972788067142</v>
      </c>
      <c r="U177" s="75">
        <f>IF('C18'!U72&gt;0,'C21'!U72/'C18'!U72*100,"--")</f>
        <v>1.2529294950927585</v>
      </c>
      <c r="V177" s="75">
        <f>IF('C18'!V72&gt;0,'C21'!V72/'C18'!V72*100,"--")</f>
        <v>1.027786682088373</v>
      </c>
      <c r="W177" s="75">
        <f>IF('C18'!W72&gt;0,'C21'!W72/'C18'!W72*100,"--")</f>
        <v>1.1369969018014032</v>
      </c>
      <c r="X177" s="75">
        <f>IF('C18'!X72&gt;0,'C21'!X72/'C18'!X72*100,"--")</f>
        <v>1.5469832086518225</v>
      </c>
      <c r="Y177" s="75">
        <f>IF('C18'!Y72&gt;0,'C21'!Y72/'C18'!Y72*100,"--")</f>
        <v>1.3470851563184738</v>
      </c>
      <c r="Z177" s="75">
        <f>IF('C18'!Z72&gt;0,'C21'!Z72/'C18'!Z72*100,"--")</f>
        <v>1.1102151007211527</v>
      </c>
      <c r="AA177" s="75">
        <f>IF('C18'!AA72&gt;0,'C21'!AA72/'C18'!AA72*100,"--")</f>
        <v>0.90319593455694624</v>
      </c>
      <c r="AB177" s="75">
        <f>IF('C18'!AB72&gt;0,'C21'!AB72/'C18'!AB72*100,"--")</f>
        <v>1.0345806244434887</v>
      </c>
      <c r="AC177" s="75">
        <f>IF('C18'!AC72&gt;0,'C21'!AC72/'C18'!AC72*100,"--")</f>
        <v>1.0238452299012903</v>
      </c>
      <c r="AD177" s="75">
        <f>IF('C18'!AD72&gt;0,'C21'!AD72/'C18'!AD72*100,"--")</f>
        <v>1.2165845688890828</v>
      </c>
      <c r="AE177" s="75">
        <f>IF('C18'!AE72&gt;0,'C21'!AE72/'C18'!AE72*100,"--")</f>
        <v>1.1710580511281097</v>
      </c>
    </row>
    <row r="178" spans="1:31" ht="12" customHeight="1">
      <c r="A178" s="63">
        <v>63</v>
      </c>
      <c r="B178" s="71" t="s">
        <v>151</v>
      </c>
      <c r="C178" s="75">
        <f>IF('C18'!C73&gt;0,'C21'!C73/'C18'!C73*100,"--")</f>
        <v>0</v>
      </c>
      <c r="D178" s="75">
        <f>IF('C18'!D73&gt;0,'C21'!D73/'C18'!D73*100,"--")</f>
        <v>0</v>
      </c>
      <c r="E178" s="75">
        <f>IF('C18'!E73&gt;0,'C21'!E73/'C18'!E73*100,"--")</f>
        <v>0</v>
      </c>
      <c r="F178" s="75">
        <f>IF('C18'!F73&gt;0,'C21'!F73/'C18'!F73*100,"--")</f>
        <v>0</v>
      </c>
      <c r="G178" s="75">
        <f>IF('C18'!G73&gt;0,'C21'!G73/'C18'!G73*100,"--")</f>
        <v>0</v>
      </c>
      <c r="H178" s="75">
        <f>IF('C18'!H73&gt;0,'C21'!H73/'C18'!H73*100,"--")</f>
        <v>0</v>
      </c>
      <c r="I178" s="75">
        <f>IF('C18'!I73&gt;0,'C21'!I73/'C18'!I73*100,"--")</f>
        <v>0</v>
      </c>
      <c r="J178" s="75">
        <f>IF('C18'!J73&gt;0,'C21'!J73/'C18'!J73*100,"--")</f>
        <v>2.142208223002541</v>
      </c>
      <c r="K178" s="75">
        <f>IF('C18'!K73&gt;0,'C21'!K73/'C18'!K73*100,"--")</f>
        <v>2.3540993730180237</v>
      </c>
      <c r="L178" s="75">
        <f>IF('C18'!L73&gt;0,'C21'!L73/'C18'!L73*100,"--")</f>
        <v>2.3108644417242807</v>
      </c>
      <c r="M178" s="75">
        <f>IF('C18'!M73&gt;0,'C21'!M73/'C18'!M73*100,"--")</f>
        <v>2.4998996863622747</v>
      </c>
      <c r="N178" s="75">
        <f>IF('C18'!N73&gt;0,'C21'!N73/'C18'!N73*100,"--")</f>
        <v>1.825441474242024</v>
      </c>
      <c r="O178" s="75">
        <f>IF('C18'!O73&gt;0,'C21'!O73/'C18'!O73*100,"--")</f>
        <v>1.6640717629347865</v>
      </c>
      <c r="P178" s="75">
        <f>IF('C18'!P73&gt;0,'C21'!P73/'C18'!P73*100,"--")</f>
        <v>1.6565448449383728</v>
      </c>
      <c r="Q178" s="75">
        <f>IF('C18'!Q73&gt;0,'C21'!Q73/'C18'!Q73*100,"--")</f>
        <v>1.4703592576056705</v>
      </c>
      <c r="R178" s="75">
        <f>IF('C18'!R73&gt;0,'C21'!R73/'C18'!R73*100,"--")</f>
        <v>1.3286505154927382</v>
      </c>
      <c r="S178" s="75">
        <f>IF('C18'!S73&gt;0,'C21'!S73/'C18'!S73*100,"--")</f>
        <v>0.65546518838373213</v>
      </c>
      <c r="T178" s="75">
        <f>IF('C18'!T73&gt;0,'C21'!T73/'C18'!T73*100,"--")</f>
        <v>0.52591501733382617</v>
      </c>
      <c r="U178" s="75">
        <f>IF('C18'!U73&gt;0,'C21'!U73/'C18'!U73*100,"--")</f>
        <v>0.33554025313964148</v>
      </c>
      <c r="V178" s="75">
        <f>IF('C18'!V73&gt;0,'C21'!V73/'C18'!V73*100,"--")</f>
        <v>0.43867408865434759</v>
      </c>
      <c r="W178" s="75">
        <f>IF('C18'!W73&gt;0,'C21'!W73/'C18'!W73*100,"--")</f>
        <v>0.37694672791010359</v>
      </c>
      <c r="X178" s="75">
        <f>IF('C18'!X73&gt;0,'C21'!X73/'C18'!X73*100,"--")</f>
        <v>0.50441353148059265</v>
      </c>
      <c r="Y178" s="75">
        <f>IF('C18'!Y73&gt;0,'C21'!Y73/'C18'!Y73*100,"--")</f>
        <v>0.51104120445747858</v>
      </c>
      <c r="Z178" s="75">
        <f>IF('C18'!Z73&gt;0,'C21'!Z73/'C18'!Z73*100,"--")</f>
        <v>0.53976109993567734</v>
      </c>
      <c r="AA178" s="75">
        <f>IF('C18'!AA73&gt;0,'C21'!AA73/'C18'!AA73*100,"--")</f>
        <v>0.6566779219714356</v>
      </c>
      <c r="AB178" s="75">
        <f>IF('C18'!AB73&gt;0,'C21'!AB73/'C18'!AB73*100,"--")</f>
        <v>0.75596872534248805</v>
      </c>
      <c r="AC178" s="75">
        <f>IF('C18'!AC73&gt;0,'C21'!AC73/'C18'!AC73*100,"--")</f>
        <v>0.96046663575121571</v>
      </c>
      <c r="AD178" s="75">
        <f>IF('C18'!AD73&gt;0,'C21'!AD73/'C18'!AD73*100,"--")</f>
        <v>1.6788153545925228</v>
      </c>
      <c r="AE178" s="75">
        <f>IF('C18'!AE73&gt;0,'C21'!AE73/'C18'!AE73*100,"--")</f>
        <v>1.002618063744704</v>
      </c>
    </row>
    <row r="179" spans="1:31" ht="12" customHeight="1">
      <c r="A179" s="63">
        <v>64</v>
      </c>
      <c r="B179" s="71" t="s">
        <v>152</v>
      </c>
      <c r="C179" s="75">
        <f>IF('C18'!C74&gt;0,'C21'!C74/'C18'!C74*100,"--")</f>
        <v>0</v>
      </c>
      <c r="D179" s="75">
        <f>IF('C18'!D74&gt;0,'C21'!D74/'C18'!D74*100,"--")</f>
        <v>0</v>
      </c>
      <c r="E179" s="75">
        <f>IF('C18'!E74&gt;0,'C21'!E74/'C18'!E74*100,"--")</f>
        <v>0</v>
      </c>
      <c r="F179" s="75">
        <f>IF('C18'!F74&gt;0,'C21'!F74/'C18'!F74*100,"--")</f>
        <v>0</v>
      </c>
      <c r="G179" s="75">
        <f>IF('C18'!G74&gt;0,'C21'!G74/'C18'!G74*100,"--")</f>
        <v>0</v>
      </c>
      <c r="H179" s="75">
        <f>IF('C18'!H74&gt;0,'C21'!H74/'C18'!H74*100,"--")</f>
        <v>0</v>
      </c>
      <c r="I179" s="75">
        <f>IF('C18'!I74&gt;0,'C21'!I74/'C18'!I74*100,"--")</f>
        <v>0</v>
      </c>
      <c r="J179" s="75">
        <f>IF('C18'!J74&gt;0,'C21'!J74/'C18'!J74*100,"--")</f>
        <v>7.1907026557640847</v>
      </c>
      <c r="K179" s="75">
        <f>IF('C18'!K74&gt;0,'C21'!K74/'C18'!K74*100,"--")</f>
        <v>6.9911682121348973</v>
      </c>
      <c r="L179" s="75">
        <f>IF('C18'!L74&gt;0,'C21'!L74/'C18'!L74*100,"--")</f>
        <v>7.2542573992258577</v>
      </c>
      <c r="M179" s="75">
        <f>IF('C18'!M74&gt;0,'C21'!M74/'C18'!M74*100,"--")</f>
        <v>6.9356923907514672</v>
      </c>
      <c r="N179" s="75">
        <f>IF('C18'!N74&gt;0,'C21'!N74/'C18'!N74*100,"--")</f>
        <v>6.597152705868317</v>
      </c>
      <c r="O179" s="75">
        <f>IF('C18'!O74&gt;0,'C21'!O74/'C18'!O74*100,"--")</f>
        <v>6.5884491386014723</v>
      </c>
      <c r="P179" s="75">
        <f>IF('C18'!P74&gt;0,'C21'!P74/'C18'!P74*100,"--")</f>
        <v>5.4178162685464697</v>
      </c>
      <c r="Q179" s="75">
        <f>IF('C18'!Q74&gt;0,'C21'!Q74/'C18'!Q74*100,"--")</f>
        <v>4.521783123446899</v>
      </c>
      <c r="R179" s="75">
        <f>IF('C18'!R74&gt;0,'C21'!R74/'C18'!R74*100,"--")</f>
        <v>3.7504037453598595</v>
      </c>
      <c r="S179" s="75">
        <f>IF('C18'!S74&gt;0,'C21'!S74/'C18'!S74*100,"--")</f>
        <v>2.7570282853372801</v>
      </c>
      <c r="T179" s="75">
        <f>IF('C18'!T74&gt;0,'C21'!T74/'C18'!T74*100,"--")</f>
        <v>2.0314827974807455</v>
      </c>
      <c r="U179" s="75">
        <f>IF('C18'!U74&gt;0,'C21'!U74/'C18'!U74*100,"--")</f>
        <v>1.8977864183157906</v>
      </c>
      <c r="V179" s="75">
        <f>IF('C18'!V74&gt;0,'C21'!V74/'C18'!V74*100,"--")</f>
        <v>1.8681605023363559</v>
      </c>
      <c r="W179" s="75">
        <f>IF('C18'!W74&gt;0,'C21'!W74/'C18'!W74*100,"--")</f>
        <v>1.7735180619627471</v>
      </c>
      <c r="X179" s="75">
        <f>IF('C18'!X74&gt;0,'C21'!X74/'C18'!X74*100,"--")</f>
        <v>2.2679600843611718</v>
      </c>
      <c r="Y179" s="75">
        <f>IF('C18'!Y74&gt;0,'C21'!Y74/'C18'!Y74*100,"--")</f>
        <v>2.464040238042521</v>
      </c>
      <c r="Z179" s="75">
        <f>IF('C18'!Z74&gt;0,'C21'!Z74/'C18'!Z74*100,"--")</f>
        <v>1.8955690564980323</v>
      </c>
      <c r="AA179" s="75">
        <f>IF('C18'!AA74&gt;0,'C21'!AA74/'C18'!AA74*100,"--")</f>
        <v>2.2383618810723229</v>
      </c>
      <c r="AB179" s="75">
        <f>IF('C18'!AB74&gt;0,'C21'!AB74/'C18'!AB74*100,"--")</f>
        <v>2.2607785701010497</v>
      </c>
      <c r="AC179" s="75">
        <f>IF('C18'!AC74&gt;0,'C21'!AC74/'C18'!AC74*100,"--")</f>
        <v>2.3344383071710308</v>
      </c>
      <c r="AD179" s="75">
        <f>IF('C18'!AD74&gt;0,'C21'!AD74/'C18'!AD74*100,"--")</f>
        <v>2.5541778916802618</v>
      </c>
      <c r="AE179" s="75">
        <f>IF('C18'!AE74&gt;0,'C21'!AE74/'C18'!AE74*100,"--")</f>
        <v>2.7446600960865566</v>
      </c>
    </row>
    <row r="180" spans="1:31" ht="12" customHeight="1">
      <c r="A180" s="63">
        <v>65</v>
      </c>
      <c r="B180" s="71" t="s">
        <v>153</v>
      </c>
      <c r="C180" s="75">
        <f>IF('C18'!C75&gt;0,'C21'!C75/'C18'!C75*100,"--")</f>
        <v>0</v>
      </c>
      <c r="D180" s="75">
        <f>IF('C18'!D75&gt;0,'C21'!D75/'C18'!D75*100,"--")</f>
        <v>0</v>
      </c>
      <c r="E180" s="75">
        <f>IF('C18'!E75&gt;0,'C21'!E75/'C18'!E75*100,"--")</f>
        <v>0</v>
      </c>
      <c r="F180" s="75">
        <f>IF('C18'!F75&gt;0,'C21'!F75/'C18'!F75*100,"--")</f>
        <v>0</v>
      </c>
      <c r="G180" s="75">
        <f>IF('C18'!G75&gt;0,'C21'!G75/'C18'!G75*100,"--")</f>
        <v>0</v>
      </c>
      <c r="H180" s="75">
        <f>IF('C18'!H75&gt;0,'C21'!H75/'C18'!H75*100,"--")</f>
        <v>0</v>
      </c>
      <c r="I180" s="75">
        <f>IF('C18'!I75&gt;0,'C21'!I75/'C18'!I75*100,"--")</f>
        <v>0</v>
      </c>
      <c r="J180" s="75">
        <f>IF('C18'!J75&gt;0,'C21'!J75/'C18'!J75*100,"--")</f>
        <v>2.7104625413213688</v>
      </c>
      <c r="K180" s="75">
        <f>IF('C18'!K75&gt;0,'C21'!K75/'C18'!K75*100,"--")</f>
        <v>2.4511161464577724</v>
      </c>
      <c r="L180" s="75">
        <f>IF('C18'!L75&gt;0,'C21'!L75/'C18'!L75*100,"--")</f>
        <v>1.8088566427587591</v>
      </c>
      <c r="M180" s="75">
        <f>IF('C18'!M75&gt;0,'C21'!M75/'C18'!M75*100,"--")</f>
        <v>1.6981740680977706</v>
      </c>
      <c r="N180" s="75">
        <f>IF('C18'!N75&gt;0,'C21'!N75/'C18'!N75*100,"--")</f>
        <v>1.4089627672632197</v>
      </c>
      <c r="O180" s="75">
        <f>IF('C18'!O75&gt;0,'C21'!O75/'C18'!O75*100,"--")</f>
        <v>0.9864640633467151</v>
      </c>
      <c r="P180" s="75">
        <f>IF('C18'!P75&gt;0,'C21'!P75/'C18'!P75*100,"--")</f>
        <v>0.6627067027264143</v>
      </c>
      <c r="Q180" s="75">
        <f>IF('C18'!Q75&gt;0,'C21'!Q75/'C18'!Q75*100,"--")</f>
        <v>0.62271128900528983</v>
      </c>
      <c r="R180" s="75">
        <f>IF('C18'!R75&gt;0,'C21'!R75/'C18'!R75*100,"--")</f>
        <v>0.64555742387129078</v>
      </c>
      <c r="S180" s="75">
        <f>IF('C18'!S75&gt;0,'C21'!S75/'C18'!S75*100,"--")</f>
        <v>0.57511721174700303</v>
      </c>
      <c r="T180" s="75">
        <f>IF('C18'!T75&gt;0,'C21'!T75/'C18'!T75*100,"--")</f>
        <v>0.52732504857300821</v>
      </c>
      <c r="U180" s="75">
        <f>IF('C18'!U75&gt;0,'C21'!U75/'C18'!U75*100,"--")</f>
        <v>0.69865605523649588</v>
      </c>
      <c r="V180" s="75">
        <f>IF('C18'!V75&gt;0,'C21'!V75/'C18'!V75*100,"--")</f>
        <v>0.97604322396226229</v>
      </c>
      <c r="W180" s="75">
        <f>IF('C18'!W75&gt;0,'C21'!W75/'C18'!W75*100,"--")</f>
        <v>0.97721927753049997</v>
      </c>
      <c r="X180" s="75">
        <f>IF('C18'!X75&gt;0,'C21'!X75/'C18'!X75*100,"--")</f>
        <v>1.5149865523792418</v>
      </c>
      <c r="Y180" s="75">
        <f>IF('C18'!Y75&gt;0,'C21'!Y75/'C18'!Y75*100,"--")</f>
        <v>1.2158104933267104</v>
      </c>
      <c r="Z180" s="75">
        <f>IF('C18'!Z75&gt;0,'C21'!Z75/'C18'!Z75*100,"--")</f>
        <v>1.6437131231013105</v>
      </c>
      <c r="AA180" s="75">
        <f>IF('C18'!AA75&gt;0,'C21'!AA75/'C18'!AA75*100,"--")</f>
        <v>1.434836848767171</v>
      </c>
      <c r="AB180" s="75">
        <f>IF('C18'!AB75&gt;0,'C21'!AB75/'C18'!AB75*100,"--")</f>
        <v>1.4995040976396348</v>
      </c>
      <c r="AC180" s="75">
        <f>IF('C18'!AC75&gt;0,'C21'!AC75/'C18'!AC75*100,"--")</f>
        <v>1.0007678318234916</v>
      </c>
      <c r="AD180" s="75">
        <f>IF('C18'!AD75&gt;0,'C21'!AD75/'C18'!AD75*100,"--")</f>
        <v>0.78608728306267595</v>
      </c>
      <c r="AE180" s="75">
        <f>IF('C18'!AE75&gt;0,'C21'!AE75/'C18'!AE75*100,"--")</f>
        <v>0.98588980726342679</v>
      </c>
    </row>
    <row r="181" spans="1:31" ht="12" customHeight="1">
      <c r="A181" s="63">
        <v>66</v>
      </c>
      <c r="B181" s="71" t="s">
        <v>154</v>
      </c>
      <c r="C181" s="75">
        <f>IF('C18'!C76&gt;0,'C21'!C76/'C18'!C76*100,"--")</f>
        <v>0</v>
      </c>
      <c r="D181" s="75">
        <f>IF('C18'!D76&gt;0,'C21'!D76/'C18'!D76*100,"--")</f>
        <v>0</v>
      </c>
      <c r="E181" s="75">
        <f>IF('C18'!E76&gt;0,'C21'!E76/'C18'!E76*100,"--")</f>
        <v>0</v>
      </c>
      <c r="F181" s="75">
        <f>IF('C18'!F76&gt;0,'C21'!F76/'C18'!F76*100,"--")</f>
        <v>0</v>
      </c>
      <c r="G181" s="75">
        <f>IF('C18'!G76&gt;0,'C21'!G76/'C18'!G76*100,"--")</f>
        <v>0</v>
      </c>
      <c r="H181" s="75">
        <f>IF('C18'!H76&gt;0,'C21'!H76/'C18'!H76*100,"--")</f>
        <v>0</v>
      </c>
      <c r="I181" s="75">
        <f>IF('C18'!I76&gt;0,'C21'!I76/'C18'!I76*100,"--")</f>
        <v>0</v>
      </c>
      <c r="J181" s="75">
        <f>IF('C18'!J76&gt;0,'C21'!J76/'C18'!J76*100,"--")</f>
        <v>4.4613071330817881E-3</v>
      </c>
      <c r="K181" s="75">
        <f>IF('C18'!K76&gt;0,'C21'!K76/'C18'!K76*100,"--")</f>
        <v>0</v>
      </c>
      <c r="L181" s="75">
        <f>IF('C18'!L76&gt;0,'C21'!L76/'C18'!L76*100,"--")</f>
        <v>5.5408873973135112E-2</v>
      </c>
      <c r="M181" s="75">
        <f>IF('C18'!M76&gt;0,'C21'!M76/'C18'!M76*100,"--")</f>
        <v>0.20392564181910658</v>
      </c>
      <c r="N181" s="75">
        <f>IF('C18'!N76&gt;0,'C21'!N76/'C18'!N76*100,"--")</f>
        <v>0.11122612743465921</v>
      </c>
      <c r="O181" s="75">
        <f>IF('C18'!O76&gt;0,'C21'!O76/'C18'!O76*100,"--")</f>
        <v>3.957906500279381E-2</v>
      </c>
      <c r="P181" s="75">
        <f>IF('C18'!P76&gt;0,'C21'!P76/'C18'!P76*100,"--")</f>
        <v>0.24683231857824586</v>
      </c>
      <c r="Q181" s="75">
        <f>IF('C18'!Q76&gt;0,'C21'!Q76/'C18'!Q76*100,"--")</f>
        <v>0.30225832141842518</v>
      </c>
      <c r="R181" s="75">
        <f>IF('C18'!R76&gt;0,'C21'!R76/'C18'!R76*100,"--")</f>
        <v>0.66146216305011041</v>
      </c>
      <c r="S181" s="75">
        <f>IF('C18'!S76&gt;0,'C21'!S76/'C18'!S76*100,"--")</f>
        <v>1.559733348224289</v>
      </c>
      <c r="T181" s="75">
        <f>IF('C18'!T76&gt;0,'C21'!T76/'C18'!T76*100,"--")</f>
        <v>0.92394749718127089</v>
      </c>
      <c r="U181" s="75">
        <f>IF('C18'!U76&gt;0,'C21'!U76/'C18'!U76*100,"--")</f>
        <v>6.8349375984953747E-2</v>
      </c>
      <c r="V181" s="75">
        <f>IF('C18'!V76&gt;0,'C21'!V76/'C18'!V76*100,"--")</f>
        <v>8.2253073429326862E-2</v>
      </c>
      <c r="W181" s="75">
        <f>IF('C18'!W76&gt;0,'C21'!W76/'C18'!W76*100,"--")</f>
        <v>0.14370596459435125</v>
      </c>
      <c r="X181" s="75">
        <f>IF('C18'!X76&gt;0,'C21'!X76/'C18'!X76*100,"--")</f>
        <v>7.9850276205455137E-2</v>
      </c>
      <c r="Y181" s="75">
        <f>IF('C18'!Y76&gt;0,'C21'!Y76/'C18'!Y76*100,"--")</f>
        <v>5.4212038865320333E-2</v>
      </c>
      <c r="Z181" s="75">
        <f>IF('C18'!Z76&gt;0,'C21'!Z76/'C18'!Z76*100,"--")</f>
        <v>6.121281622833389E-2</v>
      </c>
      <c r="AA181" s="75">
        <f>IF('C18'!AA76&gt;0,'C21'!AA76/'C18'!AA76*100,"--")</f>
        <v>5.3374212187318672E-2</v>
      </c>
      <c r="AB181" s="75">
        <f>IF('C18'!AB76&gt;0,'C21'!AB76/'C18'!AB76*100,"--")</f>
        <v>6.603933554111395E-2</v>
      </c>
      <c r="AC181" s="75">
        <f>IF('C18'!AC76&gt;0,'C21'!AC76/'C18'!AC76*100,"--")</f>
        <v>0.1321030322587686</v>
      </c>
      <c r="AD181" s="75">
        <f>IF('C18'!AD76&gt;0,'C21'!AD76/'C18'!AD76*100,"--")</f>
        <v>0.11786626604209365</v>
      </c>
      <c r="AE181" s="75">
        <f>IF('C18'!AE76&gt;0,'C21'!AE76/'C18'!AE76*100,"--")</f>
        <v>0.13233436287809044</v>
      </c>
    </row>
    <row r="182" spans="1:31" ht="12" customHeight="1">
      <c r="A182" s="63">
        <v>67</v>
      </c>
      <c r="B182" s="71" t="s">
        <v>155</v>
      </c>
      <c r="C182" s="75">
        <f>IF('C18'!C77&gt;0,'C21'!C77/'C18'!C77*100,"--")</f>
        <v>0</v>
      </c>
      <c r="D182" s="75">
        <f>IF('C18'!D77&gt;0,'C21'!D77/'C18'!D77*100,"--")</f>
        <v>0</v>
      </c>
      <c r="E182" s="75">
        <f>IF('C18'!E77&gt;0,'C21'!E77/'C18'!E77*100,"--")</f>
        <v>0</v>
      </c>
      <c r="F182" s="75">
        <f>IF('C18'!F77&gt;0,'C21'!F77/'C18'!F77*100,"--")</f>
        <v>0</v>
      </c>
      <c r="G182" s="75">
        <f>IF('C18'!G77&gt;0,'C21'!G77/'C18'!G77*100,"--")</f>
        <v>0</v>
      </c>
      <c r="H182" s="75">
        <f>IF('C18'!H77&gt;0,'C21'!H77/'C18'!H77*100,"--")</f>
        <v>0</v>
      </c>
      <c r="I182" s="75">
        <f>IF('C18'!I77&gt;0,'C21'!I77/'C18'!I77*100,"--")</f>
        <v>0</v>
      </c>
      <c r="J182" s="75">
        <f>IF('C18'!J77&gt;0,'C21'!J77/'C18'!J77*100,"--")</f>
        <v>1.5587751168903237</v>
      </c>
      <c r="K182" s="75">
        <f>IF('C18'!K77&gt;0,'C21'!K77/'C18'!K77*100,"--")</f>
        <v>9.6427595808190297E-2</v>
      </c>
      <c r="L182" s="75">
        <f>IF('C18'!L77&gt;0,'C21'!L77/'C18'!L77*100,"--")</f>
        <v>0.41858251478179548</v>
      </c>
      <c r="M182" s="75">
        <f>IF('C18'!M77&gt;0,'C21'!M77/'C18'!M77*100,"--")</f>
        <v>0.2964955554308063</v>
      </c>
      <c r="N182" s="75">
        <f>IF('C18'!N77&gt;0,'C21'!N77/'C18'!N77*100,"--")</f>
        <v>4.1525717422706672E-2</v>
      </c>
      <c r="O182" s="75">
        <f>IF('C18'!O77&gt;0,'C21'!O77/'C18'!O77*100,"--")</f>
        <v>1.7834348900423493E-2</v>
      </c>
      <c r="P182" s="75">
        <f>IF('C18'!P77&gt;0,'C21'!P77/'C18'!P77*100,"--")</f>
        <v>7.8922445543512573E-3</v>
      </c>
      <c r="Q182" s="75">
        <f>IF('C18'!Q77&gt;0,'C21'!Q77/'C18'!Q77*100,"--")</f>
        <v>5.4541292857002488E-2</v>
      </c>
      <c r="R182" s="75">
        <f>IF('C18'!R77&gt;0,'C21'!R77/'C18'!R77*100,"--")</f>
        <v>1.8771861757781561E-2</v>
      </c>
      <c r="S182" s="75">
        <f>IF('C18'!S77&gt;0,'C21'!S77/'C18'!S77*100,"--")</f>
        <v>3.9550120342706795E-2</v>
      </c>
      <c r="T182" s="75">
        <f>IF('C18'!T77&gt;0,'C21'!T77/'C18'!T77*100,"--")</f>
        <v>2.7955542244881639E-2</v>
      </c>
      <c r="U182" s="75">
        <f>IF('C18'!U77&gt;0,'C21'!U77/'C18'!U77*100,"--")</f>
        <v>0.17175733560679696</v>
      </c>
      <c r="V182" s="75">
        <f>IF('C18'!V77&gt;0,'C21'!V77/'C18'!V77*100,"--")</f>
        <v>2.745291920712746E-2</v>
      </c>
      <c r="W182" s="75">
        <f>IF('C18'!W77&gt;0,'C21'!W77/'C18'!W77*100,"--")</f>
        <v>5.8434044494449404E-3</v>
      </c>
      <c r="X182" s="75">
        <f>IF('C18'!X77&gt;0,'C21'!X77/'C18'!X77*100,"--")</f>
        <v>3.8703978481472632E-3</v>
      </c>
      <c r="Y182" s="75">
        <f>IF('C18'!Y77&gt;0,'C21'!Y77/'C18'!Y77*100,"--")</f>
        <v>2.3945582181724927E-2</v>
      </c>
      <c r="Z182" s="75">
        <f>IF('C18'!Z77&gt;0,'C21'!Z77/'C18'!Z77*100,"--")</f>
        <v>3.6001160560468447E-2</v>
      </c>
      <c r="AA182" s="75">
        <f>IF('C18'!AA77&gt;0,'C21'!AA77/'C18'!AA77*100,"--")</f>
        <v>0.24621906016834483</v>
      </c>
      <c r="AB182" s="75">
        <f>IF('C18'!AB77&gt;0,'C21'!AB77/'C18'!AB77*100,"--")</f>
        <v>7.1355335387380744E-2</v>
      </c>
      <c r="AC182" s="75">
        <f>IF('C18'!AC77&gt;0,'C21'!AC77/'C18'!AC77*100,"--")</f>
        <v>5.1157969966398251E-2</v>
      </c>
      <c r="AD182" s="75">
        <f>IF('C18'!AD77&gt;0,'C21'!AD77/'C18'!AD77*100,"--")</f>
        <v>3.1560342773140362E-2</v>
      </c>
      <c r="AE182" s="75">
        <f>IF('C18'!AE77&gt;0,'C21'!AE77/'C18'!AE77*100,"--")</f>
        <v>8.0666199311637973E-2</v>
      </c>
    </row>
    <row r="183" spans="1:31" ht="12" customHeight="1">
      <c r="A183" s="63">
        <v>68</v>
      </c>
      <c r="B183" s="71" t="s">
        <v>156</v>
      </c>
      <c r="C183" s="75">
        <f>IF('C18'!C78&gt;0,'C21'!C78/'C18'!C78*100,"--")</f>
        <v>0</v>
      </c>
      <c r="D183" s="75">
        <f>IF('C18'!D78&gt;0,'C21'!D78/'C18'!D78*100,"--")</f>
        <v>0</v>
      </c>
      <c r="E183" s="75">
        <f>IF('C18'!E78&gt;0,'C21'!E78/'C18'!E78*100,"--")</f>
        <v>0</v>
      </c>
      <c r="F183" s="75">
        <f>IF('C18'!F78&gt;0,'C21'!F78/'C18'!F78*100,"--")</f>
        <v>0</v>
      </c>
      <c r="G183" s="75">
        <f>IF('C18'!G78&gt;0,'C21'!G78/'C18'!G78*100,"--")</f>
        <v>0</v>
      </c>
      <c r="H183" s="75">
        <f>IF('C18'!H78&gt;0,'C21'!H78/'C18'!H78*100,"--")</f>
        <v>0</v>
      </c>
      <c r="I183" s="75">
        <f>IF('C18'!I78&gt;0,'C21'!I78/'C18'!I78*100,"--")</f>
        <v>0</v>
      </c>
      <c r="J183" s="75">
        <f>IF('C18'!J78&gt;0,'C21'!J78/'C18'!J78*100,"--")</f>
        <v>7.2673831433094346E-2</v>
      </c>
      <c r="K183" s="75">
        <f>IF('C18'!K78&gt;0,'C21'!K78/'C18'!K78*100,"--")</f>
        <v>0.55806818551135107</v>
      </c>
      <c r="L183" s="75">
        <f>IF('C18'!L78&gt;0,'C21'!L78/'C18'!L78*100,"--")</f>
        <v>1.0816120881756752</v>
      </c>
      <c r="M183" s="75">
        <f>IF('C18'!M78&gt;0,'C21'!M78/'C18'!M78*100,"--")</f>
        <v>1.1915617260419267</v>
      </c>
      <c r="N183" s="75">
        <f>IF('C18'!N78&gt;0,'C21'!N78/'C18'!N78*100,"--")</f>
        <v>1.30730886320179</v>
      </c>
      <c r="O183" s="75">
        <f>IF('C18'!O78&gt;0,'C21'!O78/'C18'!O78*100,"--")</f>
        <v>1.4149177781770779</v>
      </c>
      <c r="P183" s="75">
        <f>IF('C18'!P78&gt;0,'C21'!P78/'C18'!P78*100,"--")</f>
        <v>1.4498309537840874</v>
      </c>
      <c r="Q183" s="75">
        <f>IF('C18'!Q78&gt;0,'C21'!Q78/'C18'!Q78*100,"--")</f>
        <v>1.4094099194114396</v>
      </c>
      <c r="R183" s="75">
        <f>IF('C18'!R78&gt;0,'C21'!R78/'C18'!R78*100,"--")</f>
        <v>1.5933899950680348</v>
      </c>
      <c r="S183" s="75">
        <f>IF('C18'!S78&gt;0,'C21'!S78/'C18'!S78*100,"--")</f>
        <v>1.7065463001262451</v>
      </c>
      <c r="T183" s="75">
        <f>IF('C18'!T78&gt;0,'C21'!T78/'C18'!T78*100,"--")</f>
        <v>1.6280623691597673</v>
      </c>
      <c r="U183" s="75">
        <f>IF('C18'!U78&gt;0,'C21'!U78/'C18'!U78*100,"--")</f>
        <v>1.7280489341692611</v>
      </c>
      <c r="V183" s="75">
        <f>IF('C18'!V78&gt;0,'C21'!V78/'C18'!V78*100,"--")</f>
        <v>1.7307237627944561</v>
      </c>
      <c r="W183" s="75">
        <f>IF('C18'!W78&gt;0,'C21'!W78/'C18'!W78*100,"--")</f>
        <v>1.6227682705617961</v>
      </c>
      <c r="X183" s="75">
        <f>IF('C18'!X78&gt;0,'C21'!X78/'C18'!X78*100,"--")</f>
        <v>1.3723907220609703</v>
      </c>
      <c r="Y183" s="75">
        <f>IF('C18'!Y78&gt;0,'C21'!Y78/'C18'!Y78*100,"--")</f>
        <v>1.1998198871039181</v>
      </c>
      <c r="Z183" s="75">
        <f>IF('C18'!Z78&gt;0,'C21'!Z78/'C18'!Z78*100,"--")</f>
        <v>1.1243372279265815</v>
      </c>
      <c r="AA183" s="75">
        <f>IF('C18'!AA78&gt;0,'C21'!AA78/'C18'!AA78*100,"--")</f>
        <v>1.648147221843502</v>
      </c>
      <c r="AB183" s="75">
        <f>IF('C18'!AB78&gt;0,'C21'!AB78/'C18'!AB78*100,"--")</f>
        <v>1.6892753194925008</v>
      </c>
      <c r="AC183" s="75">
        <f>IF('C18'!AC78&gt;0,'C21'!AC78/'C18'!AC78*100,"--")</f>
        <v>1.8229611975881788</v>
      </c>
      <c r="AD183" s="75">
        <f>IF('C18'!AD78&gt;0,'C21'!AD78/'C18'!AD78*100,"--")</f>
        <v>1.6986451906082141</v>
      </c>
      <c r="AE183" s="75">
        <f>IF('C18'!AE78&gt;0,'C21'!AE78/'C18'!AE78*100,"--")</f>
        <v>1.351479872267713</v>
      </c>
    </row>
    <row r="184" spans="1:31" ht="12" customHeight="1">
      <c r="A184" s="63">
        <v>69</v>
      </c>
      <c r="B184" s="71" t="s">
        <v>157</v>
      </c>
      <c r="C184" s="75">
        <f>IF('C18'!C79&gt;0,'C21'!C79/'C18'!C79*100,"--")</f>
        <v>0</v>
      </c>
      <c r="D184" s="75">
        <f>IF('C18'!D79&gt;0,'C21'!D79/'C18'!D79*100,"--")</f>
        <v>0</v>
      </c>
      <c r="E184" s="75">
        <f>IF('C18'!E79&gt;0,'C21'!E79/'C18'!E79*100,"--")</f>
        <v>0</v>
      </c>
      <c r="F184" s="75">
        <f>IF('C18'!F79&gt;0,'C21'!F79/'C18'!F79*100,"--")</f>
        <v>0</v>
      </c>
      <c r="G184" s="75">
        <f>IF('C18'!G79&gt;0,'C21'!G79/'C18'!G79*100,"--")</f>
        <v>0</v>
      </c>
      <c r="H184" s="75">
        <f>IF('C18'!H79&gt;0,'C21'!H79/'C18'!H79*100,"--")</f>
        <v>0</v>
      </c>
      <c r="I184" s="75">
        <f>IF('C18'!I79&gt;0,'C21'!I79/'C18'!I79*100,"--")</f>
        <v>0</v>
      </c>
      <c r="J184" s="75">
        <f>IF('C18'!J79&gt;0,'C21'!J79/'C18'!J79*100,"--")</f>
        <v>3.6877822743002717</v>
      </c>
      <c r="K184" s="75">
        <f>IF('C18'!K79&gt;0,'C21'!K79/'C18'!K79*100,"--")</f>
        <v>3.1531234850007617</v>
      </c>
      <c r="L184" s="75">
        <f>IF('C18'!L79&gt;0,'C21'!L79/'C18'!L79*100,"--")</f>
        <v>2.8950388445450246</v>
      </c>
      <c r="M184" s="75">
        <f>IF('C18'!M79&gt;0,'C21'!M79/'C18'!M79*100,"--")</f>
        <v>2.7739336795678788</v>
      </c>
      <c r="N184" s="75">
        <f>IF('C18'!N79&gt;0,'C21'!N79/'C18'!N79*100,"--")</f>
        <v>2.3264164478323153</v>
      </c>
      <c r="O184" s="75">
        <f>IF('C18'!O79&gt;0,'C21'!O79/'C18'!O79*100,"--")</f>
        <v>1.8139365633965325</v>
      </c>
      <c r="P184" s="75">
        <f>IF('C18'!P79&gt;0,'C21'!P79/'C18'!P79*100,"--")</f>
        <v>1.1119930186746847</v>
      </c>
      <c r="Q184" s="75">
        <f>IF('C18'!Q79&gt;0,'C21'!Q79/'C18'!Q79*100,"--")</f>
        <v>0.89825102344974661</v>
      </c>
      <c r="R184" s="75">
        <f>IF('C18'!R79&gt;0,'C21'!R79/'C18'!R79*100,"--")</f>
        <v>0.77571643023752213</v>
      </c>
      <c r="S184" s="75">
        <f>IF('C18'!S79&gt;0,'C21'!S79/'C18'!S79*100,"--")</f>
        <v>0.87412436248487257</v>
      </c>
      <c r="T184" s="75">
        <f>IF('C18'!T79&gt;0,'C21'!T79/'C18'!T79*100,"--")</f>
        <v>0.49047021819173042</v>
      </c>
      <c r="U184" s="75">
        <f>IF('C18'!U79&gt;0,'C21'!U79/'C18'!U79*100,"--")</f>
        <v>0.45031796526391288</v>
      </c>
      <c r="V184" s="75">
        <f>IF('C18'!V79&gt;0,'C21'!V79/'C18'!V79*100,"--")</f>
        <v>0.42112307568558383</v>
      </c>
      <c r="W184" s="75">
        <f>IF('C18'!W79&gt;0,'C21'!W79/'C18'!W79*100,"--")</f>
        <v>0.45730373638222704</v>
      </c>
      <c r="X184" s="75">
        <f>IF('C18'!X79&gt;0,'C21'!X79/'C18'!X79*100,"--")</f>
        <v>0.46578224383308542</v>
      </c>
      <c r="Y184" s="75">
        <f>IF('C18'!Y79&gt;0,'C21'!Y79/'C18'!Y79*100,"--")</f>
        <v>0.57267965887099737</v>
      </c>
      <c r="Z184" s="75">
        <f>IF('C18'!Z79&gt;0,'C21'!Z79/'C18'!Z79*100,"--")</f>
        <v>0.6924680138391649</v>
      </c>
      <c r="AA184" s="75">
        <f>IF('C18'!AA79&gt;0,'C21'!AA79/'C18'!AA79*100,"--")</f>
        <v>0.80837210757851008</v>
      </c>
      <c r="AB184" s="75">
        <f>IF('C18'!AB79&gt;0,'C21'!AB79/'C18'!AB79*100,"--")</f>
        <v>1.0112292305809698</v>
      </c>
      <c r="AC184" s="75">
        <f>IF('C18'!AC79&gt;0,'C21'!AC79/'C18'!AC79*100,"--")</f>
        <v>0.96612666633383337</v>
      </c>
      <c r="AD184" s="75">
        <f>IF('C18'!AD79&gt;0,'C21'!AD79/'C18'!AD79*100,"--")</f>
        <v>0.92115804464763751</v>
      </c>
      <c r="AE184" s="75">
        <f>IF('C18'!AE79&gt;0,'C21'!AE79/'C18'!AE79*100,"--")</f>
        <v>1.0565484367869991</v>
      </c>
    </row>
    <row r="185" spans="1:31" ht="12" customHeight="1">
      <c r="A185" s="63">
        <v>70</v>
      </c>
      <c r="B185" s="71" t="s">
        <v>158</v>
      </c>
      <c r="C185" s="75">
        <f>IF('C18'!C80&gt;0,'C21'!C80/'C18'!C80*100,"--")</f>
        <v>0</v>
      </c>
      <c r="D185" s="75">
        <f>IF('C18'!D80&gt;0,'C21'!D80/'C18'!D80*100,"--")</f>
        <v>0</v>
      </c>
      <c r="E185" s="75">
        <f>IF('C18'!E80&gt;0,'C21'!E80/'C18'!E80*100,"--")</f>
        <v>0</v>
      </c>
      <c r="F185" s="75">
        <f>IF('C18'!F80&gt;0,'C21'!F80/'C18'!F80*100,"--")</f>
        <v>0</v>
      </c>
      <c r="G185" s="75">
        <f>IF('C18'!G80&gt;0,'C21'!G80/'C18'!G80*100,"--")</f>
        <v>0</v>
      </c>
      <c r="H185" s="75">
        <f>IF('C18'!H80&gt;0,'C21'!H80/'C18'!H80*100,"--")</f>
        <v>0</v>
      </c>
      <c r="I185" s="75">
        <f>IF('C18'!I80&gt;0,'C21'!I80/'C18'!I80*100,"--")</f>
        <v>0</v>
      </c>
      <c r="J185" s="75">
        <f>IF('C18'!J80&gt;0,'C21'!J80/'C18'!J80*100,"--")</f>
        <v>0.55439160591623893</v>
      </c>
      <c r="K185" s="75">
        <f>IF('C18'!K80&gt;0,'C21'!K80/'C18'!K80*100,"--")</f>
        <v>0.42442751015331981</v>
      </c>
      <c r="L185" s="75">
        <f>IF('C18'!L80&gt;0,'C21'!L80/'C18'!L80*100,"--")</f>
        <v>0.37174428428395057</v>
      </c>
      <c r="M185" s="75">
        <f>IF('C18'!M80&gt;0,'C21'!M80/'C18'!M80*100,"--")</f>
        <v>0.2507832059641637</v>
      </c>
      <c r="N185" s="75">
        <f>IF('C18'!N80&gt;0,'C21'!N80/'C18'!N80*100,"--")</f>
        <v>0.16837818960860573</v>
      </c>
      <c r="O185" s="75">
        <f>IF('C18'!O80&gt;0,'C21'!O80/'C18'!O80*100,"--")</f>
        <v>0.14758294884425052</v>
      </c>
      <c r="P185" s="75">
        <f>IF('C18'!P80&gt;0,'C21'!P80/'C18'!P80*100,"--")</f>
        <v>0.10243886211194503</v>
      </c>
      <c r="Q185" s="75">
        <f>IF('C18'!Q80&gt;0,'C21'!Q80/'C18'!Q80*100,"--")</f>
        <v>0.1035730962283985</v>
      </c>
      <c r="R185" s="75">
        <f>IF('C18'!R80&gt;0,'C21'!R80/'C18'!R80*100,"--")</f>
        <v>0.12997432174638257</v>
      </c>
      <c r="S185" s="75">
        <f>IF('C18'!S80&gt;0,'C21'!S80/'C18'!S80*100,"--")</f>
        <v>0.26106704387962792</v>
      </c>
      <c r="T185" s="75">
        <f>IF('C18'!T80&gt;0,'C21'!T80/'C18'!T80*100,"--")</f>
        <v>0.19174493653067254</v>
      </c>
      <c r="U185" s="75">
        <f>IF('C18'!U80&gt;0,'C21'!U80/'C18'!U80*100,"--")</f>
        <v>0.12029066822347126</v>
      </c>
      <c r="V185" s="75">
        <f>IF('C18'!V80&gt;0,'C21'!V80/'C18'!V80*100,"--")</f>
        <v>0.11080497782649312</v>
      </c>
      <c r="W185" s="75">
        <f>IF('C18'!W80&gt;0,'C21'!W80/'C18'!W80*100,"--")</f>
        <v>0.10666043960000518</v>
      </c>
      <c r="X185" s="75">
        <f>IF('C18'!X80&gt;0,'C21'!X80/'C18'!X80*100,"--")</f>
        <v>0.118497164898424</v>
      </c>
      <c r="Y185" s="75">
        <f>IF('C18'!Y80&gt;0,'C21'!Y80/'C18'!Y80*100,"--")</f>
        <v>0.10847122490503684</v>
      </c>
      <c r="Z185" s="75">
        <f>IF('C18'!Z80&gt;0,'C21'!Z80/'C18'!Z80*100,"--")</f>
        <v>0.1311705721814255</v>
      </c>
      <c r="AA185" s="75">
        <f>IF('C18'!AA80&gt;0,'C21'!AA80/'C18'!AA80*100,"--")</f>
        <v>0.22160639976015248</v>
      </c>
      <c r="AB185" s="75">
        <f>IF('C18'!AB80&gt;0,'C21'!AB80/'C18'!AB80*100,"--")</f>
        <v>0.148862445658897</v>
      </c>
      <c r="AC185" s="75">
        <f>IF('C18'!AC80&gt;0,'C21'!AC80/'C18'!AC80*100,"--")</f>
        <v>0.18956323818395596</v>
      </c>
      <c r="AD185" s="75">
        <f>IF('C18'!AD80&gt;0,'C21'!AD80/'C18'!AD80*100,"--")</f>
        <v>0.16169284639374432</v>
      </c>
      <c r="AE185" s="75">
        <f>IF('C18'!AE80&gt;0,'C21'!AE80/'C18'!AE80*100,"--")</f>
        <v>0.15895004130126139</v>
      </c>
    </row>
    <row r="186" spans="1:31" ht="12" customHeight="1">
      <c r="A186" s="63">
        <v>71</v>
      </c>
      <c r="B186" s="72" t="s">
        <v>159</v>
      </c>
      <c r="C186" s="75">
        <f>IF('C18'!C81&gt;0,'C21'!C81/'C18'!C81*100,"--")</f>
        <v>0</v>
      </c>
      <c r="D186" s="75">
        <f>IF('C18'!D81&gt;0,'C21'!D81/'C18'!D81*100,"--")</f>
        <v>0</v>
      </c>
      <c r="E186" s="75">
        <f>IF('C18'!E81&gt;0,'C21'!E81/'C18'!E81*100,"--")</f>
        <v>0</v>
      </c>
      <c r="F186" s="75">
        <f>IF('C18'!F81&gt;0,'C21'!F81/'C18'!F81*100,"--")</f>
        <v>0</v>
      </c>
      <c r="G186" s="75">
        <f>IF('C18'!G81&gt;0,'C21'!G81/'C18'!G81*100,"--")</f>
        <v>0</v>
      </c>
      <c r="H186" s="75">
        <f>IF('C18'!H81&gt;0,'C21'!H81/'C18'!H81*100,"--")</f>
        <v>0</v>
      </c>
      <c r="I186" s="75">
        <f>IF('C18'!I81&gt;0,'C21'!I81/'C18'!I81*100,"--")</f>
        <v>0</v>
      </c>
      <c r="J186" s="75">
        <f>IF('C18'!J81&gt;0,'C21'!J81/'C18'!J81*100,"--")</f>
        <v>9.237301183475724E-2</v>
      </c>
      <c r="K186" s="75">
        <f>IF('C18'!K81&gt;0,'C21'!K81/'C18'!K81*100,"--")</f>
        <v>3.3203052195724878E-2</v>
      </c>
      <c r="L186" s="75">
        <f>IF('C18'!L81&gt;0,'C21'!L81/'C18'!L81*100,"--")</f>
        <v>2.4171625551204376E-2</v>
      </c>
      <c r="M186" s="75">
        <f>IF('C18'!M81&gt;0,'C21'!M81/'C18'!M81*100,"--")</f>
        <v>2.1779582636730938E-2</v>
      </c>
      <c r="N186" s="75">
        <f>IF('C18'!N81&gt;0,'C21'!N81/'C18'!N81*100,"--")</f>
        <v>1.6212796168845058E-2</v>
      </c>
      <c r="O186" s="75">
        <f>IF('C18'!O81&gt;0,'C21'!O81/'C18'!O81*100,"--")</f>
        <v>1.9626012632596529E-2</v>
      </c>
      <c r="P186" s="75">
        <f>IF('C18'!P81&gt;0,'C21'!P81/'C18'!P81*100,"--")</f>
        <v>2.3917550350565156E-2</v>
      </c>
      <c r="Q186" s="75">
        <f>IF('C18'!Q81&gt;0,'C21'!Q81/'C18'!Q81*100,"--")</f>
        <v>1.175759228292028E-2</v>
      </c>
      <c r="R186" s="75">
        <f>IF('C18'!R81&gt;0,'C21'!R81/'C18'!R81*100,"--")</f>
        <v>7.4953381054150229E-3</v>
      </c>
      <c r="S186" s="75">
        <f>IF('C18'!S81&gt;0,'C21'!S81/'C18'!S81*100,"--")</f>
        <v>7.9387570741790998E-3</v>
      </c>
      <c r="T186" s="75">
        <f>IF('C18'!T81&gt;0,'C21'!T81/'C18'!T81*100,"--")</f>
        <v>7.1389299103184851E-3</v>
      </c>
      <c r="U186" s="75">
        <f>IF('C18'!U81&gt;0,'C21'!U81/'C18'!U81*100,"--")</f>
        <v>9.7570879978896713E-3</v>
      </c>
      <c r="V186" s="75">
        <f>IF('C18'!V81&gt;0,'C21'!V81/'C18'!V81*100,"--")</f>
        <v>8.6137160359086983E-3</v>
      </c>
      <c r="W186" s="75">
        <f>IF('C18'!W81&gt;0,'C21'!W81/'C18'!W81*100,"--")</f>
        <v>1.1611394825650377E-2</v>
      </c>
      <c r="X186" s="75">
        <f>IF('C18'!X81&gt;0,'C21'!X81/'C18'!X81*100,"--")</f>
        <v>1.104060834556935E-2</v>
      </c>
      <c r="Y186" s="75">
        <f>IF('C18'!Y81&gt;0,'C21'!Y81/'C18'!Y81*100,"--")</f>
        <v>1.7183753520077293E-2</v>
      </c>
      <c r="Z186" s="75">
        <f>IF('C18'!Z81&gt;0,'C21'!Z81/'C18'!Z81*100,"--")</f>
        <v>1.8275648556331354E-2</v>
      </c>
      <c r="AA186" s="75">
        <f>IF('C18'!AA81&gt;0,'C21'!AA81/'C18'!AA81*100,"--")</f>
        <v>1.9842914137307686E-2</v>
      </c>
      <c r="AB186" s="75">
        <f>IF('C18'!AB81&gt;0,'C21'!AB81/'C18'!AB81*100,"--")</f>
        <v>1.8496189889841374E-2</v>
      </c>
      <c r="AC186" s="75">
        <f>IF('C18'!AC81&gt;0,'C21'!AC81/'C18'!AC81*100,"--")</f>
        <v>4.9609573742868736E-2</v>
      </c>
      <c r="AD186" s="75">
        <f>IF('C18'!AD81&gt;0,'C21'!AD81/'C18'!AD81*100,"--")</f>
        <v>5.6253850609534577E-2</v>
      </c>
      <c r="AE186" s="75">
        <f>IF('C18'!AE81&gt;0,'C21'!AE81/'C18'!AE81*100,"--")</f>
        <v>1.7177520367121554E-2</v>
      </c>
    </row>
    <row r="187" spans="1:31" ht="12" customHeight="1">
      <c r="A187" s="63">
        <v>72</v>
      </c>
      <c r="B187" s="71" t="s">
        <v>160</v>
      </c>
      <c r="C187" s="75">
        <f>IF('C18'!C82&gt;0,'C21'!C82/'C18'!C82*100,"--")</f>
        <v>0</v>
      </c>
      <c r="D187" s="75">
        <f>IF('C18'!D82&gt;0,'C21'!D82/'C18'!D82*100,"--")</f>
        <v>0</v>
      </c>
      <c r="E187" s="75">
        <f>IF('C18'!E82&gt;0,'C21'!E82/'C18'!E82*100,"--")</f>
        <v>0</v>
      </c>
      <c r="F187" s="75">
        <f>IF('C18'!F82&gt;0,'C21'!F82/'C18'!F82*100,"--")</f>
        <v>0</v>
      </c>
      <c r="G187" s="75">
        <f>IF('C18'!G82&gt;0,'C21'!G82/'C18'!G82*100,"--")</f>
        <v>0</v>
      </c>
      <c r="H187" s="75">
        <f>IF('C18'!H82&gt;0,'C21'!H82/'C18'!H82*100,"--")</f>
        <v>0</v>
      </c>
      <c r="I187" s="75">
        <f>IF('C18'!I82&gt;0,'C21'!I82/'C18'!I82*100,"--")</f>
        <v>0</v>
      </c>
      <c r="J187" s="75">
        <f>IF('C18'!J82&gt;0,'C21'!J82/'C18'!J82*100,"--")</f>
        <v>0.89622979583210505</v>
      </c>
      <c r="K187" s="75">
        <f>IF('C18'!K82&gt;0,'C21'!K82/'C18'!K82*100,"--")</f>
        <v>0.46882222092395154</v>
      </c>
      <c r="L187" s="75">
        <f>IF('C18'!L82&gt;0,'C21'!L82/'C18'!L82*100,"--")</f>
        <v>9.1419226467224415E-3</v>
      </c>
      <c r="M187" s="75">
        <f>IF('C18'!M82&gt;0,'C21'!M82/'C18'!M82*100,"--")</f>
        <v>1.1602777215815655E-2</v>
      </c>
      <c r="N187" s="75">
        <f>IF('C18'!N82&gt;0,'C21'!N82/'C18'!N82*100,"--")</f>
        <v>1.2471900149511342E-2</v>
      </c>
      <c r="O187" s="75">
        <f>IF('C18'!O82&gt;0,'C21'!O82/'C18'!O82*100,"--")</f>
        <v>1.6204378732256098E-2</v>
      </c>
      <c r="P187" s="75">
        <f>IF('C18'!P82&gt;0,'C21'!P82/'C18'!P82*100,"--")</f>
        <v>7.8433990839405734E-2</v>
      </c>
      <c r="Q187" s="75">
        <f>IF('C18'!Q82&gt;0,'C21'!Q82/'C18'!Q82*100,"--")</f>
        <v>0.15456516554420827</v>
      </c>
      <c r="R187" s="75">
        <f>IF('C18'!R82&gt;0,'C21'!R82/'C18'!R82*100,"--")</f>
        <v>0.24520529334477506</v>
      </c>
      <c r="S187" s="75">
        <f>IF('C18'!S82&gt;0,'C21'!S82/'C18'!S82*100,"--")</f>
        <v>0.18163442843428407</v>
      </c>
      <c r="T187" s="75">
        <f>IF('C18'!T82&gt;0,'C21'!T82/'C18'!T82*100,"--")</f>
        <v>0.2070466187105709</v>
      </c>
      <c r="U187" s="75">
        <f>IF('C18'!U82&gt;0,'C21'!U82/'C18'!U82*100,"--")</f>
        <v>0.18182795402993221</v>
      </c>
      <c r="V187" s="75">
        <f>IF('C18'!V82&gt;0,'C21'!V82/'C18'!V82*100,"--")</f>
        <v>0.20628035775829046</v>
      </c>
      <c r="W187" s="75">
        <f>IF('C18'!W82&gt;0,'C21'!W82/'C18'!W82*100,"--")</f>
        <v>0.20826536621148012</v>
      </c>
      <c r="X187" s="75">
        <f>IF('C18'!X82&gt;0,'C21'!X82/'C18'!X82*100,"--")</f>
        <v>0.21403015052394755</v>
      </c>
      <c r="Y187" s="75">
        <f>IF('C18'!Y82&gt;0,'C21'!Y82/'C18'!Y82*100,"--")</f>
        <v>0.14655191727463251</v>
      </c>
      <c r="Z187" s="75">
        <f>IF('C18'!Z82&gt;0,'C21'!Z82/'C18'!Z82*100,"--")</f>
        <v>4.0432386326851271</v>
      </c>
      <c r="AA187" s="75">
        <f>IF('C18'!AA82&gt;0,'C21'!AA82/'C18'!AA82*100,"--")</f>
        <v>2.2354905057071011</v>
      </c>
      <c r="AB187" s="75">
        <f>IF('C18'!AB82&gt;0,'C21'!AB82/'C18'!AB82*100,"--")</f>
        <v>0.32291594790631484</v>
      </c>
      <c r="AC187" s="75">
        <f>IF('C18'!AC82&gt;0,'C21'!AC82/'C18'!AC82*100,"--")</f>
        <v>0.22309168638373589</v>
      </c>
      <c r="AD187" s="75">
        <f>IF('C18'!AD82&gt;0,'C21'!AD82/'C18'!AD82*100,"--")</f>
        <v>0.20718675175939782</v>
      </c>
      <c r="AE187" s="75">
        <f>IF('C18'!AE82&gt;0,'C21'!AE82/'C18'!AE82*100,"--")</f>
        <v>0.42371750413400211</v>
      </c>
    </row>
    <row r="188" spans="1:31" ht="12" customHeight="1">
      <c r="A188" s="63">
        <v>73</v>
      </c>
      <c r="B188" s="71" t="s">
        <v>161</v>
      </c>
      <c r="C188" s="75">
        <f>IF('C18'!C83&gt;0,'C21'!C83/'C18'!C83*100,"--")</f>
        <v>0</v>
      </c>
      <c r="D188" s="75">
        <f>IF('C18'!D83&gt;0,'C21'!D83/'C18'!D83*100,"--")</f>
        <v>0</v>
      </c>
      <c r="E188" s="75">
        <f>IF('C18'!E83&gt;0,'C21'!E83/'C18'!E83*100,"--")</f>
        <v>0</v>
      </c>
      <c r="F188" s="75">
        <f>IF('C18'!F83&gt;0,'C21'!F83/'C18'!F83*100,"--")</f>
        <v>0</v>
      </c>
      <c r="G188" s="75">
        <f>IF('C18'!G83&gt;0,'C21'!G83/'C18'!G83*100,"--")</f>
        <v>0</v>
      </c>
      <c r="H188" s="75">
        <f>IF('C18'!H83&gt;0,'C21'!H83/'C18'!H83*100,"--")</f>
        <v>0</v>
      </c>
      <c r="I188" s="75">
        <f>IF('C18'!I83&gt;0,'C21'!I83/'C18'!I83*100,"--")</f>
        <v>0</v>
      </c>
      <c r="J188" s="75">
        <f>IF('C18'!J83&gt;0,'C21'!J83/'C18'!J83*100,"--")</f>
        <v>0.14105831925933085</v>
      </c>
      <c r="K188" s="75">
        <f>IF('C18'!K83&gt;0,'C21'!K83/'C18'!K83*100,"--")</f>
        <v>6.4795101193442076E-2</v>
      </c>
      <c r="L188" s="75">
        <f>IF('C18'!L83&gt;0,'C21'!L83/'C18'!L83*100,"--")</f>
        <v>4.3767173073631684E-2</v>
      </c>
      <c r="M188" s="75">
        <f>IF('C18'!M83&gt;0,'C21'!M83/'C18'!M83*100,"--")</f>
        <v>4.8265090736314825E-2</v>
      </c>
      <c r="N188" s="75">
        <f>IF('C18'!N83&gt;0,'C21'!N83/'C18'!N83*100,"--")</f>
        <v>6.025428502433814E-2</v>
      </c>
      <c r="O188" s="75">
        <f>IF('C18'!O83&gt;0,'C21'!O83/'C18'!O83*100,"--")</f>
        <v>6.9054160067828885E-2</v>
      </c>
      <c r="P188" s="75">
        <f>IF('C18'!P83&gt;0,'C21'!P83/'C18'!P83*100,"--")</f>
        <v>7.8682019676583614E-2</v>
      </c>
      <c r="Q188" s="75">
        <f>IF('C18'!Q83&gt;0,'C21'!Q83/'C18'!Q83*100,"--")</f>
        <v>8.025671991857565E-2</v>
      </c>
      <c r="R188" s="75">
        <f>IF('C18'!R83&gt;0,'C21'!R83/'C18'!R83*100,"--")</f>
        <v>5.6954779872844349E-2</v>
      </c>
      <c r="S188" s="75">
        <f>IF('C18'!S83&gt;0,'C21'!S83/'C18'!S83*100,"--")</f>
        <v>8.0126589617731822E-2</v>
      </c>
      <c r="T188" s="75">
        <f>IF('C18'!T83&gt;0,'C21'!T83/'C18'!T83*100,"--")</f>
        <v>8.1384943463405954E-2</v>
      </c>
      <c r="U188" s="75">
        <f>IF('C18'!U83&gt;0,'C21'!U83/'C18'!U83*100,"--")</f>
        <v>6.6911726879756162E-2</v>
      </c>
      <c r="V188" s="75">
        <f>IF('C18'!V83&gt;0,'C21'!V83/'C18'!V83*100,"--")</f>
        <v>7.1741006204887145E-2</v>
      </c>
      <c r="W188" s="75">
        <f>IF('C18'!W83&gt;0,'C21'!W83/'C18'!W83*100,"--")</f>
        <v>6.8910922302838226E-2</v>
      </c>
      <c r="X188" s="75">
        <f>IF('C18'!X83&gt;0,'C21'!X83/'C18'!X83*100,"--")</f>
        <v>7.2870943618231529E-2</v>
      </c>
      <c r="Y188" s="75">
        <f>IF('C18'!Y83&gt;0,'C21'!Y83/'C18'!Y83*100,"--")</f>
        <v>7.6000867704099237E-2</v>
      </c>
      <c r="Z188" s="75">
        <f>IF('C18'!Z83&gt;0,'C21'!Z83/'C18'!Z83*100,"--")</f>
        <v>2.8079128018875852</v>
      </c>
      <c r="AA188" s="75">
        <f>IF('C18'!AA83&gt;0,'C21'!AA83/'C18'!AA83*100,"--")</f>
        <v>1.8035151332106936</v>
      </c>
      <c r="AB188" s="75">
        <f>IF('C18'!AB83&gt;0,'C21'!AB83/'C18'!AB83*100,"--")</f>
        <v>0.23034893905991952</v>
      </c>
      <c r="AC188" s="75">
        <f>IF('C18'!AC83&gt;0,'C21'!AC83/'C18'!AC83*100,"--")</f>
        <v>0.20860756845781916</v>
      </c>
      <c r="AD188" s="75">
        <f>IF('C18'!AD83&gt;0,'C21'!AD83/'C18'!AD83*100,"--")</f>
        <v>0.22259191329835953</v>
      </c>
      <c r="AE188" s="75">
        <f>IF('C18'!AE83&gt;0,'C21'!AE83/'C18'!AE83*100,"--")</f>
        <v>0.34663174253101664</v>
      </c>
    </row>
    <row r="189" spans="1:31" ht="12" customHeight="1">
      <c r="A189" s="63">
        <v>74</v>
      </c>
      <c r="B189" s="71" t="s">
        <v>162</v>
      </c>
      <c r="C189" s="75">
        <f>IF('C18'!C84&gt;0,'C21'!C84/'C18'!C84*100,"--")</f>
        <v>0</v>
      </c>
      <c r="D189" s="75">
        <f>IF('C18'!D84&gt;0,'C21'!D84/'C18'!D84*100,"--")</f>
        <v>0</v>
      </c>
      <c r="E189" s="75">
        <f>IF('C18'!E84&gt;0,'C21'!E84/'C18'!E84*100,"--")</f>
        <v>0</v>
      </c>
      <c r="F189" s="75">
        <f>IF('C18'!F84&gt;0,'C21'!F84/'C18'!F84*100,"--")</f>
        <v>0</v>
      </c>
      <c r="G189" s="75">
        <f>IF('C18'!G84&gt;0,'C21'!G84/'C18'!G84*100,"--")</f>
        <v>0</v>
      </c>
      <c r="H189" s="75">
        <f>IF('C18'!H84&gt;0,'C21'!H84/'C18'!H84*100,"--")</f>
        <v>0</v>
      </c>
      <c r="I189" s="75">
        <f>IF('C18'!I84&gt;0,'C21'!I84/'C18'!I84*100,"--")</f>
        <v>0</v>
      </c>
      <c r="J189" s="75">
        <f>IF('C18'!J84&gt;0,'C21'!J84/'C18'!J84*100,"--")</f>
        <v>0.33384215951886781</v>
      </c>
      <c r="K189" s="75">
        <f>IF('C18'!K84&gt;0,'C21'!K84/'C18'!K84*100,"--")</f>
        <v>0.4346175128615174</v>
      </c>
      <c r="L189" s="75">
        <f>IF('C18'!L84&gt;0,'C21'!L84/'C18'!L84*100,"--")</f>
        <v>0.25858702376556986</v>
      </c>
      <c r="M189" s="75">
        <f>IF('C18'!M84&gt;0,'C21'!M84/'C18'!M84*100,"--")</f>
        <v>1.7392851421797074E-2</v>
      </c>
      <c r="N189" s="75">
        <f>IF('C18'!N84&gt;0,'C21'!N84/'C18'!N84*100,"--")</f>
        <v>7.70155176561612E-3</v>
      </c>
      <c r="O189" s="75">
        <f>IF('C18'!O84&gt;0,'C21'!O84/'C18'!O84*100,"--")</f>
        <v>5.7064893757742237E-3</v>
      </c>
      <c r="P189" s="75">
        <f>IF('C18'!P84&gt;0,'C21'!P84/'C18'!P84*100,"--")</f>
        <v>7.3625023763553695E-3</v>
      </c>
      <c r="Q189" s="75">
        <f>IF('C18'!Q84&gt;0,'C21'!Q84/'C18'!Q84*100,"--")</f>
        <v>2.4247775335853077E-2</v>
      </c>
      <c r="R189" s="75">
        <f>IF('C18'!R84&gt;0,'C21'!R84/'C18'!R84*100,"--")</f>
        <v>6.5140518933930634E-3</v>
      </c>
      <c r="S189" s="75">
        <f>IF('C18'!S84&gt;0,'C21'!S84/'C18'!S84*100,"--")</f>
        <v>1.5544823541693491E-2</v>
      </c>
      <c r="T189" s="75">
        <f>IF('C18'!T84&gt;0,'C21'!T84/'C18'!T84*100,"--")</f>
        <v>1.3217392637368899E-2</v>
      </c>
      <c r="U189" s="75">
        <f>IF('C18'!U84&gt;0,'C21'!U84/'C18'!U84*100,"--")</f>
        <v>1.2177798688159186E-2</v>
      </c>
      <c r="V189" s="75">
        <f>IF('C18'!V84&gt;0,'C21'!V84/'C18'!V84*100,"--")</f>
        <v>1.9727549640133756E-2</v>
      </c>
      <c r="W189" s="75">
        <f>IF('C18'!W84&gt;0,'C21'!W84/'C18'!W84*100,"--")</f>
        <v>3.1746337706429276E-2</v>
      </c>
      <c r="X189" s="75">
        <f>IF('C18'!X84&gt;0,'C21'!X84/'C18'!X84*100,"--")</f>
        <v>1.6424778496410022E-2</v>
      </c>
      <c r="Y189" s="75">
        <f>IF('C18'!Y84&gt;0,'C21'!Y84/'C18'!Y84*100,"--")</f>
        <v>2.479112069218312E-2</v>
      </c>
      <c r="Z189" s="75">
        <f>IF('C18'!Z84&gt;0,'C21'!Z84/'C18'!Z84*100,"--")</f>
        <v>1.8588677494718694E-2</v>
      </c>
      <c r="AA189" s="75">
        <f>IF('C18'!AA84&gt;0,'C21'!AA84/'C18'!AA84*100,"--")</f>
        <v>2.200346692626786E-2</v>
      </c>
      <c r="AB189" s="75">
        <f>IF('C18'!AB84&gt;0,'C21'!AB84/'C18'!AB84*100,"--")</f>
        <v>1.7019860326806663E-2</v>
      </c>
      <c r="AC189" s="75">
        <f>IF('C18'!AC84&gt;0,'C21'!AC84/'C18'!AC84*100,"--")</f>
        <v>1.878231791624611E-2</v>
      </c>
      <c r="AD189" s="75">
        <f>IF('C18'!AD84&gt;0,'C21'!AD84/'C18'!AD84*100,"--")</f>
        <v>3.5708593544496722E-2</v>
      </c>
      <c r="AE189" s="75">
        <f>IF('C18'!AE84&gt;0,'C21'!AE84/'C18'!AE84*100,"--")</f>
        <v>3.0935401454927566E-2</v>
      </c>
    </row>
    <row r="190" spans="1:31" ht="12" customHeight="1">
      <c r="A190" s="63">
        <v>75</v>
      </c>
      <c r="B190" s="71" t="s">
        <v>163</v>
      </c>
      <c r="C190" s="75">
        <f>IF('C18'!C85&gt;0,'C21'!C85/'C18'!C85*100,"--")</f>
        <v>0</v>
      </c>
      <c r="D190" s="75">
        <f>IF('C18'!D85&gt;0,'C21'!D85/'C18'!D85*100,"--")</f>
        <v>0</v>
      </c>
      <c r="E190" s="75">
        <f>IF('C18'!E85&gt;0,'C21'!E85/'C18'!E85*100,"--")</f>
        <v>0</v>
      </c>
      <c r="F190" s="75">
        <f>IF('C18'!F85&gt;0,'C21'!F85/'C18'!F85*100,"--")</f>
        <v>0</v>
      </c>
      <c r="G190" s="75">
        <f>IF('C18'!G85&gt;0,'C21'!G85/'C18'!G85*100,"--")</f>
        <v>0</v>
      </c>
      <c r="H190" s="75">
        <f>IF('C18'!H85&gt;0,'C21'!H85/'C18'!H85*100,"--")</f>
        <v>0</v>
      </c>
      <c r="I190" s="75">
        <f>IF('C18'!I85&gt;0,'C21'!I85/'C18'!I85*100,"--")</f>
        <v>0</v>
      </c>
      <c r="J190" s="75">
        <f>IF('C18'!J85&gt;0,'C21'!J85/'C18'!J85*100,"--")</f>
        <v>2.029400528625604E-2</v>
      </c>
      <c r="K190" s="75">
        <f>IF('C18'!K85&gt;0,'C21'!K85/'C18'!K85*100,"--")</f>
        <v>6.472855228265656E-3</v>
      </c>
      <c r="L190" s="75">
        <f>IF('C18'!L85&gt;0,'C21'!L85/'C18'!L85*100,"--")</f>
        <v>5.452877894756885E-3</v>
      </c>
      <c r="M190" s="75">
        <f>IF('C18'!M85&gt;0,'C21'!M85/'C18'!M85*100,"--")</f>
        <v>5.2101824497017279E-2</v>
      </c>
      <c r="N190" s="75">
        <f>IF('C18'!N85&gt;0,'C21'!N85/'C18'!N85*100,"--")</f>
        <v>1.7645108761654336E-2</v>
      </c>
      <c r="O190" s="75">
        <f>IF('C18'!O85&gt;0,'C21'!O85/'C18'!O85*100,"--")</f>
        <v>0.1059053588689606</v>
      </c>
      <c r="P190" s="75">
        <f>IF('C18'!P85&gt;0,'C21'!P85/'C18'!P85*100,"--")</f>
        <v>0.8585736067642602</v>
      </c>
      <c r="Q190" s="75">
        <f>IF('C18'!Q85&gt;0,'C21'!Q85/'C18'!Q85*100,"--")</f>
        <v>0.16027385003959208</v>
      </c>
      <c r="R190" s="75">
        <f>IF('C18'!R85&gt;0,'C21'!R85/'C18'!R85*100,"--")</f>
        <v>8.5872535420305443E-2</v>
      </c>
      <c r="S190" s="75">
        <f>IF('C18'!S85&gt;0,'C21'!S85/'C18'!S85*100,"--")</f>
        <v>3.5384358390444751E-2</v>
      </c>
      <c r="T190" s="75">
        <f>IF('C18'!T85&gt;0,'C21'!T85/'C18'!T85*100,"--")</f>
        <v>6.1931735195396902E-2</v>
      </c>
      <c r="U190" s="75">
        <f>IF('C18'!U85&gt;0,'C21'!U85/'C18'!U85*100,"--")</f>
        <v>0.10857450909749482</v>
      </c>
      <c r="V190" s="75">
        <f>IF('C18'!V85&gt;0,'C21'!V85/'C18'!V85*100,"--")</f>
        <v>9.3121143328137368E-2</v>
      </c>
      <c r="W190" s="75">
        <f>IF('C18'!W85&gt;0,'C21'!W85/'C18'!W85*100,"--")</f>
        <v>8.0120010559977778E-2</v>
      </c>
      <c r="X190" s="75">
        <f>IF('C18'!X85&gt;0,'C21'!X85/'C18'!X85*100,"--")</f>
        <v>0.14417420640242509</v>
      </c>
      <c r="Y190" s="75">
        <f>IF('C18'!Y85&gt;0,'C21'!Y85/'C18'!Y85*100,"--")</f>
        <v>0.40890487334461162</v>
      </c>
      <c r="Z190" s="75">
        <f>IF('C18'!Z85&gt;0,'C21'!Z85/'C18'!Z85*100,"--")</f>
        <v>0.22636412964576166</v>
      </c>
      <c r="AA190" s="75">
        <f>IF('C18'!AA85&gt;0,'C21'!AA85/'C18'!AA85*100,"--")</f>
        <v>0.34474262999894623</v>
      </c>
      <c r="AB190" s="75">
        <f>IF('C18'!AB85&gt;0,'C21'!AB85/'C18'!AB85*100,"--")</f>
        <v>0.39409058594749968</v>
      </c>
      <c r="AC190" s="75">
        <f>IF('C18'!AC85&gt;0,'C21'!AC85/'C18'!AC85*100,"--")</f>
        <v>0.38306537478484215</v>
      </c>
      <c r="AD190" s="75">
        <f>IF('C18'!AD85&gt;0,'C21'!AD85/'C18'!AD85*100,"--")</f>
        <v>0.35134362220889781</v>
      </c>
      <c r="AE190" s="75">
        <f>IF('C18'!AE85&gt;0,'C21'!AE85/'C18'!AE85*100,"--")</f>
        <v>0.18425847848145493</v>
      </c>
    </row>
    <row r="191" spans="1:31" ht="12" customHeight="1">
      <c r="A191" s="63">
        <v>76</v>
      </c>
      <c r="B191" s="71" t="s">
        <v>164</v>
      </c>
      <c r="C191" s="75">
        <f>IF('C18'!C86&gt;0,'C21'!C86/'C18'!C86*100,"--")</f>
        <v>0</v>
      </c>
      <c r="D191" s="75">
        <f>IF('C18'!D86&gt;0,'C21'!D86/'C18'!D86*100,"--")</f>
        <v>0</v>
      </c>
      <c r="E191" s="75">
        <f>IF('C18'!E86&gt;0,'C21'!E86/'C18'!E86*100,"--")</f>
        <v>0</v>
      </c>
      <c r="F191" s="75">
        <f>IF('C18'!F86&gt;0,'C21'!F86/'C18'!F86*100,"--")</f>
        <v>0</v>
      </c>
      <c r="G191" s="75">
        <f>IF('C18'!G86&gt;0,'C21'!G86/'C18'!G86*100,"--")</f>
        <v>0</v>
      </c>
      <c r="H191" s="75">
        <f>IF('C18'!H86&gt;0,'C21'!H86/'C18'!H86*100,"--")</f>
        <v>0</v>
      </c>
      <c r="I191" s="75">
        <f>IF('C18'!I86&gt;0,'C21'!I86/'C18'!I86*100,"--")</f>
        <v>0</v>
      </c>
      <c r="J191" s="75">
        <f>IF('C18'!J86&gt;0,'C21'!J86/'C18'!J86*100,"--")</f>
        <v>5.1262107207665608E-2</v>
      </c>
      <c r="K191" s="75">
        <f>IF('C18'!K86&gt;0,'C21'!K86/'C18'!K86*100,"--")</f>
        <v>2.0605322342846445E-2</v>
      </c>
      <c r="L191" s="75">
        <f>IF('C18'!L86&gt;0,'C21'!L86/'C18'!L86*100,"--")</f>
        <v>2.4772925508021085E-2</v>
      </c>
      <c r="M191" s="75">
        <f>IF('C18'!M86&gt;0,'C21'!M86/'C18'!M86*100,"--")</f>
        <v>3.0624283127364097E-2</v>
      </c>
      <c r="N191" s="75">
        <f>IF('C18'!N86&gt;0,'C21'!N86/'C18'!N86*100,"--")</f>
        <v>4.5276388419171039E-2</v>
      </c>
      <c r="O191" s="75">
        <f>IF('C18'!O86&gt;0,'C21'!O86/'C18'!O86*100,"--")</f>
        <v>0.10482412638768332</v>
      </c>
      <c r="P191" s="75">
        <f>IF('C18'!P86&gt;0,'C21'!P86/'C18'!P86*100,"--")</f>
        <v>6.1477644957976897E-2</v>
      </c>
      <c r="Q191" s="75">
        <f>IF('C18'!Q86&gt;0,'C21'!Q86/'C18'!Q86*100,"--")</f>
        <v>4.9005289481535076E-2</v>
      </c>
      <c r="R191" s="75">
        <f>IF('C18'!R86&gt;0,'C21'!R86/'C18'!R86*100,"--")</f>
        <v>5.5445833353751292E-2</v>
      </c>
      <c r="S191" s="75">
        <f>IF('C18'!S86&gt;0,'C21'!S86/'C18'!S86*100,"--")</f>
        <v>0.156302243817666</v>
      </c>
      <c r="T191" s="75">
        <f>IF('C18'!T86&gt;0,'C21'!T86/'C18'!T86*100,"--")</f>
        <v>0.10500395384061736</v>
      </c>
      <c r="U191" s="75">
        <f>IF('C18'!U86&gt;0,'C21'!U86/'C18'!U86*100,"--")</f>
        <v>0.1044167624846933</v>
      </c>
      <c r="V191" s="75">
        <f>IF('C18'!V86&gt;0,'C21'!V86/'C18'!V86*100,"--")</f>
        <v>0.11627560410767111</v>
      </c>
      <c r="W191" s="75">
        <f>IF('C18'!W86&gt;0,'C21'!W86/'C18'!W86*100,"--")</f>
        <v>0.12375153628228781</v>
      </c>
      <c r="X191" s="75">
        <f>IF('C18'!X86&gt;0,'C21'!X86/'C18'!X86*100,"--")</f>
        <v>0.10488535787232529</v>
      </c>
      <c r="Y191" s="75">
        <f>IF('C18'!Y86&gt;0,'C21'!Y86/'C18'!Y86*100,"--")</f>
        <v>9.3214856110455213E-2</v>
      </c>
      <c r="Z191" s="75">
        <f>IF('C18'!Z86&gt;0,'C21'!Z86/'C18'!Z86*100,"--")</f>
        <v>1.733731501980124</v>
      </c>
      <c r="AA191" s="75">
        <f>IF('C18'!AA86&gt;0,'C21'!AA86/'C18'!AA86*100,"--")</f>
        <v>1.6834179475228528</v>
      </c>
      <c r="AB191" s="75">
        <f>IF('C18'!AB86&gt;0,'C21'!AB86/'C18'!AB86*100,"--")</f>
        <v>0.73961254191184866</v>
      </c>
      <c r="AC191" s="75">
        <f>IF('C18'!AC86&gt;0,'C21'!AC86/'C18'!AC86*100,"--")</f>
        <v>0.26550282047033835</v>
      </c>
      <c r="AD191" s="75">
        <f>IF('C18'!AD86&gt;0,'C21'!AD86/'C18'!AD86*100,"--")</f>
        <v>0.52874491289908498</v>
      </c>
      <c r="AE191" s="75">
        <f>IF('C18'!AE86&gt;0,'C21'!AE86/'C18'!AE86*100,"--")</f>
        <v>0.30929206049825675</v>
      </c>
    </row>
    <row r="192" spans="1:31" ht="12" customHeight="1">
      <c r="A192" s="63">
        <v>78</v>
      </c>
      <c r="B192" s="71" t="s">
        <v>165</v>
      </c>
      <c r="C192" s="75">
        <f>IF('C18'!C87&gt;0,'C21'!C87/'C18'!C87*100,"--")</f>
        <v>0</v>
      </c>
      <c r="D192" s="75">
        <f>IF('C18'!D87&gt;0,'C21'!D87/'C18'!D87*100,"--")</f>
        <v>0</v>
      </c>
      <c r="E192" s="75">
        <f>IF('C18'!E87&gt;0,'C21'!E87/'C18'!E87*100,"--")</f>
        <v>0</v>
      </c>
      <c r="F192" s="75">
        <f>IF('C18'!F87&gt;0,'C21'!F87/'C18'!F87*100,"--")</f>
        <v>0</v>
      </c>
      <c r="G192" s="75">
        <f>IF('C18'!G87&gt;0,'C21'!G87/'C18'!G87*100,"--")</f>
        <v>0</v>
      </c>
      <c r="H192" s="75">
        <f>IF('C18'!H87&gt;0,'C21'!H87/'C18'!H87*100,"--")</f>
        <v>0</v>
      </c>
      <c r="I192" s="75">
        <f>IF('C18'!I87&gt;0,'C21'!I87/'C18'!I87*100,"--")</f>
        <v>0</v>
      </c>
      <c r="J192" s="75">
        <f>IF('C18'!J87&gt;0,'C21'!J87/'C18'!J87*100,"--")</f>
        <v>4.2952483287259178E-3</v>
      </c>
      <c r="K192" s="75">
        <f>IF('C18'!K87&gt;0,'C21'!K87/'C18'!K87*100,"--")</f>
        <v>1.5534428732479383E-3</v>
      </c>
      <c r="L192" s="75">
        <f>IF('C18'!L87&gt;0,'C21'!L87/'C18'!L87*100,"--")</f>
        <v>1.5290752957885513E-2</v>
      </c>
      <c r="M192" s="75">
        <f>IF('C18'!M87&gt;0,'C21'!M87/'C18'!M87*100,"--")</f>
        <v>3.2218181619380181E-3</v>
      </c>
      <c r="N192" s="75">
        <f>IF('C18'!N87&gt;0,'C21'!N87/'C18'!N87*100,"--")</f>
        <v>1.705639955109102E-2</v>
      </c>
      <c r="O192" s="75">
        <f>IF('C18'!O87&gt;0,'C21'!O87/'C18'!O87*100,"--")</f>
        <v>6.0407278803212392E-4</v>
      </c>
      <c r="P192" s="75">
        <f>IF('C18'!P87&gt;0,'C21'!P87/'C18'!P87*100,"--")</f>
        <v>4.1118717060033212E-4</v>
      </c>
      <c r="Q192" s="75">
        <f>IF('C18'!Q87&gt;0,'C21'!Q87/'C18'!Q87*100,"--")</f>
        <v>9.1504130946237013E-4</v>
      </c>
      <c r="R192" s="75">
        <f>IF('C18'!R87&gt;0,'C21'!R87/'C18'!R87*100,"--")</f>
        <v>2.699493184256486E-4</v>
      </c>
      <c r="S192" s="75">
        <f>IF('C18'!S87&gt;0,'C21'!S87/'C18'!S87*100,"--")</f>
        <v>2.9168054779175247E-3</v>
      </c>
      <c r="T192" s="75">
        <f>IF('C18'!T87&gt;0,'C21'!T87/'C18'!T87*100,"--")</f>
        <v>4.7381730448240057E-3</v>
      </c>
      <c r="U192" s="75">
        <f>IF('C18'!U87&gt;0,'C21'!U87/'C18'!U87*100,"--")</f>
        <v>1.9170146783097813E-3</v>
      </c>
      <c r="V192" s="75">
        <f>IF('C18'!V87&gt;0,'C21'!V87/'C18'!V87*100,"--")</f>
        <v>9.3906608991383457E-3</v>
      </c>
      <c r="W192" s="75">
        <f>IF('C18'!W87&gt;0,'C21'!W87/'C18'!W87*100,"--")</f>
        <v>7.4631208803127092E-3</v>
      </c>
      <c r="X192" s="75">
        <f>IF('C18'!X87&gt;0,'C21'!X87/'C18'!X87*100,"--")</f>
        <v>3.922018133590692E-2</v>
      </c>
      <c r="Y192" s="75">
        <f>IF('C18'!Y87&gt;0,'C21'!Y87/'C18'!Y87*100,"--")</f>
        <v>0.13296302324725282</v>
      </c>
      <c r="Z192" s="75">
        <f>IF('C18'!Z87&gt;0,'C21'!Z87/'C18'!Z87*100,"--")</f>
        <v>7.5131782631926394E-2</v>
      </c>
      <c r="AA192" s="75">
        <f>IF('C18'!AA87&gt;0,'C21'!AA87/'C18'!AA87*100,"--")</f>
        <v>1.66859138379736E-2</v>
      </c>
      <c r="AB192" s="75">
        <f>IF('C18'!AB87&gt;0,'C21'!AB87/'C18'!AB87*100,"--")</f>
        <v>1.9773951207662815E-2</v>
      </c>
      <c r="AC192" s="75">
        <f>IF('C18'!AC87&gt;0,'C21'!AC87/'C18'!AC87*100,"--")</f>
        <v>2.5397520130122985E-2</v>
      </c>
      <c r="AD192" s="75">
        <f>IF('C18'!AD87&gt;0,'C21'!AD87/'C18'!AD87*100,"--")</f>
        <v>7.314900011930224E-2</v>
      </c>
      <c r="AE192" s="75">
        <f>IF('C18'!AE87&gt;0,'C21'!AE87/'C18'!AE87*100,"--")</f>
        <v>3.218642954790385E-2</v>
      </c>
    </row>
    <row r="193" spans="1:31" ht="12" customHeight="1">
      <c r="A193" s="63">
        <v>79</v>
      </c>
      <c r="B193" s="71" t="s">
        <v>166</v>
      </c>
      <c r="C193" s="75">
        <f>IF('C18'!C88&gt;0,'C21'!C88/'C18'!C88*100,"--")</f>
        <v>0</v>
      </c>
      <c r="D193" s="75">
        <f>IF('C18'!D88&gt;0,'C21'!D88/'C18'!D88*100,"--")</f>
        <v>0</v>
      </c>
      <c r="E193" s="75">
        <f>IF('C18'!E88&gt;0,'C21'!E88/'C18'!E88*100,"--")</f>
        <v>0</v>
      </c>
      <c r="F193" s="75">
        <f>IF('C18'!F88&gt;0,'C21'!F88/'C18'!F88*100,"--")</f>
        <v>0</v>
      </c>
      <c r="G193" s="75">
        <f>IF('C18'!G88&gt;0,'C21'!G88/'C18'!G88*100,"--")</f>
        <v>0</v>
      </c>
      <c r="H193" s="75">
        <f>IF('C18'!H88&gt;0,'C21'!H88/'C18'!H88*100,"--")</f>
        <v>0</v>
      </c>
      <c r="I193" s="75">
        <f>IF('C18'!I88&gt;0,'C21'!I88/'C18'!I88*100,"--")</f>
        <v>0</v>
      </c>
      <c r="J193" s="75">
        <f>IF('C18'!J88&gt;0,'C21'!J88/'C18'!J88*100,"--")</f>
        <v>7.8476007731853148E-2</v>
      </c>
      <c r="K193" s="75">
        <f>IF('C18'!K88&gt;0,'C21'!K88/'C18'!K88*100,"--")</f>
        <v>1.0765657981664809E-3</v>
      </c>
      <c r="L193" s="75">
        <f>IF('C18'!L88&gt;0,'C21'!L88/'C18'!L88*100,"--")</f>
        <v>1.3422421532247495E-2</v>
      </c>
      <c r="M193" s="75">
        <f>IF('C18'!M88&gt;0,'C21'!M88/'C18'!M88*100,"--")</f>
        <v>7.5369510182625695E-3</v>
      </c>
      <c r="N193" s="75">
        <f>IF('C18'!N88&gt;0,'C21'!N88/'C18'!N88*100,"--")</f>
        <v>1.1273465431645436E-2</v>
      </c>
      <c r="O193" s="75">
        <f>IF('C18'!O88&gt;0,'C21'!O88/'C18'!O88*100,"--")</f>
        <v>9.3703002194597557E-4</v>
      </c>
      <c r="P193" s="75">
        <f>IF('C18'!P88&gt;0,'C21'!P88/'C18'!P88*100,"--")</f>
        <v>3.716974733980799E-2</v>
      </c>
      <c r="Q193" s="75">
        <f>IF('C18'!Q88&gt;0,'C21'!Q88/'C18'!Q88*100,"--")</f>
        <v>5.4236316647145753E-2</v>
      </c>
      <c r="R193" s="75">
        <f>IF('C18'!R88&gt;0,'C21'!R88/'C18'!R88*100,"--")</f>
        <v>2.1158254078781852E-3</v>
      </c>
      <c r="S193" s="75">
        <f>IF('C18'!S88&gt;0,'C21'!S88/'C18'!S88*100,"--")</f>
        <v>9.3215986367993714E-4</v>
      </c>
      <c r="T193" s="75">
        <f>IF('C18'!T88&gt;0,'C21'!T88/'C18'!T88*100,"--")</f>
        <v>8.1713694512277441E-4</v>
      </c>
      <c r="U193" s="75">
        <f>IF('C18'!U88&gt;0,'C21'!U88/'C18'!U88*100,"--")</f>
        <v>8.9475486324232939E-3</v>
      </c>
      <c r="V193" s="75">
        <f>IF('C18'!V88&gt;0,'C21'!V88/'C18'!V88*100,"--")</f>
        <v>6.6232510278946194E-2</v>
      </c>
      <c r="W193" s="75">
        <f>IF('C18'!W88&gt;0,'C21'!W88/'C18'!W88*100,"--")</f>
        <v>7.4882798893431751E-3</v>
      </c>
      <c r="X193" s="75">
        <f>IF('C18'!X88&gt;0,'C21'!X88/'C18'!X88*100,"--")</f>
        <v>4.6469196344473013E-3</v>
      </c>
      <c r="Y193" s="75">
        <f>IF('C18'!Y88&gt;0,'C21'!Y88/'C18'!Y88*100,"--")</f>
        <v>1.4345334984916958E-2</v>
      </c>
      <c r="Z193" s="75">
        <f>IF('C18'!Z88&gt;0,'C21'!Z88/'C18'!Z88*100,"--")</f>
        <v>1.6452583555055841E-2</v>
      </c>
      <c r="AA193" s="75">
        <f>IF('C18'!AA88&gt;0,'C21'!AA88/'C18'!AA88*100,"--")</f>
        <v>1.5206825804281898E-2</v>
      </c>
      <c r="AB193" s="75">
        <f>IF('C18'!AB88&gt;0,'C21'!AB88/'C18'!AB88*100,"--")</f>
        <v>4.6288441763958554E-3</v>
      </c>
      <c r="AC193" s="75">
        <f>IF('C18'!AC88&gt;0,'C21'!AC88/'C18'!AC88*100,"--")</f>
        <v>7.3753576880145506E-3</v>
      </c>
      <c r="AD193" s="75">
        <f>IF('C18'!AD88&gt;0,'C21'!AD88/'C18'!AD88*100,"--")</f>
        <v>2.0503470766682966E-2</v>
      </c>
      <c r="AE193" s="75">
        <f>IF('C18'!AE88&gt;0,'C21'!AE88/'C18'!AE88*100,"--")</f>
        <v>1.3117871859304842E-2</v>
      </c>
    </row>
    <row r="194" spans="1:31" ht="12" customHeight="1">
      <c r="A194" s="63">
        <v>80</v>
      </c>
      <c r="B194" s="71" t="s">
        <v>167</v>
      </c>
      <c r="C194" s="75">
        <f>IF('C18'!C89&gt;0,'C21'!C89/'C18'!C89*100,"--")</f>
        <v>0</v>
      </c>
      <c r="D194" s="75">
        <f>IF('C18'!D89&gt;0,'C21'!D89/'C18'!D89*100,"--")</f>
        <v>0</v>
      </c>
      <c r="E194" s="75">
        <f>IF('C18'!E89&gt;0,'C21'!E89/'C18'!E89*100,"--")</f>
        <v>0</v>
      </c>
      <c r="F194" s="75">
        <f>IF('C18'!F89&gt;0,'C21'!F89/'C18'!F89*100,"--")</f>
        <v>0</v>
      </c>
      <c r="G194" s="75">
        <f>IF('C18'!G89&gt;0,'C21'!G89/'C18'!G89*100,"--")</f>
        <v>0</v>
      </c>
      <c r="H194" s="75">
        <f>IF('C18'!H89&gt;0,'C21'!H89/'C18'!H89*100,"--")</f>
        <v>0</v>
      </c>
      <c r="I194" s="75">
        <f>IF('C18'!I89&gt;0,'C21'!I89/'C18'!I89*100,"--")</f>
        <v>0</v>
      </c>
      <c r="J194" s="75">
        <f>IF('C18'!J89&gt;0,'C21'!J89/'C18'!J89*100,"--")</f>
        <v>1.124091513129878E-3</v>
      </c>
      <c r="K194" s="75">
        <f>IF('C18'!K89&gt;0,'C21'!K89/'C18'!K89*100,"--")</f>
        <v>3.2249412317694628E-4</v>
      </c>
      <c r="L194" s="75">
        <f>IF('C18'!L89&gt;0,'C21'!L89/'C18'!L89*100,"--")</f>
        <v>8.4122813342116525E-4</v>
      </c>
      <c r="M194" s="75">
        <f>IF('C18'!M89&gt;0,'C21'!M89/'C18'!M89*100,"--")</f>
        <v>2.6751070159500975E-3</v>
      </c>
      <c r="N194" s="75">
        <f>IF('C18'!N89&gt;0,'C21'!N89/'C18'!N89*100,"--")</f>
        <v>8.2353928689078281E-4</v>
      </c>
      <c r="O194" s="75">
        <f>IF('C18'!O89&gt;0,'C21'!O89/'C18'!O89*100,"--")</f>
        <v>1.6548862195647856E-3</v>
      </c>
      <c r="P194" s="75">
        <f>IF('C18'!P89&gt;0,'C21'!P89/'C18'!P89*100,"--")</f>
        <v>1.8154301875507363E-3</v>
      </c>
      <c r="Q194" s="75">
        <f>IF('C18'!Q89&gt;0,'C21'!Q89/'C18'!Q89*100,"--")</f>
        <v>2.7167555801102956E-4</v>
      </c>
      <c r="R194" s="75">
        <f>IF('C18'!R89&gt;0,'C21'!R89/'C18'!R89*100,"--")</f>
        <v>1.6135417111961176E-3</v>
      </c>
      <c r="S194" s="75">
        <f>IF('C18'!S89&gt;0,'C21'!S89/'C18'!S89*100,"--")</f>
        <v>7.6298316306823433E-3</v>
      </c>
      <c r="T194" s="75">
        <f>IF('C18'!T89&gt;0,'C21'!T89/'C18'!T89*100,"--")</f>
        <v>1.7906445995573871E-3</v>
      </c>
      <c r="U194" s="75">
        <f>IF('C18'!U89&gt;0,'C21'!U89/'C18'!U89*100,"--")</f>
        <v>1.3980535555028078E-3</v>
      </c>
      <c r="V194" s="75">
        <f>IF('C18'!V89&gt;0,'C21'!V89/'C18'!V89*100,"--")</f>
        <v>8.7764582584418831E-4</v>
      </c>
      <c r="W194" s="75">
        <f>IF('C18'!W89&gt;0,'C21'!W89/'C18'!W89*100,"--")</f>
        <v>6.6354894132113348E-4</v>
      </c>
      <c r="X194" s="75">
        <f>IF('C18'!X89&gt;0,'C21'!X89/'C18'!X89*100,"--")</f>
        <v>7.0774438310208503E-3</v>
      </c>
      <c r="Y194" s="75">
        <f>IF('C18'!Y89&gt;0,'C21'!Y89/'C18'!Y89*100,"--")</f>
        <v>1.0513902398046099E-3</v>
      </c>
      <c r="Z194" s="75">
        <f>IF('C18'!Z89&gt;0,'C21'!Z89/'C18'!Z89*100,"--")</f>
        <v>8.9348242204155613E-4</v>
      </c>
      <c r="AA194" s="75">
        <f>IF('C18'!AA89&gt;0,'C21'!AA89/'C18'!AA89*100,"--")</f>
        <v>2.9918112602984361E-3</v>
      </c>
      <c r="AB194" s="75">
        <f>IF('C18'!AB89&gt;0,'C21'!AB89/'C18'!AB89*100,"--")</f>
        <v>2.6700370929841912E-3</v>
      </c>
      <c r="AC194" s="75">
        <f>IF('C18'!AC89&gt;0,'C21'!AC89/'C18'!AC89*100,"--")</f>
        <v>2.0763394576286272E-3</v>
      </c>
      <c r="AD194" s="75">
        <f>IF('C18'!AD89&gt;0,'C21'!AD89/'C18'!AD89*100,"--")</f>
        <v>2.6121494232622055E-3</v>
      </c>
      <c r="AE194" s="75">
        <f>IF('C18'!AE89&gt;0,'C21'!AE89/'C18'!AE89*100,"--")</f>
        <v>2.0058984664826284E-3</v>
      </c>
    </row>
    <row r="195" spans="1:31" ht="12" customHeight="1">
      <c r="A195" s="63">
        <v>81</v>
      </c>
      <c r="B195" s="71" t="s">
        <v>168</v>
      </c>
      <c r="C195" s="75">
        <f>IF('C18'!C90&gt;0,'C21'!C90/'C18'!C90*100,"--")</f>
        <v>0</v>
      </c>
      <c r="D195" s="75">
        <f>IF('C18'!D90&gt;0,'C21'!D90/'C18'!D90*100,"--")</f>
        <v>0</v>
      </c>
      <c r="E195" s="75">
        <f>IF('C18'!E90&gt;0,'C21'!E90/'C18'!E90*100,"--")</f>
        <v>0</v>
      </c>
      <c r="F195" s="75">
        <f>IF('C18'!F90&gt;0,'C21'!F90/'C18'!F90*100,"--")</f>
        <v>0</v>
      </c>
      <c r="G195" s="75">
        <f>IF('C18'!G90&gt;0,'C21'!G90/'C18'!G90*100,"--")</f>
        <v>0</v>
      </c>
      <c r="H195" s="75">
        <f>IF('C18'!H90&gt;0,'C21'!H90/'C18'!H90*100,"--")</f>
        <v>0</v>
      </c>
      <c r="I195" s="75">
        <f>IF('C18'!I90&gt;0,'C21'!I90/'C18'!I90*100,"--")</f>
        <v>0</v>
      </c>
      <c r="J195" s="75">
        <f>IF('C18'!J90&gt;0,'C21'!J90/'C18'!J90*100,"--")</f>
        <v>0.72229033700552536</v>
      </c>
      <c r="K195" s="75">
        <f>IF('C18'!K90&gt;0,'C21'!K90/'C18'!K90*100,"--")</f>
        <v>1.1210952808891128</v>
      </c>
      <c r="L195" s="75">
        <f>IF('C18'!L90&gt;0,'C21'!L90/'C18'!L90*100,"--")</f>
        <v>1.5605653097540122</v>
      </c>
      <c r="M195" s="75">
        <f>IF('C18'!M90&gt;0,'C21'!M90/'C18'!M90*100,"--")</f>
        <v>1.40799398988536</v>
      </c>
      <c r="N195" s="75">
        <f>IF('C18'!N90&gt;0,'C21'!N90/'C18'!N90*100,"--")</f>
        <v>1.45016643063545</v>
      </c>
      <c r="O195" s="75">
        <f>IF('C18'!O90&gt;0,'C21'!O90/'C18'!O90*100,"--")</f>
        <v>0.99978962136622307</v>
      </c>
      <c r="P195" s="75">
        <f>IF('C18'!P90&gt;0,'C21'!P90/'C18'!P90*100,"--")</f>
        <v>1.4678452443455778</v>
      </c>
      <c r="Q195" s="75">
        <f>IF('C18'!Q90&gt;0,'C21'!Q90/'C18'!Q90*100,"--")</f>
        <v>1.2253007578332551</v>
      </c>
      <c r="R195" s="75">
        <f>IF('C18'!R90&gt;0,'C21'!R90/'C18'!R90*100,"--")</f>
        <v>1.7216403539807177</v>
      </c>
      <c r="S195" s="75">
        <f>IF('C18'!S90&gt;0,'C21'!S90/'C18'!S90*100,"--")</f>
        <v>1.9242763236112996</v>
      </c>
      <c r="T195" s="75">
        <f>IF('C18'!T90&gt;0,'C21'!T90/'C18'!T90*100,"--")</f>
        <v>2.0538236143487056</v>
      </c>
      <c r="U195" s="75">
        <f>IF('C18'!U90&gt;0,'C21'!U90/'C18'!U90*100,"--")</f>
        <v>2.1013974781589546</v>
      </c>
      <c r="V195" s="75">
        <f>IF('C18'!V90&gt;0,'C21'!V90/'C18'!V90*100,"--")</f>
        <v>2.4545779849121945</v>
      </c>
      <c r="W195" s="75">
        <f>IF('C18'!W90&gt;0,'C21'!W90/'C18'!W90*100,"--")</f>
        <v>1.5518052948203136</v>
      </c>
      <c r="X195" s="75">
        <f>IF('C18'!X90&gt;0,'C21'!X90/'C18'!X90*100,"--")</f>
        <v>1.7757858835551494</v>
      </c>
      <c r="Y195" s="75">
        <f>IF('C18'!Y90&gt;0,'C21'!Y90/'C18'!Y90*100,"--")</f>
        <v>1.8558221504854235</v>
      </c>
      <c r="Z195" s="75">
        <f>IF('C18'!Z90&gt;0,'C21'!Z90/'C18'!Z90*100,"--")</f>
        <v>1.9506041999930113</v>
      </c>
      <c r="AA195" s="75">
        <f>IF('C18'!AA90&gt;0,'C21'!AA90/'C18'!AA90*100,"--")</f>
        <v>1.720942444064419</v>
      </c>
      <c r="AB195" s="75">
        <f>IF('C18'!AB90&gt;0,'C21'!AB90/'C18'!AB90*100,"--")</f>
        <v>1.797741044880182</v>
      </c>
      <c r="AC195" s="75">
        <f>IF('C18'!AC90&gt;0,'C21'!AC90/'C18'!AC90*100,"--")</f>
        <v>2.0642317664073104</v>
      </c>
      <c r="AD195" s="75">
        <f>IF('C18'!AD90&gt;0,'C21'!AD90/'C18'!AD90*100,"--")</f>
        <v>2.5337562395037119</v>
      </c>
      <c r="AE195" s="75">
        <f>IF('C18'!AE90&gt;0,'C21'!AE90/'C18'!AE90*100,"--")</f>
        <v>1.6548533850570795</v>
      </c>
    </row>
    <row r="196" spans="1:31" ht="12" customHeight="1">
      <c r="A196" s="63">
        <v>82</v>
      </c>
      <c r="B196" s="71" t="s">
        <v>169</v>
      </c>
      <c r="C196" s="75">
        <f>IF('C18'!C91&gt;0,'C21'!C91/'C18'!C91*100,"--")</f>
        <v>0</v>
      </c>
      <c r="D196" s="75">
        <f>IF('C18'!D91&gt;0,'C21'!D91/'C18'!D91*100,"--")</f>
        <v>0</v>
      </c>
      <c r="E196" s="75">
        <f>IF('C18'!E91&gt;0,'C21'!E91/'C18'!E91*100,"--")</f>
        <v>0</v>
      </c>
      <c r="F196" s="75">
        <f>IF('C18'!F91&gt;0,'C21'!F91/'C18'!F91*100,"--")</f>
        <v>0</v>
      </c>
      <c r="G196" s="75">
        <f>IF('C18'!G91&gt;0,'C21'!G91/'C18'!G91*100,"--")</f>
        <v>0</v>
      </c>
      <c r="H196" s="75">
        <f>IF('C18'!H91&gt;0,'C21'!H91/'C18'!H91*100,"--")</f>
        <v>0</v>
      </c>
      <c r="I196" s="75">
        <f>IF('C18'!I91&gt;0,'C21'!I91/'C18'!I91*100,"--")</f>
        <v>0</v>
      </c>
      <c r="J196" s="75">
        <f>IF('C18'!J91&gt;0,'C21'!J91/'C18'!J91*100,"--")</f>
        <v>0.21180155543175996</v>
      </c>
      <c r="K196" s="75">
        <f>IF('C18'!K91&gt;0,'C21'!K91/'C18'!K91*100,"--")</f>
        <v>0.34556968697721169</v>
      </c>
      <c r="L196" s="75">
        <f>IF('C18'!L91&gt;0,'C21'!L91/'C18'!L91*100,"--")</f>
        <v>0.41753750335216216</v>
      </c>
      <c r="M196" s="75">
        <f>IF('C18'!M91&gt;0,'C21'!M91/'C18'!M91*100,"--")</f>
        <v>0.2875943970216408</v>
      </c>
      <c r="N196" s="75">
        <f>IF('C18'!N91&gt;0,'C21'!N91/'C18'!N91*100,"--")</f>
        <v>0.30213190350366498</v>
      </c>
      <c r="O196" s="75">
        <f>IF('C18'!O91&gt;0,'C21'!O91/'C18'!O91*100,"--")</f>
        <v>0.25030639832389812</v>
      </c>
      <c r="P196" s="75">
        <f>IF('C18'!P91&gt;0,'C21'!P91/'C18'!P91*100,"--")</f>
        <v>0.20386004650048717</v>
      </c>
      <c r="Q196" s="75">
        <f>IF('C18'!Q91&gt;0,'C21'!Q91/'C18'!Q91*100,"--")</f>
        <v>0.41510080591253956</v>
      </c>
      <c r="R196" s="75">
        <f>IF('C18'!R91&gt;0,'C21'!R91/'C18'!R91*100,"--")</f>
        <v>0.33062209158590811</v>
      </c>
      <c r="S196" s="75">
        <f>IF('C18'!S91&gt;0,'C21'!S91/'C18'!S91*100,"--")</f>
        <v>0.43968888943698192</v>
      </c>
      <c r="T196" s="75">
        <f>IF('C18'!T91&gt;0,'C21'!T91/'C18'!T91*100,"--")</f>
        <v>0.4007119468740078</v>
      </c>
      <c r="U196" s="75">
        <f>IF('C18'!U91&gt;0,'C21'!U91/'C18'!U91*100,"--")</f>
        <v>0.42665986437983888</v>
      </c>
      <c r="V196" s="75">
        <f>IF('C18'!V91&gt;0,'C21'!V91/'C18'!V91*100,"--")</f>
        <v>0.50297226727787514</v>
      </c>
      <c r="W196" s="75">
        <f>IF('C18'!W91&gt;0,'C21'!W91/'C18'!W91*100,"--")</f>
        <v>0.45711179041646743</v>
      </c>
      <c r="X196" s="75">
        <f>IF('C18'!X91&gt;0,'C21'!X91/'C18'!X91*100,"--")</f>
        <v>0.54725515592244545</v>
      </c>
      <c r="Y196" s="75">
        <f>IF('C18'!Y91&gt;0,'C21'!Y91/'C18'!Y91*100,"--")</f>
        <v>0.44482633752119238</v>
      </c>
      <c r="Z196" s="75">
        <f>IF('C18'!Z91&gt;0,'C21'!Z91/'C18'!Z91*100,"--")</f>
        <v>0.42262753423490257</v>
      </c>
      <c r="AA196" s="75">
        <f>IF('C18'!AA91&gt;0,'C21'!AA91/'C18'!AA91*100,"--")</f>
        <v>0.45486821961963458</v>
      </c>
      <c r="AB196" s="75">
        <f>IF('C18'!AB91&gt;0,'C21'!AB91/'C18'!AB91*100,"--")</f>
        <v>0.51321993788654563</v>
      </c>
      <c r="AC196" s="75">
        <f>IF('C18'!AC91&gt;0,'C21'!AC91/'C18'!AC91*100,"--")</f>
        <v>0.50984322937663185</v>
      </c>
      <c r="AD196" s="75">
        <f>IF('C18'!AD91&gt;0,'C21'!AD91/'C18'!AD91*100,"--")</f>
        <v>0.6166135185528423</v>
      </c>
      <c r="AE196" s="75">
        <f>IF('C18'!AE91&gt;0,'C21'!AE91/'C18'!AE91*100,"--")</f>
        <v>0.38110597607664665</v>
      </c>
    </row>
    <row r="197" spans="1:31" ht="12" customHeight="1">
      <c r="A197" s="63">
        <v>83</v>
      </c>
      <c r="B197" s="71" t="s">
        <v>170</v>
      </c>
      <c r="C197" s="75">
        <f>IF('C18'!C92&gt;0,'C21'!C92/'C18'!C92*100,"--")</f>
        <v>0</v>
      </c>
      <c r="D197" s="75">
        <f>IF('C18'!D92&gt;0,'C21'!D92/'C18'!D92*100,"--")</f>
        <v>0</v>
      </c>
      <c r="E197" s="75">
        <f>IF('C18'!E92&gt;0,'C21'!E92/'C18'!E92*100,"--")</f>
        <v>0</v>
      </c>
      <c r="F197" s="75">
        <f>IF('C18'!F92&gt;0,'C21'!F92/'C18'!F92*100,"--")</f>
        <v>0</v>
      </c>
      <c r="G197" s="75">
        <f>IF('C18'!G92&gt;0,'C21'!G92/'C18'!G92*100,"--")</f>
        <v>0</v>
      </c>
      <c r="H197" s="75">
        <f>IF('C18'!H92&gt;0,'C21'!H92/'C18'!H92*100,"--")</f>
        <v>0</v>
      </c>
      <c r="I197" s="75">
        <f>IF('C18'!I92&gt;0,'C21'!I92/'C18'!I92*100,"--")</f>
        <v>0</v>
      </c>
      <c r="J197" s="75">
        <f>IF('C18'!J92&gt;0,'C21'!J92/'C18'!J92*100,"--")</f>
        <v>0.20340444813945635</v>
      </c>
      <c r="K197" s="75">
        <f>IF('C18'!K92&gt;0,'C21'!K92/'C18'!K92*100,"--")</f>
        <v>0.22670812533360191</v>
      </c>
      <c r="L197" s="75">
        <f>IF('C18'!L92&gt;0,'C21'!L92/'C18'!L92*100,"--")</f>
        <v>0.38974011093643762</v>
      </c>
      <c r="M197" s="75">
        <f>IF('C18'!M92&gt;0,'C21'!M92/'C18'!M92*100,"--")</f>
        <v>0.50548644108632423</v>
      </c>
      <c r="N197" s="75">
        <f>IF('C18'!N92&gt;0,'C21'!N92/'C18'!N92*100,"--")</f>
        <v>0.60033664483264493</v>
      </c>
      <c r="O197" s="75">
        <f>IF('C18'!O92&gt;0,'C21'!O92/'C18'!O92*100,"--")</f>
        <v>0.58938781219185477</v>
      </c>
      <c r="P197" s="75">
        <f>IF('C18'!P92&gt;0,'C21'!P92/'C18'!P92*100,"--")</f>
        <v>0.68205791425731899</v>
      </c>
      <c r="Q197" s="75">
        <f>IF('C18'!Q92&gt;0,'C21'!Q92/'C18'!Q92*100,"--")</f>
        <v>0.58553714681168756</v>
      </c>
      <c r="R197" s="75">
        <f>IF('C18'!R92&gt;0,'C21'!R92/'C18'!R92*100,"--")</f>
        <v>0.50762903807068382</v>
      </c>
      <c r="S197" s="75">
        <f>IF('C18'!S92&gt;0,'C21'!S92/'C18'!S92*100,"--")</f>
        <v>0.36130744949275262</v>
      </c>
      <c r="T197" s="75">
        <f>IF('C18'!T92&gt;0,'C21'!T92/'C18'!T92*100,"--")</f>
        <v>0.41511891628082837</v>
      </c>
      <c r="U197" s="75">
        <f>IF('C18'!U92&gt;0,'C21'!U92/'C18'!U92*100,"--")</f>
        <v>0.41046798795548389</v>
      </c>
      <c r="V197" s="75">
        <f>IF('C18'!V92&gt;0,'C21'!V92/'C18'!V92*100,"--")</f>
        <v>0.41183443286834326</v>
      </c>
      <c r="W197" s="75">
        <f>IF('C18'!W92&gt;0,'C21'!W92/'C18'!W92*100,"--")</f>
        <v>0.40128760915413275</v>
      </c>
      <c r="X197" s="75">
        <f>IF('C18'!X92&gt;0,'C21'!X92/'C18'!X92*100,"--")</f>
        <v>0.33168176412831141</v>
      </c>
      <c r="Y197" s="75">
        <f>IF('C18'!Y92&gt;0,'C21'!Y92/'C18'!Y92*100,"--")</f>
        <v>0.53193990174542627</v>
      </c>
      <c r="Z197" s="75">
        <f>IF('C18'!Z92&gt;0,'C21'!Z92/'C18'!Z92*100,"--")</f>
        <v>0.39357661122544663</v>
      </c>
      <c r="AA197" s="75">
        <f>IF('C18'!AA92&gt;0,'C21'!AA92/'C18'!AA92*100,"--")</f>
        <v>0.30918957280343429</v>
      </c>
      <c r="AB197" s="75">
        <f>IF('C18'!AB92&gt;0,'C21'!AB92/'C18'!AB92*100,"--")</f>
        <v>0.44430396576721609</v>
      </c>
      <c r="AC197" s="75">
        <f>IF('C18'!AC92&gt;0,'C21'!AC92/'C18'!AC92*100,"--")</f>
        <v>0.39991585168795679</v>
      </c>
      <c r="AD197" s="75">
        <f>IF('C18'!AD92&gt;0,'C21'!AD92/'C18'!AD92*100,"--")</f>
        <v>0.46558411081145529</v>
      </c>
      <c r="AE197" s="75">
        <f>IF('C18'!AE92&gt;0,'C21'!AE92/'C18'!AE92*100,"--")</f>
        <v>0.39119471576339038</v>
      </c>
    </row>
    <row r="198" spans="1:31" ht="12" customHeight="1">
      <c r="A198" s="63">
        <v>84</v>
      </c>
      <c r="B198" s="71" t="s">
        <v>171</v>
      </c>
      <c r="C198" s="75">
        <f>IF('C18'!C93&gt;0,'C21'!C93/'C18'!C93*100,"--")</f>
        <v>0</v>
      </c>
      <c r="D198" s="75">
        <f>IF('C18'!D93&gt;0,'C21'!D93/'C18'!D93*100,"--")</f>
        <v>0</v>
      </c>
      <c r="E198" s="75">
        <f>IF('C18'!E93&gt;0,'C21'!E93/'C18'!E93*100,"--")</f>
        <v>0</v>
      </c>
      <c r="F198" s="75">
        <f>IF('C18'!F93&gt;0,'C21'!F93/'C18'!F93*100,"--")</f>
        <v>0</v>
      </c>
      <c r="G198" s="75">
        <f>IF('C18'!G93&gt;0,'C21'!G93/'C18'!G93*100,"--")</f>
        <v>0</v>
      </c>
      <c r="H198" s="75">
        <f>IF('C18'!H93&gt;0,'C21'!H93/'C18'!H93*100,"--")</f>
        <v>0</v>
      </c>
      <c r="I198" s="75">
        <f>IF('C18'!I93&gt;0,'C21'!I93/'C18'!I93*100,"--")</f>
        <v>0</v>
      </c>
      <c r="J198" s="75">
        <f>IF('C18'!J93&gt;0,'C21'!J93/'C18'!J93*100,"--")</f>
        <v>0.11178963331201579</v>
      </c>
      <c r="K198" s="75">
        <f>IF('C18'!K93&gt;0,'C21'!K93/'C18'!K93*100,"--")</f>
        <v>0.13388702873296876</v>
      </c>
      <c r="L198" s="75">
        <f>IF('C18'!L93&gt;0,'C21'!L93/'C18'!L93*100,"--")</f>
        <v>0.12527038037206331</v>
      </c>
      <c r="M198" s="75">
        <f>IF('C18'!M93&gt;0,'C21'!M93/'C18'!M93*100,"--")</f>
        <v>0.15038510546773087</v>
      </c>
      <c r="N198" s="75">
        <f>IF('C18'!N93&gt;0,'C21'!N93/'C18'!N93*100,"--")</f>
        <v>0.1621437829541548</v>
      </c>
      <c r="O198" s="75">
        <f>IF('C18'!O93&gt;0,'C21'!O93/'C18'!O93*100,"--")</f>
        <v>0.11702645398659428</v>
      </c>
      <c r="P198" s="75">
        <f>IF('C18'!P93&gt;0,'C21'!P93/'C18'!P93*100,"--")</f>
        <v>0.12845403694362434</v>
      </c>
      <c r="Q198" s="75">
        <f>IF('C18'!Q93&gt;0,'C21'!Q93/'C18'!Q93*100,"--")</f>
        <v>9.9372630802274958E-2</v>
      </c>
      <c r="R198" s="75">
        <f>IF('C18'!R93&gt;0,'C21'!R93/'C18'!R93*100,"--")</f>
        <v>0.10536549695166572</v>
      </c>
      <c r="S198" s="75">
        <f>IF('C18'!S93&gt;0,'C21'!S93/'C18'!S93*100,"--")</f>
        <v>0.14579579512084029</v>
      </c>
      <c r="T198" s="75">
        <f>IF('C18'!T93&gt;0,'C21'!T93/'C18'!T93*100,"--")</f>
        <v>0.13423558687248022</v>
      </c>
      <c r="U198" s="75">
        <f>IF('C18'!U93&gt;0,'C21'!U93/'C18'!U93*100,"--")</f>
        <v>0.13304469213325087</v>
      </c>
      <c r="V198" s="75">
        <f>IF('C18'!V93&gt;0,'C21'!V93/'C18'!V93*100,"--")</f>
        <v>0.13149776115264153</v>
      </c>
      <c r="W198" s="75">
        <f>IF('C18'!W93&gt;0,'C21'!W93/'C18'!W93*100,"--")</f>
        <v>0.14212560620154407</v>
      </c>
      <c r="X198" s="75">
        <f>IF('C18'!X93&gt;0,'C21'!X93/'C18'!X93*100,"--")</f>
        <v>0.10412299084373515</v>
      </c>
      <c r="Y198" s="75">
        <f>IF('C18'!Y93&gt;0,'C21'!Y93/'C18'!Y93*100,"--")</f>
        <v>0.10861565972023579</v>
      </c>
      <c r="Z198" s="75">
        <f>IF('C18'!Z93&gt;0,'C21'!Z93/'C18'!Z93*100,"--")</f>
        <v>0.10312988377948777</v>
      </c>
      <c r="AA198" s="75">
        <f>IF('C18'!AA93&gt;0,'C21'!AA93/'C18'!AA93*100,"--")</f>
        <v>0.13115808073404378</v>
      </c>
      <c r="AB198" s="75">
        <f>IF('C18'!AB93&gt;0,'C21'!AB93/'C18'!AB93*100,"--")</f>
        <v>0.15273959165418075</v>
      </c>
      <c r="AC198" s="75">
        <f>IF('C18'!AC93&gt;0,'C21'!AC93/'C18'!AC93*100,"--")</f>
        <v>0.18476477701455882</v>
      </c>
      <c r="AD198" s="75">
        <f>IF('C18'!AD93&gt;0,'C21'!AD93/'C18'!AD93*100,"--")</f>
        <v>0.17445172170279874</v>
      </c>
      <c r="AE198" s="75">
        <f>IF('C18'!AE93&gt;0,'C21'!AE93/'C18'!AE93*100,"--")</f>
        <v>0.12325173885500529</v>
      </c>
    </row>
    <row r="199" spans="1:31" ht="12" customHeight="1">
      <c r="A199" s="73">
        <v>85</v>
      </c>
      <c r="B199" s="74" t="s">
        <v>172</v>
      </c>
      <c r="C199" s="75">
        <f>IF('C18'!C94&gt;0,'C21'!C94/'C18'!C94*100,"--")</f>
        <v>0</v>
      </c>
      <c r="D199" s="75">
        <f>IF('C18'!D94&gt;0,'C21'!D94/'C18'!D94*100,"--")</f>
        <v>0</v>
      </c>
      <c r="E199" s="75">
        <f>IF('C18'!E94&gt;0,'C21'!E94/'C18'!E94*100,"--")</f>
        <v>0</v>
      </c>
      <c r="F199" s="75">
        <f>IF('C18'!F94&gt;0,'C21'!F94/'C18'!F94*100,"--")</f>
        <v>0</v>
      </c>
      <c r="G199" s="75">
        <f>IF('C18'!G94&gt;0,'C21'!G94/'C18'!G94*100,"--")</f>
        <v>0</v>
      </c>
      <c r="H199" s="75">
        <f>IF('C18'!H94&gt;0,'C21'!H94/'C18'!H94*100,"--")</f>
        <v>0</v>
      </c>
      <c r="I199" s="75">
        <f>IF('C18'!I94&gt;0,'C21'!I94/'C18'!I94*100,"--")</f>
        <v>0</v>
      </c>
      <c r="J199" s="75">
        <f>IF('C18'!J94&gt;0,'C21'!J94/'C18'!J94*100,"--")</f>
        <v>0.18474059987280239</v>
      </c>
      <c r="K199" s="75">
        <f>IF('C18'!K94&gt;0,'C21'!K94/'C18'!K94*100,"--")</f>
        <v>0.21098865197080302</v>
      </c>
      <c r="L199" s="75">
        <f>IF('C18'!L94&gt;0,'C21'!L94/'C18'!L94*100,"--")</f>
        <v>0.24677622191684132</v>
      </c>
      <c r="M199" s="75">
        <f>IF('C18'!M94&gt;0,'C21'!M94/'C18'!M94*100,"--")</f>
        <v>0.24702135440363943</v>
      </c>
      <c r="N199" s="75">
        <f>IF('C18'!N94&gt;0,'C21'!N94/'C18'!N94*100,"--")</f>
        <v>0.17072159966820188</v>
      </c>
      <c r="O199" s="75">
        <f>IF('C18'!O94&gt;0,'C21'!O94/'C18'!O94*100,"--")</f>
        <v>0.15482932454937312</v>
      </c>
      <c r="P199" s="75">
        <f>IF('C18'!P94&gt;0,'C21'!P94/'C18'!P94*100,"--")</f>
        <v>0.13756727624448492</v>
      </c>
      <c r="Q199" s="75">
        <f>IF('C18'!Q94&gt;0,'C21'!Q94/'C18'!Q94*100,"--")</f>
        <v>0.12296344614308469</v>
      </c>
      <c r="R199" s="75">
        <f>IF('C18'!R94&gt;0,'C21'!R94/'C18'!R94*100,"--")</f>
        <v>0.12095018934121446</v>
      </c>
      <c r="S199" s="75">
        <f>IF('C18'!S94&gt;0,'C21'!S94/'C18'!S94*100,"--")</f>
        <v>0.13838076148755421</v>
      </c>
      <c r="T199" s="75">
        <f>IF('C18'!T94&gt;0,'C21'!T94/'C18'!T94*100,"--")</f>
        <v>0.14385417347496421</v>
      </c>
      <c r="U199" s="75">
        <f>IF('C18'!U94&gt;0,'C21'!U94/'C18'!U94*100,"--")</f>
        <v>0.15958037054917812</v>
      </c>
      <c r="V199" s="75">
        <f>IF('C18'!V94&gt;0,'C21'!V94/'C18'!V94*100,"--")</f>
        <v>0.17822044637419496</v>
      </c>
      <c r="W199" s="75">
        <f>IF('C18'!W94&gt;0,'C21'!W94/'C18'!W94*100,"--")</f>
        <v>0.17729407414316053</v>
      </c>
      <c r="X199" s="75">
        <f>IF('C18'!X94&gt;0,'C21'!X94/'C18'!X94*100,"--")</f>
        <v>0.17928720742459811</v>
      </c>
      <c r="Y199" s="75">
        <f>IF('C18'!Y94&gt;0,'C21'!Y94/'C18'!Y94*100,"--")</f>
        <v>0.17900128773731117</v>
      </c>
      <c r="Z199" s="75">
        <f>IF('C18'!Z94&gt;0,'C21'!Z94/'C18'!Z94*100,"--")</f>
        <v>0.22633275321468763</v>
      </c>
      <c r="AA199" s="75">
        <f>IF('C18'!AA94&gt;0,'C21'!AA94/'C18'!AA94*100,"--")</f>
        <v>0.19726847714887319</v>
      </c>
      <c r="AB199" s="75">
        <f>IF('C18'!AB94&gt;0,'C21'!AB94/'C18'!AB94*100,"--")</f>
        <v>0.21812567929229829</v>
      </c>
      <c r="AC199" s="75">
        <f>IF('C18'!AC94&gt;0,'C21'!AC94/'C18'!AC94*100,"--")</f>
        <v>0.2071104995917486</v>
      </c>
      <c r="AD199" s="75">
        <f>IF('C18'!AD94&gt;0,'C21'!AD94/'C18'!AD94*100,"--")</f>
        <v>0.23428990088367002</v>
      </c>
      <c r="AE199" s="75">
        <f>IF('C18'!AE94&gt;0,'C21'!AE94/'C18'!AE94*100,"--")</f>
        <v>0.15775502375787318</v>
      </c>
    </row>
    <row r="200" spans="1:31" ht="12" customHeight="1">
      <c r="A200" s="63">
        <v>86</v>
      </c>
      <c r="B200" s="71" t="s">
        <v>173</v>
      </c>
      <c r="C200" s="75">
        <f>IF('C18'!C95&gt;0,'C21'!C95/'C18'!C95*100,"--")</f>
        <v>0</v>
      </c>
      <c r="D200" s="75">
        <f>IF('C18'!D95&gt;0,'C21'!D95/'C18'!D95*100,"--")</f>
        <v>0</v>
      </c>
      <c r="E200" s="75">
        <f>IF('C18'!E95&gt;0,'C21'!E95/'C18'!E95*100,"--")</f>
        <v>0</v>
      </c>
      <c r="F200" s="75">
        <f>IF('C18'!F95&gt;0,'C21'!F95/'C18'!F95*100,"--")</f>
        <v>0</v>
      </c>
      <c r="G200" s="75">
        <f>IF('C18'!G95&gt;0,'C21'!G95/'C18'!G95*100,"--")</f>
        <v>0</v>
      </c>
      <c r="H200" s="75">
        <f>IF('C18'!H95&gt;0,'C21'!H95/'C18'!H95*100,"--")</f>
        <v>0</v>
      </c>
      <c r="I200" s="75">
        <f>IF('C18'!I95&gt;0,'C21'!I95/'C18'!I95*100,"--")</f>
        <v>0</v>
      </c>
      <c r="J200" s="75">
        <f>IF('C18'!J95&gt;0,'C21'!J95/'C18'!J95*100,"--")</f>
        <v>4.2397232760683405E-2</v>
      </c>
      <c r="K200" s="75">
        <f>IF('C18'!K95&gt;0,'C21'!K95/'C18'!K95*100,"--")</f>
        <v>2.4490050285599578E-2</v>
      </c>
      <c r="L200" s="75">
        <f>IF('C18'!L95&gt;0,'C21'!L95/'C18'!L95*100,"--")</f>
        <v>1.0587664984254105E-2</v>
      </c>
      <c r="M200" s="75">
        <f>IF('C18'!M95&gt;0,'C21'!M95/'C18'!M95*100,"--")</f>
        <v>6.9002514703761772E-2</v>
      </c>
      <c r="N200" s="75">
        <f>IF('C18'!N95&gt;0,'C21'!N95/'C18'!N95*100,"--")</f>
        <v>0.14649000893332031</v>
      </c>
      <c r="O200" s="75">
        <f>IF('C18'!O95&gt;0,'C21'!O95/'C18'!O95*100,"--")</f>
        <v>0.13784747380742307</v>
      </c>
      <c r="P200" s="75">
        <f>IF('C18'!P95&gt;0,'C21'!P95/'C18'!P95*100,"--")</f>
        <v>6.4776739219590901E-2</v>
      </c>
      <c r="Q200" s="75">
        <f>IF('C18'!Q95&gt;0,'C21'!Q95/'C18'!Q95*100,"--")</f>
        <v>3.2583944622687641E-2</v>
      </c>
      <c r="R200" s="75">
        <f>IF('C18'!R95&gt;0,'C21'!R95/'C18'!R95*100,"--")</f>
        <v>6.9825069219890373E-2</v>
      </c>
      <c r="S200" s="75">
        <f>IF('C18'!S95&gt;0,'C21'!S95/'C18'!S95*100,"--")</f>
        <v>7.3141512451781951E-2</v>
      </c>
      <c r="T200" s="75">
        <f>IF('C18'!T95&gt;0,'C21'!T95/'C18'!T95*100,"--")</f>
        <v>6.9285457864103422E-2</v>
      </c>
      <c r="U200" s="75">
        <f>IF('C18'!U95&gt;0,'C21'!U95/'C18'!U95*100,"--")</f>
        <v>9.4591861438870897E-2</v>
      </c>
      <c r="V200" s="75">
        <f>IF('C18'!V95&gt;0,'C21'!V95/'C18'!V95*100,"--")</f>
        <v>0.171323660361762</v>
      </c>
      <c r="W200" s="75">
        <f>IF('C18'!W95&gt;0,'C21'!W95/'C18'!W95*100,"--")</f>
        <v>0.12555528827805923</v>
      </c>
      <c r="X200" s="75">
        <f>IF('C18'!X95&gt;0,'C21'!X95/'C18'!X95*100,"--")</f>
        <v>0.16570527528466289</v>
      </c>
      <c r="Y200" s="75">
        <f>IF('C18'!Y95&gt;0,'C21'!Y95/'C18'!Y95*100,"--")</f>
        <v>7.2435406946887632E-2</v>
      </c>
      <c r="Z200" s="75">
        <f>IF('C18'!Z95&gt;0,'C21'!Z95/'C18'!Z95*100,"--")</f>
        <v>3.9368484862670729E-2</v>
      </c>
      <c r="AA200" s="75">
        <f>IF('C18'!AA95&gt;0,'C21'!AA95/'C18'!AA95*100,"--")</f>
        <v>3.642131777091772E-2</v>
      </c>
      <c r="AB200" s="75">
        <f>IF('C18'!AB95&gt;0,'C21'!AB95/'C18'!AB95*100,"--")</f>
        <v>7.1546151772819935E-2</v>
      </c>
      <c r="AC200" s="75">
        <f>IF('C18'!AC95&gt;0,'C21'!AC95/'C18'!AC95*100,"--")</f>
        <v>0.32194561491424867</v>
      </c>
      <c r="AD200" s="75">
        <f>IF('C18'!AD95&gt;0,'C21'!AD95/'C18'!AD95*100,"--")</f>
        <v>0.25015517164022044</v>
      </c>
      <c r="AE200" s="75">
        <f>IF('C18'!AE95&gt;0,'C21'!AE95/'C18'!AE95*100,"--")</f>
        <v>6.9211683364261478E-2</v>
      </c>
    </row>
    <row r="201" spans="1:31" ht="12" customHeight="1">
      <c r="A201" s="63">
        <v>87</v>
      </c>
      <c r="B201" s="71" t="s">
        <v>174</v>
      </c>
      <c r="C201" s="75">
        <f>IF('C18'!C96&gt;0,'C21'!C96/'C18'!C96*100,"--")</f>
        <v>0</v>
      </c>
      <c r="D201" s="75">
        <f>IF('C18'!D96&gt;0,'C21'!D96/'C18'!D96*100,"--")</f>
        <v>0</v>
      </c>
      <c r="E201" s="75">
        <f>IF('C18'!E96&gt;0,'C21'!E96/'C18'!E96*100,"--")</f>
        <v>0</v>
      </c>
      <c r="F201" s="75">
        <f>IF('C18'!F96&gt;0,'C21'!F96/'C18'!F96*100,"--")</f>
        <v>0</v>
      </c>
      <c r="G201" s="75">
        <f>IF('C18'!G96&gt;0,'C21'!G96/'C18'!G96*100,"--")</f>
        <v>0</v>
      </c>
      <c r="H201" s="75">
        <f>IF('C18'!H96&gt;0,'C21'!H96/'C18'!H96*100,"--")</f>
        <v>0</v>
      </c>
      <c r="I201" s="75">
        <f>IF('C18'!I96&gt;0,'C21'!I96/'C18'!I96*100,"--")</f>
        <v>0</v>
      </c>
      <c r="J201" s="75">
        <f>IF('C18'!J96&gt;0,'C21'!J96/'C18'!J96*100,"--")</f>
        <v>0.10828389358421575</v>
      </c>
      <c r="K201" s="75">
        <f>IF('C18'!K96&gt;0,'C21'!K96/'C18'!K96*100,"--")</f>
        <v>0.10643850819175968</v>
      </c>
      <c r="L201" s="75">
        <f>IF('C18'!L96&gt;0,'C21'!L96/'C18'!L96*100,"--")</f>
        <v>9.6203845460176685E-2</v>
      </c>
      <c r="M201" s="75">
        <f>IF('C18'!M96&gt;0,'C21'!M96/'C18'!M96*100,"--")</f>
        <v>0.1075086023543471</v>
      </c>
      <c r="N201" s="75">
        <f>IF('C18'!N96&gt;0,'C21'!N96/'C18'!N96*100,"--")</f>
        <v>0.10775901773373898</v>
      </c>
      <c r="O201" s="75">
        <f>IF('C18'!O96&gt;0,'C21'!O96/'C18'!O96*100,"--")</f>
        <v>0.12451427779281796</v>
      </c>
      <c r="P201" s="75">
        <f>IF('C18'!P96&gt;0,'C21'!P96/'C18'!P96*100,"--")</f>
        <v>0.11298281294631167</v>
      </c>
      <c r="Q201" s="75">
        <f>IF('C18'!Q96&gt;0,'C21'!Q96/'C18'!Q96*100,"--")</f>
        <v>9.0370340437200852E-2</v>
      </c>
      <c r="R201" s="75">
        <f>IF('C18'!R96&gt;0,'C21'!R96/'C18'!R96*100,"--")</f>
        <v>7.6241458945160379E-2</v>
      </c>
      <c r="S201" s="75">
        <f>IF('C18'!S96&gt;0,'C21'!S96/'C18'!S96*100,"--")</f>
        <v>9.9804345158955907E-2</v>
      </c>
      <c r="T201" s="75">
        <f>IF('C18'!T96&gt;0,'C21'!T96/'C18'!T96*100,"--")</f>
        <v>0.11307333939136652</v>
      </c>
      <c r="U201" s="75">
        <f>IF('C18'!U96&gt;0,'C21'!U96/'C18'!U96*100,"--")</f>
        <v>9.7811157653042505E-2</v>
      </c>
      <c r="V201" s="75">
        <f>IF('C18'!V96&gt;0,'C21'!V96/'C18'!V96*100,"--")</f>
        <v>8.1250421547889543E-2</v>
      </c>
      <c r="W201" s="75">
        <f>IF('C18'!W96&gt;0,'C21'!W96/'C18'!W96*100,"--")</f>
        <v>7.9008580869358622E-2</v>
      </c>
      <c r="X201" s="75">
        <f>IF('C18'!X96&gt;0,'C21'!X96/'C18'!X96*100,"--")</f>
        <v>9.3186064479255357E-2</v>
      </c>
      <c r="Y201" s="75">
        <f>IF('C18'!Y96&gt;0,'C21'!Y96/'C18'!Y96*100,"--")</f>
        <v>7.7921708894243269E-2</v>
      </c>
      <c r="Z201" s="75">
        <f>IF('C18'!Z96&gt;0,'C21'!Z96/'C18'!Z96*100,"--")</f>
        <v>8.5157051391161989E-2</v>
      </c>
      <c r="AA201" s="75">
        <f>IF('C18'!AA96&gt;0,'C21'!AA96/'C18'!AA96*100,"--")</f>
        <v>0.10201099767083863</v>
      </c>
      <c r="AB201" s="75">
        <f>IF('C18'!AB96&gt;0,'C21'!AB96/'C18'!AB96*100,"--")</f>
        <v>0.19887574252803478</v>
      </c>
      <c r="AC201" s="75">
        <f>IF('C18'!AC96&gt;0,'C21'!AC96/'C18'!AC96*100,"--")</f>
        <v>0.27740676577078704</v>
      </c>
      <c r="AD201" s="75">
        <f>IF('C18'!AD96&gt;0,'C21'!AD96/'C18'!AD96*100,"--")</f>
        <v>0.32584112006716198</v>
      </c>
      <c r="AE201" s="75">
        <f>IF('C18'!AE96&gt;0,'C21'!AE96/'C18'!AE96*100,"--")</f>
        <v>0.12333598855914207</v>
      </c>
    </row>
    <row r="202" spans="1:31" ht="12" customHeight="1">
      <c r="A202" s="63">
        <v>88</v>
      </c>
      <c r="B202" s="71" t="s">
        <v>175</v>
      </c>
      <c r="C202" s="75">
        <f>IF('C18'!C97&gt;0,'C21'!C97/'C18'!C97*100,"--")</f>
        <v>0</v>
      </c>
      <c r="D202" s="75">
        <f>IF('C18'!D97&gt;0,'C21'!D97/'C18'!D97*100,"--")</f>
        <v>0</v>
      </c>
      <c r="E202" s="75">
        <f>IF('C18'!E97&gt;0,'C21'!E97/'C18'!E97*100,"--")</f>
        <v>0</v>
      </c>
      <c r="F202" s="75">
        <f>IF('C18'!F97&gt;0,'C21'!F97/'C18'!F97*100,"--")</f>
        <v>0</v>
      </c>
      <c r="G202" s="75">
        <f>IF('C18'!G97&gt;0,'C21'!G97/'C18'!G97*100,"--")</f>
        <v>0</v>
      </c>
      <c r="H202" s="75">
        <f>IF('C18'!H97&gt;0,'C21'!H97/'C18'!H97*100,"--")</f>
        <v>0</v>
      </c>
      <c r="I202" s="75">
        <f>IF('C18'!I97&gt;0,'C21'!I97/'C18'!I97*100,"--")</f>
        <v>0</v>
      </c>
      <c r="J202" s="75">
        <f>IF('C18'!J97&gt;0,'C21'!J97/'C18'!J97*100,"--")</f>
        <v>0</v>
      </c>
      <c r="K202" s="75">
        <f>IF('C18'!K97&gt;0,'C21'!K97/'C18'!K97*100,"--")</f>
        <v>1.3909012881024543E-4</v>
      </c>
      <c r="L202" s="75">
        <f>IF('C18'!L97&gt;0,'C21'!L97/'C18'!L97*100,"--")</f>
        <v>2.8602012597460927E-4</v>
      </c>
      <c r="M202" s="75">
        <f>IF('C18'!M97&gt;0,'C21'!M97/'C18'!M97*100,"--")</f>
        <v>3.3538618844679165E-5</v>
      </c>
      <c r="N202" s="75">
        <f>IF('C18'!N97&gt;0,'C21'!N97/'C18'!N97*100,"--")</f>
        <v>1.0409149529089527E-3</v>
      </c>
      <c r="O202" s="75">
        <f>IF('C18'!O97&gt;0,'C21'!O97/'C18'!O97*100,"--")</f>
        <v>1.0005810676888134E-4</v>
      </c>
      <c r="P202" s="75">
        <f>IF('C18'!P97&gt;0,'C21'!P97/'C18'!P97*100,"--")</f>
        <v>8.1425225932448505E-5</v>
      </c>
      <c r="Q202" s="75">
        <f>IF('C18'!Q97&gt;0,'C21'!Q97/'C18'!Q97*100,"--")</f>
        <v>1.6103127561117582E-4</v>
      </c>
      <c r="R202" s="75">
        <f>IF('C18'!R97&gt;0,'C21'!R97/'C18'!R97*100,"--")</f>
        <v>1.0256849148772103E-4</v>
      </c>
      <c r="S202" s="75">
        <f>IF('C18'!S97&gt;0,'C21'!S97/'C18'!S97*100,"--")</f>
        <v>4.5412223406685199E-5</v>
      </c>
      <c r="T202" s="75">
        <f>IF('C18'!T97&gt;0,'C21'!T97/'C18'!T97*100,"--")</f>
        <v>1.7320378327674171E-5</v>
      </c>
      <c r="U202" s="75">
        <f>IF('C18'!U97&gt;0,'C21'!U97/'C18'!U97*100,"--")</f>
        <v>1.1727805472551037E-5</v>
      </c>
      <c r="V202" s="75">
        <f>IF('C18'!V97&gt;0,'C21'!V97/'C18'!V97*100,"--")</f>
        <v>4.4210971192536472E-5</v>
      </c>
      <c r="W202" s="75">
        <f>IF('C18'!W97&gt;0,'C21'!W97/'C18'!W97*100,"--")</f>
        <v>5.6730162034001285E-4</v>
      </c>
      <c r="X202" s="75">
        <f>IF('C18'!X97&gt;0,'C21'!X97/'C18'!X97*100,"--")</f>
        <v>1.844368786054193E-4</v>
      </c>
      <c r="Y202" s="75">
        <f>IF('C18'!Y97&gt;0,'C21'!Y97/'C18'!Y97*100,"--")</f>
        <v>1.7534941582982518E-4</v>
      </c>
      <c r="Z202" s="75">
        <f>IF('C18'!Z97&gt;0,'C21'!Z97/'C18'!Z97*100,"--")</f>
        <v>3.079052938925196E-5</v>
      </c>
      <c r="AA202" s="75">
        <f>IF('C18'!AA97&gt;0,'C21'!AA97/'C18'!AA97*100,"--")</f>
        <v>1.5028412450714454E-4</v>
      </c>
      <c r="AB202" s="75">
        <f>IF('C18'!AB97&gt;0,'C21'!AB97/'C18'!AB97*100,"--")</f>
        <v>2.1643002115065874E-4</v>
      </c>
      <c r="AC202" s="75">
        <f>IF('C18'!AC97&gt;0,'C21'!AC97/'C18'!AC97*100,"--")</f>
        <v>3.9022287094955121E-4</v>
      </c>
      <c r="AD202" s="75">
        <f>IF('C18'!AD97&gt;0,'C21'!AD97/'C18'!AD97*100,"--")</f>
        <v>3.4126557390328003E-4</v>
      </c>
      <c r="AE202" s="75">
        <f>IF('C18'!AE97&gt;0,'C21'!AE97/'C18'!AE97*100,"--")</f>
        <v>1.7457097118876507E-4</v>
      </c>
    </row>
    <row r="203" spans="1:31" ht="12" customHeight="1">
      <c r="A203" s="63">
        <v>89</v>
      </c>
      <c r="B203" s="71" t="s">
        <v>176</v>
      </c>
      <c r="C203" s="75">
        <f>IF('C18'!C98&gt;0,'C21'!C98/'C18'!C98*100,"--")</f>
        <v>0</v>
      </c>
      <c r="D203" s="75">
        <f>IF('C18'!D98&gt;0,'C21'!D98/'C18'!D98*100,"--")</f>
        <v>0</v>
      </c>
      <c r="E203" s="75">
        <f>IF('C18'!E98&gt;0,'C21'!E98/'C18'!E98*100,"--")</f>
        <v>0</v>
      </c>
      <c r="F203" s="75">
        <f>IF('C18'!F98&gt;0,'C21'!F98/'C18'!F98*100,"--")</f>
        <v>0</v>
      </c>
      <c r="G203" s="75">
        <f>IF('C18'!G98&gt;0,'C21'!G98/'C18'!G98*100,"--")</f>
        <v>0</v>
      </c>
      <c r="H203" s="75">
        <f>IF('C18'!H98&gt;0,'C21'!H98/'C18'!H98*100,"--")</f>
        <v>0</v>
      </c>
      <c r="I203" s="75">
        <f>IF('C18'!I98&gt;0,'C21'!I98/'C18'!I98*100,"--")</f>
        <v>0</v>
      </c>
      <c r="J203" s="75">
        <f>IF('C18'!J98&gt;0,'C21'!J98/'C18'!J98*100,"--")</f>
        <v>6.7960955941099341E-2</v>
      </c>
      <c r="K203" s="75">
        <f>IF('C18'!K98&gt;0,'C21'!K98/'C18'!K98*100,"--")</f>
        <v>0.14480809624773985</v>
      </c>
      <c r="L203" s="75">
        <f>IF('C18'!L98&gt;0,'C21'!L98/'C18'!L98*100,"--")</f>
        <v>3.0145415791200177E-2</v>
      </c>
      <c r="M203" s="75">
        <f>IF('C18'!M98&gt;0,'C21'!M98/'C18'!M98*100,"--")</f>
        <v>4.8988663548238325E-2</v>
      </c>
      <c r="N203" s="75">
        <f>IF('C18'!N98&gt;0,'C21'!N98/'C18'!N98*100,"--")</f>
        <v>1.6025472333726712E-2</v>
      </c>
      <c r="O203" s="75">
        <f>IF('C18'!O98&gt;0,'C21'!O98/'C18'!O98*100,"--")</f>
        <v>3.160913032672636E-2</v>
      </c>
      <c r="P203" s="75">
        <f>IF('C18'!P98&gt;0,'C21'!P98/'C18'!P98*100,"--")</f>
        <v>6.1031904254150907E-2</v>
      </c>
      <c r="Q203" s="75">
        <f>IF('C18'!Q98&gt;0,'C21'!Q98/'C18'!Q98*100,"--")</f>
        <v>6.6703023536749936E-2</v>
      </c>
      <c r="R203" s="75">
        <f>IF('C18'!R98&gt;0,'C21'!R98/'C18'!R98*100,"--")</f>
        <v>3.2006527820291356E-2</v>
      </c>
      <c r="S203" s="75">
        <f>IF('C18'!S98&gt;0,'C21'!S98/'C18'!S98*100,"--")</f>
        <v>8.7684401138166626E-2</v>
      </c>
      <c r="T203" s="75">
        <f>IF('C18'!T98&gt;0,'C21'!T98/'C18'!T98*100,"--")</f>
        <v>6.1812133567343705E-2</v>
      </c>
      <c r="U203" s="75">
        <f>IF('C18'!U98&gt;0,'C21'!U98/'C18'!U98*100,"--")</f>
        <v>0.16195150549251872</v>
      </c>
      <c r="V203" s="75">
        <f>IF('C18'!V98&gt;0,'C21'!V98/'C18'!V98*100,"--")</f>
        <v>0.14106901315769316</v>
      </c>
      <c r="W203" s="75">
        <f>IF('C18'!W98&gt;0,'C21'!W98/'C18'!W98*100,"--")</f>
        <v>8.5407947302030857E-2</v>
      </c>
      <c r="X203" s="75">
        <f>IF('C18'!X98&gt;0,'C21'!X98/'C18'!X98*100,"--")</f>
        <v>5.6021467372935861E-2</v>
      </c>
      <c r="Y203" s="75">
        <f>IF('C18'!Y98&gt;0,'C21'!Y98/'C18'!Y98*100,"--")</f>
        <v>4.6141408844396131E-2</v>
      </c>
      <c r="Z203" s="75">
        <f>IF('C18'!Z98&gt;0,'C21'!Z98/'C18'!Z98*100,"--")</f>
        <v>4.2782317107134898E-2</v>
      </c>
      <c r="AA203" s="75">
        <f>IF('C18'!AA98&gt;0,'C21'!AA98/'C18'!AA98*100,"--")</f>
        <v>6.4536229669066733E-2</v>
      </c>
      <c r="AB203" s="75">
        <f>IF('C18'!AB98&gt;0,'C21'!AB98/'C18'!AB98*100,"--")</f>
        <v>7.3401961979561434E-2</v>
      </c>
      <c r="AC203" s="75">
        <f>IF('C18'!AC98&gt;0,'C21'!AC98/'C18'!AC98*100,"--")</f>
        <v>4.4222272832044246E-2</v>
      </c>
      <c r="AD203" s="75">
        <f>IF('C18'!AD98&gt;0,'C21'!AD98/'C18'!AD98*100,"--")</f>
        <v>7.68000178791622E-2</v>
      </c>
      <c r="AE203" s="75">
        <f>IF('C18'!AE98&gt;0,'C21'!AE98/'C18'!AE98*100,"--")</f>
        <v>6.2348537382238223E-2</v>
      </c>
    </row>
    <row r="204" spans="1:31" ht="12" customHeight="1">
      <c r="A204" s="73">
        <v>90</v>
      </c>
      <c r="B204" s="74" t="s">
        <v>177</v>
      </c>
      <c r="C204" s="75">
        <f>IF('C18'!C99&gt;0,'C21'!C99/'C18'!C99*100,"--")</f>
        <v>0</v>
      </c>
      <c r="D204" s="75">
        <f>IF('C18'!D99&gt;0,'C21'!D99/'C18'!D99*100,"--")</f>
        <v>0</v>
      </c>
      <c r="E204" s="75">
        <f>IF('C18'!E99&gt;0,'C21'!E99/'C18'!E99*100,"--")</f>
        <v>0</v>
      </c>
      <c r="F204" s="75">
        <f>IF('C18'!F99&gt;0,'C21'!F99/'C18'!F99*100,"--")</f>
        <v>0</v>
      </c>
      <c r="G204" s="75">
        <f>IF('C18'!G99&gt;0,'C21'!G99/'C18'!G99*100,"--")</f>
        <v>0</v>
      </c>
      <c r="H204" s="75">
        <f>IF('C18'!H99&gt;0,'C21'!H99/'C18'!H99*100,"--")</f>
        <v>0</v>
      </c>
      <c r="I204" s="75">
        <f>IF('C18'!I99&gt;0,'C21'!I99/'C18'!I99*100,"--")</f>
        <v>0</v>
      </c>
      <c r="J204" s="75">
        <f>IF('C18'!J99&gt;0,'C21'!J99/'C18'!J99*100,"--")</f>
        <v>6.1681537093061636E-2</v>
      </c>
      <c r="K204" s="75">
        <f>IF('C18'!K99&gt;0,'C21'!K99/'C18'!K99*100,"--")</f>
        <v>5.0067580746638952E-2</v>
      </c>
      <c r="L204" s="75">
        <f>IF('C18'!L99&gt;0,'C21'!L99/'C18'!L99*100,"--")</f>
        <v>6.0555951198561185E-2</v>
      </c>
      <c r="M204" s="75">
        <f>IF('C18'!M99&gt;0,'C21'!M99/'C18'!M99*100,"--")</f>
        <v>7.3174393398157581E-2</v>
      </c>
      <c r="N204" s="75">
        <f>IF('C18'!N99&gt;0,'C21'!N99/'C18'!N99*100,"--")</f>
        <v>8.3923295357082567E-2</v>
      </c>
      <c r="O204" s="75">
        <f>IF('C18'!O99&gt;0,'C21'!O99/'C18'!O99*100,"--")</f>
        <v>8.1819820600208246E-2</v>
      </c>
      <c r="P204" s="75">
        <f>IF('C18'!P99&gt;0,'C21'!P99/'C18'!P99*100,"--")</f>
        <v>7.388232079861802E-2</v>
      </c>
      <c r="Q204" s="75">
        <f>IF('C18'!Q99&gt;0,'C21'!Q99/'C18'!Q99*100,"--")</f>
        <v>6.119130147659449E-2</v>
      </c>
      <c r="R204" s="75">
        <f>IF('C18'!R99&gt;0,'C21'!R99/'C18'!R99*100,"--")</f>
        <v>7.7553362055471531E-2</v>
      </c>
      <c r="S204" s="75">
        <f>IF('C18'!S99&gt;0,'C21'!S99/'C18'!S99*100,"--")</f>
        <v>8.8236942962486117E-2</v>
      </c>
      <c r="T204" s="75">
        <f>IF('C18'!T99&gt;0,'C21'!T99/'C18'!T99*100,"--")</f>
        <v>7.5624158915944192E-2</v>
      </c>
      <c r="U204" s="75">
        <f>IF('C18'!U99&gt;0,'C21'!U99/'C18'!U99*100,"--")</f>
        <v>8.1343410044526221E-2</v>
      </c>
      <c r="V204" s="75">
        <f>IF('C18'!V99&gt;0,'C21'!V99/'C18'!V99*100,"--")</f>
        <v>7.7208101282898456E-2</v>
      </c>
      <c r="W204" s="75">
        <f>IF('C18'!W99&gt;0,'C21'!W99/'C18'!W99*100,"--")</f>
        <v>7.6684115660114766E-2</v>
      </c>
      <c r="X204" s="75">
        <f>IF('C18'!X99&gt;0,'C21'!X99/'C18'!X99*100,"--")</f>
        <v>8.1130650655971623E-2</v>
      </c>
      <c r="Y204" s="75">
        <f>IF('C18'!Y99&gt;0,'C21'!Y99/'C18'!Y99*100,"--")</f>
        <v>7.0543729669259161E-2</v>
      </c>
      <c r="Z204" s="75">
        <f>IF('C18'!Z99&gt;0,'C21'!Z99/'C18'!Z99*100,"--")</f>
        <v>6.8484313943436362E-2</v>
      </c>
      <c r="AA204" s="75">
        <f>IF('C18'!AA99&gt;0,'C21'!AA99/'C18'!AA99*100,"--")</f>
        <v>6.2772863654563832E-2</v>
      </c>
      <c r="AB204" s="75">
        <f>IF('C18'!AB99&gt;0,'C21'!AB99/'C18'!AB99*100,"--")</f>
        <v>5.3028959408064243E-2</v>
      </c>
      <c r="AC204" s="75">
        <f>IF('C18'!AC99&gt;0,'C21'!AC99/'C18'!AC99*100,"--")</f>
        <v>5.4087098375807288E-2</v>
      </c>
      <c r="AD204" s="75">
        <f>IF('C18'!AD99&gt;0,'C21'!AD99/'C18'!AD99*100,"--")</f>
        <v>6.3974307328600696E-2</v>
      </c>
      <c r="AE204" s="75">
        <f>IF('C18'!AE99&gt;0,'C21'!AE99/'C18'!AE99*100,"--")</f>
        <v>6.3156538065641948E-2</v>
      </c>
    </row>
    <row r="205" spans="1:31" ht="12" customHeight="1">
      <c r="A205" s="63">
        <v>91</v>
      </c>
      <c r="B205" s="71" t="s">
        <v>178</v>
      </c>
      <c r="C205" s="75">
        <f>IF('C18'!C100&gt;0,'C21'!C100/'C18'!C100*100,"--")</f>
        <v>0</v>
      </c>
      <c r="D205" s="75">
        <f>IF('C18'!D100&gt;0,'C21'!D100/'C18'!D100*100,"--")</f>
        <v>0</v>
      </c>
      <c r="E205" s="75">
        <f>IF('C18'!E100&gt;0,'C21'!E100/'C18'!E100*100,"--")</f>
        <v>0</v>
      </c>
      <c r="F205" s="75">
        <f>IF('C18'!F100&gt;0,'C21'!F100/'C18'!F100*100,"--")</f>
        <v>0</v>
      </c>
      <c r="G205" s="75">
        <f>IF('C18'!G100&gt;0,'C21'!G100/'C18'!G100*100,"--")</f>
        <v>0</v>
      </c>
      <c r="H205" s="75">
        <f>IF('C18'!H100&gt;0,'C21'!H100/'C18'!H100*100,"--")</f>
        <v>0</v>
      </c>
      <c r="I205" s="75">
        <f>IF('C18'!I100&gt;0,'C21'!I100/'C18'!I100*100,"--")</f>
        <v>0</v>
      </c>
      <c r="J205" s="75">
        <f>IF('C18'!J100&gt;0,'C21'!J100/'C18'!J100*100,"--")</f>
        <v>8.4034301489112423E-2</v>
      </c>
      <c r="K205" s="75">
        <f>IF('C18'!K100&gt;0,'C21'!K100/'C18'!K100*100,"--")</f>
        <v>7.1934184899032638E-2</v>
      </c>
      <c r="L205" s="75">
        <f>IF('C18'!L100&gt;0,'C21'!L100/'C18'!L100*100,"--")</f>
        <v>0.19995671689384911</v>
      </c>
      <c r="M205" s="75">
        <f>IF('C18'!M100&gt;0,'C21'!M100/'C18'!M100*100,"--")</f>
        <v>0.18298552183176439</v>
      </c>
      <c r="N205" s="75">
        <f>IF('C18'!N100&gt;0,'C21'!N100/'C18'!N100*100,"--")</f>
        <v>0.10269574669652955</v>
      </c>
      <c r="O205" s="75">
        <f>IF('C18'!O100&gt;0,'C21'!O100/'C18'!O100*100,"--")</f>
        <v>0.12811806494740899</v>
      </c>
      <c r="P205" s="75">
        <f>IF('C18'!P100&gt;0,'C21'!P100/'C18'!P100*100,"--")</f>
        <v>6.4935184594779705E-2</v>
      </c>
      <c r="Q205" s="75">
        <f>IF('C18'!Q100&gt;0,'C21'!Q100/'C18'!Q100*100,"--")</f>
        <v>0.30571455312239487</v>
      </c>
      <c r="R205" s="75">
        <f>IF('C18'!R100&gt;0,'C21'!R100/'C18'!R100*100,"--")</f>
        <v>0.28303909129465388</v>
      </c>
      <c r="S205" s="75">
        <f>IF('C18'!S100&gt;0,'C21'!S100/'C18'!S100*100,"--")</f>
        <v>0.21048122484280876</v>
      </c>
      <c r="T205" s="75">
        <f>IF('C18'!T100&gt;0,'C21'!T100/'C18'!T100*100,"--")</f>
        <v>0.13243176805037796</v>
      </c>
      <c r="U205" s="75">
        <f>IF('C18'!U100&gt;0,'C21'!U100/'C18'!U100*100,"--")</f>
        <v>0.8194833478509278</v>
      </c>
      <c r="V205" s="75">
        <f>IF('C18'!V100&gt;0,'C21'!V100/'C18'!V100*100,"--")</f>
        <v>0.43937882528305744</v>
      </c>
      <c r="W205" s="75">
        <f>IF('C18'!W100&gt;0,'C21'!W100/'C18'!W100*100,"--")</f>
        <v>0.26405674786285233</v>
      </c>
      <c r="X205" s="75">
        <f>IF('C18'!X100&gt;0,'C21'!X100/'C18'!X100*100,"--")</f>
        <v>0.30168930258607335</v>
      </c>
      <c r="Y205" s="75">
        <f>IF('C18'!Y100&gt;0,'C21'!Y100/'C18'!Y100*100,"--")</f>
        <v>0.28430218137189361</v>
      </c>
      <c r="Z205" s="75">
        <f>IF('C18'!Z100&gt;0,'C21'!Z100/'C18'!Z100*100,"--")</f>
        <v>0.24076082768909141</v>
      </c>
      <c r="AA205" s="75">
        <f>IF('C18'!AA100&gt;0,'C21'!AA100/'C18'!AA100*100,"--")</f>
        <v>0.55609646975883287</v>
      </c>
      <c r="AB205" s="75">
        <f>IF('C18'!AB100&gt;0,'C21'!AB100/'C18'!AB100*100,"--")</f>
        <v>0.21939912806260817</v>
      </c>
      <c r="AC205" s="75">
        <f>IF('C18'!AC100&gt;0,'C21'!AC100/'C18'!AC100*100,"--")</f>
        <v>0.24350351575929524</v>
      </c>
      <c r="AD205" s="75">
        <f>IF('C18'!AD100&gt;0,'C21'!AD100/'C18'!AD100*100,"--")</f>
        <v>0.54880228024994804</v>
      </c>
      <c r="AE205" s="75">
        <f>IF('C18'!AE100&gt;0,'C21'!AE100/'C18'!AE100*100,"--")</f>
        <v>0.18256981667807934</v>
      </c>
    </row>
    <row r="206" spans="1:31" ht="12" customHeight="1">
      <c r="A206" s="63">
        <v>92</v>
      </c>
      <c r="B206" s="71" t="s">
        <v>179</v>
      </c>
      <c r="C206" s="75">
        <f>IF('C18'!C101&gt;0,'C21'!C101/'C18'!C101*100,"--")</f>
        <v>0</v>
      </c>
      <c r="D206" s="75">
        <f>IF('C18'!D101&gt;0,'C21'!D101/'C18'!D101*100,"--")</f>
        <v>0</v>
      </c>
      <c r="E206" s="75">
        <f>IF('C18'!E101&gt;0,'C21'!E101/'C18'!E101*100,"--")</f>
        <v>0</v>
      </c>
      <c r="F206" s="75">
        <f>IF('C18'!F101&gt;0,'C21'!F101/'C18'!F101*100,"--")</f>
        <v>0</v>
      </c>
      <c r="G206" s="75">
        <f>IF('C18'!G101&gt;0,'C21'!G101/'C18'!G101*100,"--")</f>
        <v>0</v>
      </c>
      <c r="H206" s="75">
        <f>IF('C18'!H101&gt;0,'C21'!H101/'C18'!H101*100,"--")</f>
        <v>0</v>
      </c>
      <c r="I206" s="75">
        <f>IF('C18'!I101&gt;0,'C21'!I101/'C18'!I101*100,"--")</f>
        <v>0</v>
      </c>
      <c r="J206" s="75">
        <f>IF('C18'!J101&gt;0,'C21'!J101/'C18'!J101*100,"--")</f>
        <v>0.15454357061291016</v>
      </c>
      <c r="K206" s="75">
        <f>IF('C18'!K101&gt;0,'C21'!K101/'C18'!K101*100,"--")</f>
        <v>5.4376208158467165E-2</v>
      </c>
      <c r="L206" s="75">
        <f>IF('C18'!L101&gt;0,'C21'!L101/'C18'!L101*100,"--")</f>
        <v>7.9248859416571379E-2</v>
      </c>
      <c r="M206" s="75">
        <f>IF('C18'!M101&gt;0,'C21'!M101/'C18'!M101*100,"--")</f>
        <v>0.27100495889770426</v>
      </c>
      <c r="N206" s="75">
        <f>IF('C18'!N101&gt;0,'C21'!N101/'C18'!N101*100,"--")</f>
        <v>9.8117621558595908E-2</v>
      </c>
      <c r="O206" s="75">
        <f>IF('C18'!O101&gt;0,'C21'!O101/'C18'!O101*100,"--")</f>
        <v>5.2412998019099218E-2</v>
      </c>
      <c r="P206" s="75">
        <f>IF('C18'!P101&gt;0,'C21'!P101/'C18'!P101*100,"--")</f>
        <v>4.2109651545450343E-2</v>
      </c>
      <c r="Q206" s="75">
        <f>IF('C18'!Q101&gt;0,'C21'!Q101/'C18'!Q101*100,"--")</f>
        <v>3.8799132014627501E-2</v>
      </c>
      <c r="R206" s="75">
        <f>IF('C18'!R101&gt;0,'C21'!R101/'C18'!R101*100,"--")</f>
        <v>4.5290800027688011E-2</v>
      </c>
      <c r="S206" s="75">
        <f>IF('C18'!S101&gt;0,'C21'!S101/'C18'!S101*100,"--")</f>
        <v>4.6349361413201486E-2</v>
      </c>
      <c r="T206" s="75">
        <f>IF('C18'!T101&gt;0,'C21'!T101/'C18'!T101*100,"--")</f>
        <v>3.504209406284501E-2</v>
      </c>
      <c r="U206" s="75">
        <f>IF('C18'!U101&gt;0,'C21'!U101/'C18'!U101*100,"--")</f>
        <v>4.4396918186158485E-2</v>
      </c>
      <c r="V206" s="75">
        <f>IF('C18'!V101&gt;0,'C21'!V101/'C18'!V101*100,"--")</f>
        <v>4.8962502642666265E-2</v>
      </c>
      <c r="W206" s="75">
        <f>IF('C18'!W101&gt;0,'C21'!W101/'C18'!W101*100,"--")</f>
        <v>4.6122119101034108E-2</v>
      </c>
      <c r="X206" s="75">
        <f>IF('C18'!X101&gt;0,'C21'!X101/'C18'!X101*100,"--")</f>
        <v>4.3983007342990391E-2</v>
      </c>
      <c r="Y206" s="75">
        <f>IF('C18'!Y101&gt;0,'C21'!Y101/'C18'!Y101*100,"--")</f>
        <v>3.2576997735959477E-2</v>
      </c>
      <c r="Z206" s="75">
        <f>IF('C18'!Z101&gt;0,'C21'!Z101/'C18'!Z101*100,"--")</f>
        <v>2.9246385074463914E-2</v>
      </c>
      <c r="AA206" s="75">
        <f>IF('C18'!AA101&gt;0,'C21'!AA101/'C18'!AA101*100,"--")</f>
        <v>4.5066792880807408E-2</v>
      </c>
      <c r="AB206" s="75">
        <f>IF('C18'!AB101&gt;0,'C21'!AB101/'C18'!AB101*100,"--")</f>
        <v>9.0534742330979495E-2</v>
      </c>
      <c r="AC206" s="75">
        <f>IF('C18'!AC101&gt;0,'C21'!AC101/'C18'!AC101*100,"--")</f>
        <v>0.10206486412444069</v>
      </c>
      <c r="AD206" s="75">
        <f>IF('C18'!AD101&gt;0,'C21'!AD101/'C18'!AD101*100,"--")</f>
        <v>0.14093648883665455</v>
      </c>
      <c r="AE206" s="75">
        <f>IF('C18'!AE101&gt;0,'C21'!AE101/'C18'!AE101*100,"--")</f>
        <v>5.5967056365877045E-2</v>
      </c>
    </row>
    <row r="207" spans="1:31" ht="12" customHeight="1">
      <c r="A207" s="63">
        <v>93</v>
      </c>
      <c r="B207" s="71" t="s">
        <v>180</v>
      </c>
      <c r="C207" s="75">
        <f>IF('C18'!C102&gt;0,'C21'!C102/'C18'!C102*100,"--")</f>
        <v>0</v>
      </c>
      <c r="D207" s="75">
        <f>IF('C18'!D102&gt;0,'C21'!D102/'C18'!D102*100,"--")</f>
        <v>0</v>
      </c>
      <c r="E207" s="75">
        <f>IF('C18'!E102&gt;0,'C21'!E102/'C18'!E102*100,"--")</f>
        <v>0</v>
      </c>
      <c r="F207" s="75">
        <f>IF('C18'!F102&gt;0,'C21'!F102/'C18'!F102*100,"--")</f>
        <v>0</v>
      </c>
      <c r="G207" s="75">
        <f>IF('C18'!G102&gt;0,'C21'!G102/'C18'!G102*100,"--")</f>
        <v>0</v>
      </c>
      <c r="H207" s="75">
        <f>IF('C18'!H102&gt;0,'C21'!H102/'C18'!H102*100,"--")</f>
        <v>0</v>
      </c>
      <c r="I207" s="75">
        <f>IF('C18'!I102&gt;0,'C21'!I102/'C18'!I102*100,"--")</f>
        <v>0</v>
      </c>
      <c r="J207" s="75">
        <f>IF('C18'!J102&gt;0,'C21'!J102/'C18'!J102*100,"--")</f>
        <v>1.4990083698275154</v>
      </c>
      <c r="K207" s="75">
        <f>IF('C18'!K102&gt;0,'C21'!K102/'C18'!K102*100,"--")</f>
        <v>1.3665842978805116</v>
      </c>
      <c r="L207" s="75">
        <f>IF('C18'!L102&gt;0,'C21'!L102/'C18'!L102*100,"--")</f>
        <v>1.4341804834019976</v>
      </c>
      <c r="M207" s="75">
        <f>IF('C18'!M102&gt;0,'C21'!M102/'C18'!M102*100,"--")</f>
        <v>1.3685317762115778</v>
      </c>
      <c r="N207" s="75">
        <f>IF('C18'!N102&gt;0,'C21'!N102/'C18'!N102*100,"--")</f>
        <v>1.2697478502117248</v>
      </c>
      <c r="O207" s="75">
        <f>IF('C18'!O102&gt;0,'C21'!O102/'C18'!O102*100,"--")</f>
        <v>1.5762088135445089</v>
      </c>
      <c r="P207" s="75">
        <f>IF('C18'!P102&gt;0,'C21'!P102/'C18'!P102*100,"--")</f>
        <v>1.600485369551834</v>
      </c>
      <c r="Q207" s="75">
        <f>IF('C18'!Q102&gt;0,'C21'!Q102/'C18'!Q102*100,"--")</f>
        <v>1.8421368575431585</v>
      </c>
      <c r="R207" s="75">
        <f>IF('C18'!R102&gt;0,'C21'!R102/'C18'!R102*100,"--")</f>
        <v>1.8196488063950516</v>
      </c>
      <c r="S207" s="75">
        <f>IF('C18'!S102&gt;0,'C21'!S102/'C18'!S102*100,"--")</f>
        <v>1.4573137324999212</v>
      </c>
      <c r="T207" s="75">
        <f>IF('C18'!T102&gt;0,'C21'!T102/'C18'!T102*100,"--")</f>
        <v>1.2310579083396955</v>
      </c>
      <c r="U207" s="75">
        <f>IF('C18'!U102&gt;0,'C21'!U102/'C18'!U102*100,"--")</f>
        <v>1.2418799292408973</v>
      </c>
      <c r="V207" s="75">
        <f>IF('C18'!V102&gt;0,'C21'!V102/'C18'!V102*100,"--")</f>
        <v>0.92937944058967614</v>
      </c>
      <c r="W207" s="75">
        <f>IF('C18'!W102&gt;0,'C21'!W102/'C18'!W102*100,"--")</f>
        <v>1.2313730072044444</v>
      </c>
      <c r="X207" s="75">
        <f>IF('C18'!X102&gt;0,'C21'!X102/'C18'!X102*100,"--")</f>
        <v>1.436046770390494</v>
      </c>
      <c r="Y207" s="75">
        <f>IF('C18'!Y102&gt;0,'C21'!Y102/'C18'!Y102*100,"--")</f>
        <v>1.7998224143331372</v>
      </c>
      <c r="Z207" s="75">
        <f>IF('C18'!Z102&gt;0,'C21'!Z102/'C18'!Z102*100,"--")</f>
        <v>1.5419792032703481</v>
      </c>
      <c r="AA207" s="75">
        <f>IF('C18'!AA102&gt;0,'C21'!AA102/'C18'!AA102*100,"--")</f>
        <v>1.6073817384726605</v>
      </c>
      <c r="AB207" s="75">
        <f>IF('C18'!AB102&gt;0,'C21'!AB102/'C18'!AB102*100,"--")</f>
        <v>1.4908344290920781</v>
      </c>
      <c r="AC207" s="75">
        <f>IF('C18'!AC102&gt;0,'C21'!AC102/'C18'!AC102*100,"--")</f>
        <v>1.7522769423868503</v>
      </c>
      <c r="AD207" s="75">
        <f>IF('C18'!AD102&gt;0,'C21'!AD102/'C18'!AD102*100,"--")</f>
        <v>1.5379074969317332</v>
      </c>
      <c r="AE207" s="75">
        <f>IF('C18'!AE102&gt;0,'C21'!AE102/'C18'!AE102*100,"--")</f>
        <v>1.378123358082151</v>
      </c>
    </row>
    <row r="208" spans="1:31" ht="12" customHeight="1">
      <c r="A208" s="73">
        <v>94</v>
      </c>
      <c r="B208" s="74" t="s">
        <v>181</v>
      </c>
      <c r="C208" s="75">
        <f>IF('C18'!C103&gt;0,'C21'!C103/'C18'!C103*100,"--")</f>
        <v>0</v>
      </c>
      <c r="D208" s="75">
        <f>IF('C18'!D103&gt;0,'C21'!D103/'C18'!D103*100,"--")</f>
        <v>0</v>
      </c>
      <c r="E208" s="75">
        <f>IF('C18'!E103&gt;0,'C21'!E103/'C18'!E103*100,"--")</f>
        <v>0</v>
      </c>
      <c r="F208" s="75">
        <f>IF('C18'!F103&gt;0,'C21'!F103/'C18'!F103*100,"--")</f>
        <v>0</v>
      </c>
      <c r="G208" s="75">
        <f>IF('C18'!G103&gt;0,'C21'!G103/'C18'!G103*100,"--")</f>
        <v>0</v>
      </c>
      <c r="H208" s="75">
        <f>IF('C18'!H103&gt;0,'C21'!H103/'C18'!H103*100,"--")</f>
        <v>0</v>
      </c>
      <c r="I208" s="75">
        <f>IF('C18'!I103&gt;0,'C21'!I103/'C18'!I103*100,"--")</f>
        <v>0</v>
      </c>
      <c r="J208" s="75">
        <f>IF('C18'!J103&gt;0,'C21'!J103/'C18'!J103*100,"--")</f>
        <v>9.4306551678388223E-3</v>
      </c>
      <c r="K208" s="75">
        <f>IF('C18'!K103&gt;0,'C21'!K103/'C18'!K103*100,"--")</f>
        <v>1.013578534226431E-2</v>
      </c>
      <c r="L208" s="75">
        <f>IF('C18'!L103&gt;0,'C21'!L103/'C18'!L103*100,"--")</f>
        <v>1.0833972224286208E-2</v>
      </c>
      <c r="M208" s="75">
        <f>IF('C18'!M103&gt;0,'C21'!M103/'C18'!M103*100,"--")</f>
        <v>1.217691528826847E-2</v>
      </c>
      <c r="N208" s="75">
        <f>IF('C18'!N103&gt;0,'C21'!N103/'C18'!N103*100,"--")</f>
        <v>1.482913781191828E-2</v>
      </c>
      <c r="O208" s="75">
        <f>IF('C18'!O103&gt;0,'C21'!O103/'C18'!O103*100,"--")</f>
        <v>2.1433417761260641E-2</v>
      </c>
      <c r="P208" s="75">
        <f>IF('C18'!P103&gt;0,'C21'!P103/'C18'!P103*100,"--")</f>
        <v>2.5688352046703868E-2</v>
      </c>
      <c r="Q208" s="75">
        <f>IF('C18'!Q103&gt;0,'C21'!Q103/'C18'!Q103*100,"--")</f>
        <v>7.7379500748577995E-2</v>
      </c>
      <c r="R208" s="75">
        <f>IF('C18'!R103&gt;0,'C21'!R103/'C18'!R103*100,"--")</f>
        <v>9.3182613354705138E-2</v>
      </c>
      <c r="S208" s="75">
        <f>IF('C18'!S103&gt;0,'C21'!S103/'C18'!S103*100,"--")</f>
        <v>8.6408611414710679E-2</v>
      </c>
      <c r="T208" s="75">
        <f>IF('C18'!T103&gt;0,'C21'!T103/'C18'!T103*100,"--")</f>
        <v>7.2539347040220428E-2</v>
      </c>
      <c r="U208" s="75">
        <f>IF('C18'!U103&gt;0,'C21'!U103/'C18'!U103*100,"--")</f>
        <v>8.4064937400761847E-2</v>
      </c>
      <c r="V208" s="75">
        <f>IF('C18'!V103&gt;0,'C21'!V103/'C18'!V103*100,"--")</f>
        <v>0.10141678723910739</v>
      </c>
      <c r="W208" s="75">
        <f>IF('C18'!W103&gt;0,'C21'!W103/'C18'!W103*100,"--")</f>
        <v>0.13076562722225699</v>
      </c>
      <c r="X208" s="75">
        <f>IF('C18'!X103&gt;0,'C21'!X103/'C18'!X103*100,"--")</f>
        <v>0.1053360503120595</v>
      </c>
      <c r="Y208" s="75">
        <f>IF('C18'!Y103&gt;0,'C21'!Y103/'C18'!Y103*100,"--")</f>
        <v>0.1106242840891474</v>
      </c>
      <c r="Z208" s="75">
        <f>IF('C18'!Z103&gt;0,'C21'!Z103/'C18'!Z103*100,"--")</f>
        <v>9.5473964314308504E-2</v>
      </c>
      <c r="AA208" s="75">
        <f>IF('C18'!AA103&gt;0,'C21'!AA103/'C18'!AA103*100,"--")</f>
        <v>0.10574664324515545</v>
      </c>
      <c r="AB208" s="75">
        <f>IF('C18'!AB103&gt;0,'C21'!AB103/'C18'!AB103*100,"--")</f>
        <v>8.8335835438907495E-2</v>
      </c>
      <c r="AC208" s="75">
        <f>IF('C18'!AC103&gt;0,'C21'!AC103/'C18'!AC103*100,"--")</f>
        <v>4.9122941479548925E-2</v>
      </c>
      <c r="AD208" s="75">
        <f>IF('C18'!AD103&gt;0,'C21'!AD103/'C18'!AD103*100,"--")</f>
        <v>8.1351090802500345E-2</v>
      </c>
      <c r="AE208" s="75">
        <f>IF('C18'!AE103&gt;0,'C21'!AE103/'C18'!AE103*100,"--")</f>
        <v>6.6305900855150646E-2</v>
      </c>
    </row>
    <row r="209" spans="1:31" ht="12" customHeight="1">
      <c r="A209" s="63">
        <v>95</v>
      </c>
      <c r="B209" s="71" t="s">
        <v>182</v>
      </c>
      <c r="C209" s="75">
        <f>IF('C18'!C104&gt;0,'C21'!C104/'C18'!C104*100,"--")</f>
        <v>0</v>
      </c>
      <c r="D209" s="75">
        <f>IF('C18'!D104&gt;0,'C21'!D104/'C18'!D104*100,"--")</f>
        <v>0</v>
      </c>
      <c r="E209" s="75">
        <f>IF('C18'!E104&gt;0,'C21'!E104/'C18'!E104*100,"--")</f>
        <v>0</v>
      </c>
      <c r="F209" s="75">
        <f>IF('C18'!F104&gt;0,'C21'!F104/'C18'!F104*100,"--")</f>
        <v>0</v>
      </c>
      <c r="G209" s="75">
        <f>IF('C18'!G104&gt;0,'C21'!G104/'C18'!G104*100,"--")</f>
        <v>0</v>
      </c>
      <c r="H209" s="75">
        <f>IF('C18'!H104&gt;0,'C21'!H104/'C18'!H104*100,"--")</f>
        <v>0</v>
      </c>
      <c r="I209" s="75">
        <f>IF('C18'!I104&gt;0,'C21'!I104/'C18'!I104*100,"--")</f>
        <v>0</v>
      </c>
      <c r="J209" s="75">
        <f>IF('C18'!J104&gt;0,'C21'!J104/'C18'!J104*100,"--")</f>
        <v>1.6086306736852306E-2</v>
      </c>
      <c r="K209" s="75">
        <f>IF('C18'!K104&gt;0,'C21'!K104/'C18'!K104*100,"--")</f>
        <v>1.8340939977972349E-2</v>
      </c>
      <c r="L209" s="75">
        <f>IF('C18'!L104&gt;0,'C21'!L104/'C18'!L104*100,"--")</f>
        <v>2.0159792701587485E-2</v>
      </c>
      <c r="M209" s="75">
        <f>IF('C18'!M104&gt;0,'C21'!M104/'C18'!M104*100,"--")</f>
        <v>1.7887666109876247E-2</v>
      </c>
      <c r="N209" s="75">
        <f>IF('C18'!N104&gt;0,'C21'!N104/'C18'!N104*100,"--")</f>
        <v>1.2705175433143463E-2</v>
      </c>
      <c r="O209" s="75">
        <f>IF('C18'!O104&gt;0,'C21'!O104/'C18'!O104*100,"--")</f>
        <v>2.0800096601396437E-2</v>
      </c>
      <c r="P209" s="75">
        <f>IF('C18'!P104&gt;0,'C21'!P104/'C18'!P104*100,"--")</f>
        <v>1.1168764468702394E-2</v>
      </c>
      <c r="Q209" s="75">
        <f>IF('C18'!Q104&gt;0,'C21'!Q104/'C18'!Q104*100,"--")</f>
        <v>9.0782970930168849E-2</v>
      </c>
      <c r="R209" s="75">
        <f>IF('C18'!R104&gt;0,'C21'!R104/'C18'!R104*100,"--")</f>
        <v>6.6383660260462274E-2</v>
      </c>
      <c r="S209" s="75">
        <f>IF('C18'!S104&gt;0,'C21'!S104/'C18'!S104*100,"--")</f>
        <v>0.13714514599421818</v>
      </c>
      <c r="T209" s="75">
        <f>IF('C18'!T104&gt;0,'C21'!T104/'C18'!T104*100,"--")</f>
        <v>0.24928143048221843</v>
      </c>
      <c r="U209" s="75">
        <f>IF('C18'!U104&gt;0,'C21'!U104/'C18'!U104*100,"--")</f>
        <v>0.21221933075826774</v>
      </c>
      <c r="V209" s="75">
        <f>IF('C18'!V104&gt;0,'C21'!V104/'C18'!V104*100,"--")</f>
        <v>4.8757431165724778E-2</v>
      </c>
      <c r="W209" s="75">
        <f>IF('C18'!W104&gt;0,'C21'!W104/'C18'!W104*100,"--")</f>
        <v>5.5901045816831196E-2</v>
      </c>
      <c r="X209" s="75">
        <f>IF('C18'!X104&gt;0,'C21'!X104/'C18'!X104*100,"--")</f>
        <v>0.15176540023819576</v>
      </c>
      <c r="Y209" s="75">
        <f>IF('C18'!Y104&gt;0,'C21'!Y104/'C18'!Y104*100,"--")</f>
        <v>0.36582300165349446</v>
      </c>
      <c r="Z209" s="75">
        <f>IF('C18'!Z104&gt;0,'C21'!Z104/'C18'!Z104*100,"--")</f>
        <v>0.38341068879428419</v>
      </c>
      <c r="AA209" s="75">
        <f>IF('C18'!AA104&gt;0,'C21'!AA104/'C18'!AA104*100,"--")</f>
        <v>0.390472544203327</v>
      </c>
      <c r="AB209" s="75">
        <f>IF('C18'!AB104&gt;0,'C21'!AB104/'C18'!AB104*100,"--")</f>
        <v>0.40153802323670812</v>
      </c>
      <c r="AC209" s="75">
        <f>IF('C18'!AC104&gt;0,'C21'!AC104/'C18'!AC104*100,"--")</f>
        <v>0.42006210997379018</v>
      </c>
      <c r="AD209" s="75">
        <f>IF('C18'!AD104&gt;0,'C21'!AD104/'C18'!AD104*100,"--")</f>
        <v>0.49951498706649855</v>
      </c>
      <c r="AE209" s="75">
        <f>IF('C18'!AE104&gt;0,'C21'!AE104/'C18'!AE104*100,"--")</f>
        <v>0.16126976234977275</v>
      </c>
    </row>
    <row r="210" spans="1:31" ht="12" customHeight="1">
      <c r="A210" s="63">
        <v>96</v>
      </c>
      <c r="B210" s="71" t="s">
        <v>183</v>
      </c>
      <c r="C210" s="75">
        <f>IF('C18'!C105&gt;0,'C21'!C105/'C18'!C105*100,"--")</f>
        <v>0</v>
      </c>
      <c r="D210" s="75">
        <f>IF('C18'!D105&gt;0,'C21'!D105/'C18'!D105*100,"--")</f>
        <v>0</v>
      </c>
      <c r="E210" s="75">
        <f>IF('C18'!E105&gt;0,'C21'!E105/'C18'!E105*100,"--")</f>
        <v>0</v>
      </c>
      <c r="F210" s="75">
        <f>IF('C18'!F105&gt;0,'C21'!F105/'C18'!F105*100,"--")</f>
        <v>0</v>
      </c>
      <c r="G210" s="75">
        <f>IF('C18'!G105&gt;0,'C21'!G105/'C18'!G105*100,"--")</f>
        <v>0</v>
      </c>
      <c r="H210" s="75">
        <f>IF('C18'!H105&gt;0,'C21'!H105/'C18'!H105*100,"--")</f>
        <v>0</v>
      </c>
      <c r="I210" s="75">
        <f>IF('C18'!I105&gt;0,'C21'!I105/'C18'!I105*100,"--")</f>
        <v>0</v>
      </c>
      <c r="J210" s="75">
        <f>IF('C18'!J105&gt;0,'C21'!J105/'C18'!J105*100,"--")</f>
        <v>0.34740752087590532</v>
      </c>
      <c r="K210" s="75">
        <f>IF('C18'!K105&gt;0,'C21'!K105/'C18'!K105*100,"--")</f>
        <v>0.4277636943284665</v>
      </c>
      <c r="L210" s="75">
        <f>IF('C18'!L105&gt;0,'C21'!L105/'C18'!L105*100,"--")</f>
        <v>0.30363784890013301</v>
      </c>
      <c r="M210" s="75">
        <f>IF('C18'!M105&gt;0,'C21'!M105/'C18'!M105*100,"--")</f>
        <v>9.7565643668986846E-2</v>
      </c>
      <c r="N210" s="75">
        <f>IF('C18'!N105&gt;0,'C21'!N105/'C18'!N105*100,"--")</f>
        <v>0.12606319459727439</v>
      </c>
      <c r="O210" s="75">
        <f>IF('C18'!O105&gt;0,'C21'!O105/'C18'!O105*100,"--")</f>
        <v>8.4829348283483735E-2</v>
      </c>
      <c r="P210" s="75">
        <f>IF('C18'!P105&gt;0,'C21'!P105/'C18'!P105*100,"--")</f>
        <v>3.9917949232128477E-2</v>
      </c>
      <c r="Q210" s="75">
        <f>IF('C18'!Q105&gt;0,'C21'!Q105/'C18'!Q105*100,"--")</f>
        <v>6.5073914938913541E-2</v>
      </c>
      <c r="R210" s="75">
        <f>IF('C18'!R105&gt;0,'C21'!R105/'C18'!R105*100,"--")</f>
        <v>0.17254076157164358</v>
      </c>
      <c r="S210" s="75">
        <f>IF('C18'!S105&gt;0,'C21'!S105/'C18'!S105*100,"--")</f>
        <v>0.34343768566438132</v>
      </c>
      <c r="T210" s="75">
        <f>IF('C18'!T105&gt;0,'C21'!T105/'C18'!T105*100,"--")</f>
        <v>0.17688617908244234</v>
      </c>
      <c r="U210" s="75">
        <f>IF('C18'!U105&gt;0,'C21'!U105/'C18'!U105*100,"--")</f>
        <v>0.22400401898124392</v>
      </c>
      <c r="V210" s="75">
        <f>IF('C18'!V105&gt;0,'C21'!V105/'C18'!V105*100,"--")</f>
        <v>0.16492811691017498</v>
      </c>
      <c r="W210" s="75">
        <f>IF('C18'!W105&gt;0,'C21'!W105/'C18'!W105*100,"--")</f>
        <v>0.12333166575592125</v>
      </c>
      <c r="X210" s="75">
        <f>IF('C18'!X105&gt;0,'C21'!X105/'C18'!X105*100,"--")</f>
        <v>0.19553907634860868</v>
      </c>
      <c r="Y210" s="75">
        <f>IF('C18'!Y105&gt;0,'C21'!Y105/'C18'!Y105*100,"--")</f>
        <v>0.19454679505982791</v>
      </c>
      <c r="Z210" s="75">
        <f>IF('C18'!Z105&gt;0,'C21'!Z105/'C18'!Z105*100,"--")</f>
        <v>0.17246288306106883</v>
      </c>
      <c r="AA210" s="75">
        <f>IF('C18'!AA105&gt;0,'C21'!AA105/'C18'!AA105*100,"--")</f>
        <v>0.29987005079521328</v>
      </c>
      <c r="AB210" s="75">
        <f>IF('C18'!AB105&gt;0,'C21'!AB105/'C18'!AB105*100,"--")</f>
        <v>0.72207986936730106</v>
      </c>
      <c r="AC210" s="75">
        <f>IF('C18'!AC105&gt;0,'C21'!AC105/'C18'!AC105*100,"--")</f>
        <v>0.5321130828790962</v>
      </c>
      <c r="AD210" s="75">
        <f>IF('C18'!AD105&gt;0,'C21'!AD105/'C18'!AD105*100,"--")</f>
        <v>0.88855972373751957</v>
      </c>
      <c r="AE210" s="75">
        <f>IF('C18'!AE105&gt;0,'C21'!AE105/'C18'!AE105*100,"--")</f>
        <v>0.26141071746787431</v>
      </c>
    </row>
    <row r="211" spans="1:31" ht="12" customHeight="1">
      <c r="A211" s="63">
        <v>97</v>
      </c>
      <c r="B211" s="71" t="s">
        <v>184</v>
      </c>
      <c r="C211" s="75">
        <f>IF('C18'!C106&gt;0,'C21'!C106/'C18'!C106*100,"--")</f>
        <v>0</v>
      </c>
      <c r="D211" s="75">
        <f>IF('C18'!D106&gt;0,'C21'!D106/'C18'!D106*100,"--")</f>
        <v>0</v>
      </c>
      <c r="E211" s="75">
        <f>IF('C18'!E106&gt;0,'C21'!E106/'C18'!E106*100,"--")</f>
        <v>0</v>
      </c>
      <c r="F211" s="75">
        <f>IF('C18'!F106&gt;0,'C21'!F106/'C18'!F106*100,"--")</f>
        <v>0</v>
      </c>
      <c r="G211" s="75">
        <f>IF('C18'!G106&gt;0,'C21'!G106/'C18'!G106*100,"--")</f>
        <v>0</v>
      </c>
      <c r="H211" s="75">
        <f>IF('C18'!H106&gt;0,'C21'!H106/'C18'!H106*100,"--")</f>
        <v>0</v>
      </c>
      <c r="I211" s="75">
        <f>IF('C18'!I106&gt;0,'C21'!I106/'C18'!I106*100,"--")</f>
        <v>0</v>
      </c>
      <c r="J211" s="75">
        <f>IF('C18'!J106&gt;0,'C21'!J106/'C18'!J106*100,"--")</f>
        <v>0</v>
      </c>
      <c r="K211" s="75">
        <f>IF('C18'!K106&gt;0,'C21'!K106/'C18'!K106*100,"--")</f>
        <v>0</v>
      </c>
      <c r="L211" s="75">
        <f>IF('C18'!L106&gt;0,'C21'!L106/'C18'!L106*100,"--")</f>
        <v>0</v>
      </c>
      <c r="M211" s="75">
        <f>IF('C18'!M106&gt;0,'C21'!M106/'C18'!M106*100,"--")</f>
        <v>0</v>
      </c>
      <c r="N211" s="75">
        <f>IF('C18'!N106&gt;0,'C21'!N106/'C18'!N106*100,"--")</f>
        <v>0</v>
      </c>
      <c r="O211" s="75">
        <f>IF('C18'!O106&gt;0,'C21'!O106/'C18'!O106*100,"--")</f>
        <v>0</v>
      </c>
      <c r="P211" s="75">
        <f>IF('C18'!P106&gt;0,'C21'!P106/'C18'!P106*100,"--")</f>
        <v>0</v>
      </c>
      <c r="Q211" s="75">
        <f>IF('C18'!Q106&gt;0,'C21'!Q106/'C18'!Q106*100,"--")</f>
        <v>0</v>
      </c>
      <c r="R211" s="75">
        <f>IF('C18'!R106&gt;0,'C21'!R106/'C18'!R106*100,"--")</f>
        <v>0</v>
      </c>
      <c r="S211" s="75">
        <f>IF('C18'!S106&gt;0,'C21'!S106/'C18'!S106*100,"--")</f>
        <v>0</v>
      </c>
      <c r="T211" s="75">
        <f>IF('C18'!T106&gt;0,'C21'!T106/'C18'!T106*100,"--")</f>
        <v>0</v>
      </c>
      <c r="U211" s="75">
        <f>IF('C18'!U106&gt;0,'C21'!U106/'C18'!U106*100,"--")</f>
        <v>0</v>
      </c>
      <c r="V211" s="75">
        <f>IF('C18'!V106&gt;0,'C21'!V106/'C18'!V106*100,"--")</f>
        <v>0</v>
      </c>
      <c r="W211" s="75">
        <f>IF('C18'!W106&gt;0,'C21'!W106/'C18'!W106*100,"--")</f>
        <v>0</v>
      </c>
      <c r="X211" s="75">
        <f>IF('C18'!X106&gt;0,'C21'!X106/'C18'!X106*100,"--")</f>
        <v>0</v>
      </c>
      <c r="Y211" s="75">
        <f>IF('C18'!Y106&gt;0,'C21'!Y106/'C18'!Y106*100,"--")</f>
        <v>0</v>
      </c>
      <c r="Z211" s="75">
        <f>IF('C18'!Z106&gt;0,'C21'!Z106/'C18'!Z106*100,"--")</f>
        <v>0</v>
      </c>
      <c r="AA211" s="75">
        <f>IF('C18'!AA106&gt;0,'C21'!AA106/'C18'!AA106*100,"--")</f>
        <v>0</v>
      </c>
      <c r="AB211" s="75">
        <f>IF('C18'!AB106&gt;0,'C21'!AB106/'C18'!AB106*100,"--")</f>
        <v>0</v>
      </c>
      <c r="AC211" s="75">
        <f>IF('C18'!AC106&gt;0,'C21'!AC106/'C18'!AC106*100,"--")</f>
        <v>0</v>
      </c>
      <c r="AD211" s="75">
        <f>IF('C18'!AD106&gt;0,'C21'!AD106/'C18'!AD106*100,"--")</f>
        <v>0</v>
      </c>
      <c r="AE211" s="75">
        <f>IF('C18'!AE106&gt;0,'C21'!AE106/'C18'!AE106*100,"--")</f>
        <v>0</v>
      </c>
    </row>
    <row r="212" spans="1:31" ht="12" customHeight="1">
      <c r="A212" s="63">
        <v>98</v>
      </c>
      <c r="B212" s="71" t="s">
        <v>185</v>
      </c>
      <c r="C212" s="75">
        <f>IF('C18'!C107&gt;0,'C21'!C107/'C18'!C107*100,"--")</f>
        <v>0</v>
      </c>
      <c r="D212" s="75">
        <f>IF('C18'!D107&gt;0,'C21'!D107/'C18'!D107*100,"--")</f>
        <v>0</v>
      </c>
      <c r="E212" s="75">
        <f>IF('C18'!E107&gt;0,'C21'!E107/'C18'!E107*100,"--")</f>
        <v>0</v>
      </c>
      <c r="F212" s="75">
        <f>IF('C18'!F107&gt;0,'C21'!F107/'C18'!F107*100,"--")</f>
        <v>0</v>
      </c>
      <c r="G212" s="75">
        <f>IF('C18'!G107&gt;0,'C21'!G107/'C18'!G107*100,"--")</f>
        <v>0</v>
      </c>
      <c r="H212" s="75">
        <f>IF('C18'!H107&gt;0,'C21'!H107/'C18'!H107*100,"--")</f>
        <v>0</v>
      </c>
      <c r="I212" s="75">
        <f>IF('C18'!I107&gt;0,'C21'!I107/'C18'!I107*100,"--")</f>
        <v>0</v>
      </c>
      <c r="J212" s="75">
        <f>IF('C18'!J107&gt;0,'C21'!J107/'C18'!J107*100,"--")</f>
        <v>2.829480902904967E-2</v>
      </c>
      <c r="K212" s="75">
        <f>IF('C18'!K107&gt;0,'C21'!K107/'C18'!K107*100,"--")</f>
        <v>3.7998836710375329E-2</v>
      </c>
      <c r="L212" s="75">
        <f>IF('C18'!L107&gt;0,'C21'!L107/'C18'!L107*100,"--")</f>
        <v>3.4586236467451778E-2</v>
      </c>
      <c r="M212" s="75">
        <f>IF('C18'!M107&gt;0,'C21'!M107/'C18'!M107*100,"--")</f>
        <v>7.1267703469166568E-2</v>
      </c>
      <c r="N212" s="75">
        <f>IF('C18'!N107&gt;0,'C21'!N107/'C18'!N107*100,"--")</f>
        <v>0.21001858822641556</v>
      </c>
      <c r="O212" s="75">
        <f>IF('C18'!O107&gt;0,'C21'!O107/'C18'!O107*100,"--")</f>
        <v>0.16503180702764048</v>
      </c>
      <c r="P212" s="75">
        <f>IF('C18'!P107&gt;0,'C21'!P107/'C18'!P107*100,"--")</f>
        <v>0.21342882901284488</v>
      </c>
      <c r="Q212" s="75">
        <f>IF('C18'!Q107&gt;0,'C21'!Q107/'C18'!Q107*100,"--")</f>
        <v>0.12701041321736531</v>
      </c>
      <c r="R212" s="75">
        <f>IF('C18'!R107&gt;0,'C21'!R107/'C18'!R107*100,"--")</f>
        <v>0.20739254158391179</v>
      </c>
      <c r="S212" s="75">
        <f>IF('C18'!S107&gt;0,'C21'!S107/'C18'!S107*100,"--")</f>
        <v>9.8012834024276865E-2</v>
      </c>
      <c r="T212" s="75">
        <f>IF('C18'!T107&gt;0,'C21'!T107/'C18'!T107*100,"--")</f>
        <v>0.10215006342229511</v>
      </c>
      <c r="U212" s="75">
        <f>IF('C18'!U107&gt;0,'C21'!U107/'C18'!U107*100,"--")</f>
        <v>0.1435328957692884</v>
      </c>
      <c r="V212" s="75">
        <f>IF('C18'!V107&gt;0,'C21'!V107/'C18'!V107*100,"--")</f>
        <v>0.15546701995850218</v>
      </c>
      <c r="W212" s="75">
        <f>IF('C18'!W107&gt;0,'C21'!W107/'C18'!W107*100,"--")</f>
        <v>0.20891684896101603</v>
      </c>
      <c r="X212" s="75">
        <f>IF('C18'!X107&gt;0,'C21'!X107/'C18'!X107*100,"--")</f>
        <v>0.12126612094349332</v>
      </c>
      <c r="Y212" s="75">
        <f>IF('C18'!Y107&gt;0,'C21'!Y107/'C18'!Y107*100,"--")</f>
        <v>9.9821874214878425E-2</v>
      </c>
      <c r="Z212" s="75">
        <f>IF('C18'!Z107&gt;0,'C21'!Z107/'C18'!Z107*100,"--")</f>
        <v>0.17636732539674232</v>
      </c>
      <c r="AA212" s="75">
        <f>IF('C18'!AA107&gt;0,'C21'!AA107/'C18'!AA107*100,"--")</f>
        <v>0.11990837608808491</v>
      </c>
      <c r="AB212" s="75">
        <f>IF('C18'!AB107&gt;0,'C21'!AB107/'C18'!AB107*100,"--")</f>
        <v>2.3623807643421577E-2</v>
      </c>
      <c r="AC212" s="75">
        <f>IF('C18'!AC107&gt;0,'C21'!AC107/'C18'!AC107*100,"--")</f>
        <v>0</v>
      </c>
      <c r="AD212" s="75">
        <f>IF('C18'!AD107&gt;0,'C21'!AD107/'C18'!AD107*100,"--")</f>
        <v>0</v>
      </c>
      <c r="AE212" s="75">
        <f>IF('C18'!AE107&gt;0,'C21'!AE107/'C18'!AE107*100,"--")</f>
        <v>9.6240770082691413E-2</v>
      </c>
    </row>
    <row r="213" spans="1:31" ht="12" customHeight="1">
      <c r="A213" s="63">
        <v>99</v>
      </c>
      <c r="B213" s="71" t="s">
        <v>186</v>
      </c>
      <c r="C213" s="75">
        <f>IF('C18'!C108&gt;0,'C21'!C108/'C18'!C108*100,"--")</f>
        <v>0</v>
      </c>
      <c r="D213" s="75">
        <f>IF('C18'!D108&gt;0,'C21'!D108/'C18'!D108*100,"--")</f>
        <v>0</v>
      </c>
      <c r="E213" s="75">
        <f>IF('C18'!E108&gt;0,'C21'!E108/'C18'!E108*100,"--")</f>
        <v>0</v>
      </c>
      <c r="F213" s="75">
        <f>IF('C18'!F108&gt;0,'C21'!F108/'C18'!F108*100,"--")</f>
        <v>0</v>
      </c>
      <c r="G213" s="75">
        <f>IF('C18'!G108&gt;0,'C21'!G108/'C18'!G108*100,"--")</f>
        <v>0</v>
      </c>
      <c r="H213" s="75">
        <f>IF('C18'!H108&gt;0,'C21'!H108/'C18'!H108*100,"--")</f>
        <v>0</v>
      </c>
      <c r="I213" s="75">
        <f>IF('C18'!I108&gt;0,'C21'!I108/'C18'!I108*100,"--")</f>
        <v>0</v>
      </c>
      <c r="J213" s="75">
        <f>IF('C18'!J108&gt;0,'C21'!J108/'C18'!J108*100,"--")</f>
        <v>0</v>
      </c>
      <c r="K213" s="75">
        <f>IF('C18'!K108&gt;0,'C21'!K108/'C18'!K108*100,"--")</f>
        <v>0</v>
      </c>
      <c r="L213" s="75">
        <f>IF('C18'!L108&gt;0,'C21'!L108/'C18'!L108*100,"--")</f>
        <v>0</v>
      </c>
      <c r="M213" s="75">
        <f>IF('C18'!M108&gt;0,'C21'!M108/'C18'!M108*100,"--")</f>
        <v>0</v>
      </c>
      <c r="N213" s="75">
        <f>IF('C18'!N108&gt;0,'C21'!N108/'C18'!N108*100,"--")</f>
        <v>0</v>
      </c>
      <c r="O213" s="75">
        <f>IF('C18'!O108&gt;0,'C21'!O108/'C18'!O108*100,"--")</f>
        <v>0</v>
      </c>
      <c r="P213" s="75">
        <f>IF('C18'!P108&gt;0,'C21'!P108/'C18'!P108*100,"--")</f>
        <v>0</v>
      </c>
      <c r="Q213" s="75">
        <f>IF('C18'!Q108&gt;0,'C21'!Q108/'C18'!Q108*100,"--")</f>
        <v>0</v>
      </c>
      <c r="R213" s="75">
        <f>IF('C18'!R108&gt;0,'C21'!R108/'C18'!R108*100,"--")</f>
        <v>0</v>
      </c>
      <c r="S213" s="75">
        <f>IF('C18'!S108&gt;0,'C21'!S108/'C18'!S108*100,"--")</f>
        <v>0</v>
      </c>
      <c r="T213" s="75">
        <f>IF('C18'!T108&gt;0,'C21'!T108/'C18'!T108*100,"--")</f>
        <v>0</v>
      </c>
      <c r="U213" s="75">
        <f>IF('C18'!U108&gt;0,'C21'!U108/'C18'!U108*100,"--")</f>
        <v>0</v>
      </c>
      <c r="V213" s="75">
        <f>IF('C18'!V108&gt;0,'C21'!V108/'C18'!V108*100,"--")</f>
        <v>0</v>
      </c>
      <c r="W213" s="75">
        <f>IF('C18'!W108&gt;0,'C21'!W108/'C18'!W108*100,"--")</f>
        <v>0</v>
      </c>
      <c r="X213" s="75">
        <f>IF('C18'!X108&gt;0,'C21'!X108/'C18'!X108*100,"--")</f>
        <v>0</v>
      </c>
      <c r="Y213" s="75">
        <f>IF('C18'!Y108&gt;0,'C21'!Y108/'C18'!Y108*100,"--")</f>
        <v>0</v>
      </c>
      <c r="Z213" s="75">
        <f>IF('C18'!Z108&gt;0,'C21'!Z108/'C18'!Z108*100,"--")</f>
        <v>0</v>
      </c>
      <c r="AA213" s="75">
        <f>IF('C18'!AA108&gt;0,'C21'!AA108/'C18'!AA108*100,"--")</f>
        <v>0</v>
      </c>
      <c r="AB213" s="75">
        <f>IF('C18'!AB108&gt;0,'C21'!AB108/'C18'!AB108*100,"--")</f>
        <v>0</v>
      </c>
      <c r="AC213" s="75">
        <f>IF('C18'!AC108&gt;0,'C21'!AC108/'C18'!AC108*100,"--")</f>
        <v>0</v>
      </c>
      <c r="AD213" s="75">
        <f>IF('C18'!AD108&gt;0,'C21'!AD108/'C18'!AD108*100,"--")</f>
        <v>0</v>
      </c>
      <c r="AE213" s="75">
        <f>IF('C18'!AE108&gt;0,'C21'!AE108/'C18'!AE108*100,"--")</f>
        <v>0</v>
      </c>
    </row>
    <row r="214" spans="1:31" ht="12" customHeight="1" thickBot="1">
      <c r="A214" s="64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</row>
    <row r="215" spans="1:31" ht="12" customHeight="1" thickTop="1">
      <c r="A215" s="76" t="s">
        <v>230</v>
      </c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</row>
  </sheetData>
  <mergeCells count="4">
    <mergeCell ref="A2:V2"/>
    <mergeCell ref="A4:V4"/>
    <mergeCell ref="A6:V6"/>
    <mergeCell ref="A111:V111"/>
  </mergeCells>
  <hyperlinks>
    <hyperlink ref="A1" location="INDICE!A1" display="INDICE" xr:uid="{74B1239E-C60C-42CB-8F75-263FA58E72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95"/>
  <sheetViews>
    <sheetView showGridLines="0" tabSelected="1" topLeftCell="A49" zoomScaleNormal="100" workbookViewId="0"/>
  </sheetViews>
  <sheetFormatPr baseColWidth="10" defaultColWidth="12.5" defaultRowHeight="15" customHeight="1"/>
  <cols>
    <col min="1" max="1" width="6.5" style="105" customWidth="1"/>
    <col min="2" max="2" width="22.1640625" customWidth="1"/>
    <col min="3" max="20" width="12.83203125" customWidth="1"/>
    <col min="21" max="22" width="13.83203125" customWidth="1"/>
    <col min="23" max="25" width="12.6640625" customWidth="1"/>
    <col min="26" max="26" width="12.6640625" bestFit="1" customWidth="1"/>
    <col min="27" max="30" width="12.6640625" customWidth="1"/>
    <col min="31" max="31" width="17.6640625" customWidth="1"/>
  </cols>
  <sheetData>
    <row r="1" spans="1:31" ht="16.5" customHeight="1">
      <c r="A1" s="103" t="s">
        <v>75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4"/>
    </row>
    <row r="2" spans="1:31" ht="12" customHeight="1">
      <c r="A2" s="16"/>
      <c r="B2" s="113" t="s">
        <v>76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</row>
    <row r="3" spans="1:31" ht="12" customHeight="1">
      <c r="A3" s="16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4"/>
    </row>
    <row r="4" spans="1:31" ht="12" customHeight="1">
      <c r="A4" s="104"/>
      <c r="B4" s="113" t="s">
        <v>231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</row>
    <row r="5" spans="1:31" ht="12" customHeight="1">
      <c r="A5" s="16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4"/>
    </row>
    <row r="6" spans="1:31" ht="12" customHeight="1">
      <c r="A6" s="104"/>
      <c r="B6" s="113" t="s">
        <v>77</v>
      </c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</row>
    <row r="7" spans="1:31" ht="12" customHeight="1">
      <c r="A7" s="104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3"/>
      <c r="V7" s="13"/>
      <c r="W7" s="13"/>
      <c r="X7" s="16"/>
      <c r="Y7" s="16"/>
      <c r="Z7" s="16"/>
      <c r="AA7" s="16"/>
      <c r="AB7" s="16"/>
      <c r="AC7" s="16"/>
      <c r="AD7" s="16"/>
      <c r="AE7" s="14"/>
    </row>
    <row r="8" spans="1:31" ht="12.75" customHeight="1" thickBot="1">
      <c r="A8" s="104"/>
      <c r="B8" s="17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7"/>
      <c r="Y8" s="15"/>
      <c r="Z8" s="15"/>
      <c r="AA8" s="15"/>
      <c r="AB8" s="15"/>
      <c r="AC8" s="15"/>
      <c r="AD8" s="15"/>
      <c r="AE8" s="14"/>
    </row>
    <row r="9" spans="1:31" ht="13.5" customHeight="1" thickTop="1" thickBot="1">
      <c r="A9" s="104"/>
      <c r="B9" s="19"/>
      <c r="C9" s="19">
        <v>1995</v>
      </c>
      <c r="D9" s="19">
        <v>1996</v>
      </c>
      <c r="E9" s="19">
        <v>1997</v>
      </c>
      <c r="F9" s="19">
        <v>1998</v>
      </c>
      <c r="G9" s="19">
        <v>1999</v>
      </c>
      <c r="H9" s="19">
        <v>2000</v>
      </c>
      <c r="I9" s="19">
        <v>2001</v>
      </c>
      <c r="J9" s="19">
        <v>2002</v>
      </c>
      <c r="K9" s="19">
        <v>2003</v>
      </c>
      <c r="L9" s="19">
        <v>2004</v>
      </c>
      <c r="M9" s="19">
        <v>2005</v>
      </c>
      <c r="N9" s="19">
        <v>2006</v>
      </c>
      <c r="O9" s="19">
        <v>2007</v>
      </c>
      <c r="P9" s="19">
        <v>2008</v>
      </c>
      <c r="Q9" s="19">
        <v>2009</v>
      </c>
      <c r="R9" s="19">
        <v>2010</v>
      </c>
      <c r="S9" s="19">
        <v>2011</v>
      </c>
      <c r="T9" s="19">
        <v>2012</v>
      </c>
      <c r="U9" s="19">
        <v>2013</v>
      </c>
      <c r="V9" s="19">
        <v>2014</v>
      </c>
      <c r="W9" s="19">
        <v>2015</v>
      </c>
      <c r="X9" s="19">
        <v>2016</v>
      </c>
      <c r="Y9" s="19">
        <v>2017</v>
      </c>
      <c r="Z9" s="19">
        <v>2018</v>
      </c>
      <c r="AA9" s="19">
        <v>2019</v>
      </c>
      <c r="AB9" s="19">
        <v>2020</v>
      </c>
      <c r="AC9" s="19">
        <v>2021</v>
      </c>
      <c r="AD9" s="19">
        <v>2022</v>
      </c>
      <c r="AE9" s="19" t="s">
        <v>232</v>
      </c>
    </row>
    <row r="10" spans="1:31" ht="21" customHeight="1" thickTop="1" thickBot="1">
      <c r="A10" s="104"/>
      <c r="B10" s="18"/>
      <c r="C10" s="112" t="s">
        <v>78</v>
      </c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</row>
    <row r="11" spans="1:31" ht="12" customHeight="1" thickTop="1">
      <c r="A11" s="104"/>
      <c r="B11" s="18" t="s">
        <v>79</v>
      </c>
      <c r="C11" s="20">
        <v>584741.45535099937</v>
      </c>
      <c r="D11" s="20">
        <v>625074.99944700219</v>
      </c>
      <c r="E11" s="20">
        <v>689182.43122000166</v>
      </c>
      <c r="F11" s="20">
        <v>682137.7485390004</v>
      </c>
      <c r="G11" s="20">
        <v>695797.22501800139</v>
      </c>
      <c r="H11" s="20">
        <v>781917.66728500149</v>
      </c>
      <c r="I11" s="20">
        <v>729100.31784899964</v>
      </c>
      <c r="J11" s="20">
        <v>693103.19221100002</v>
      </c>
      <c r="K11" s="20">
        <v>724770.98267600103</v>
      </c>
      <c r="L11" s="20">
        <v>814874.65365499794</v>
      </c>
      <c r="M11" s="20">
        <v>901081.81254499906</v>
      </c>
      <c r="N11" s="20">
        <v>1025967.4973630017</v>
      </c>
      <c r="O11" s="20">
        <v>1148198.7221910004</v>
      </c>
      <c r="P11" s="20">
        <v>1287441.9967299984</v>
      </c>
      <c r="Q11" s="20">
        <v>1056042.9630280016</v>
      </c>
      <c r="R11" s="20">
        <v>1278494.5258389986</v>
      </c>
      <c r="S11" s="20">
        <v>1482507.7552260011</v>
      </c>
      <c r="T11" s="20">
        <v>1545820.8398919974</v>
      </c>
      <c r="U11" s="20">
        <v>1578516.8799500023</v>
      </c>
      <c r="V11" s="20">
        <v>1621873.7929099989</v>
      </c>
      <c r="W11" s="20">
        <v>1503328.3497460026</v>
      </c>
      <c r="X11" s="20">
        <v>1451459.6838149987</v>
      </c>
      <c r="Y11" s="20">
        <v>1547195.4026799966</v>
      </c>
      <c r="Z11" s="20">
        <v>1665786.8869560016</v>
      </c>
      <c r="AA11" s="20">
        <v>1645940.338649001</v>
      </c>
      <c r="AB11" s="20">
        <v>1428518.2794099988</v>
      </c>
      <c r="AC11" s="20">
        <v>1754300.3676619981</v>
      </c>
      <c r="AD11" s="20">
        <v>2062937.260943</v>
      </c>
      <c r="AE11" s="20">
        <f>SUM(C11:AD11)</f>
        <v>33006114.028786</v>
      </c>
    </row>
    <row r="12" spans="1:31" ht="12" customHeight="1">
      <c r="A12" s="104">
        <v>1</v>
      </c>
      <c r="B12" s="18" t="s">
        <v>82</v>
      </c>
      <c r="C12" s="20">
        <v>127226.0784329998</v>
      </c>
      <c r="D12" s="20">
        <v>134210.25542800009</v>
      </c>
      <c r="E12" s="20">
        <v>151766.72371199974</v>
      </c>
      <c r="F12" s="20">
        <v>156603.44535400026</v>
      </c>
      <c r="G12" s="20">
        <v>166599.98135799961</v>
      </c>
      <c r="H12" s="20">
        <v>178941.04032499983</v>
      </c>
      <c r="I12" s="20">
        <v>163424.12615300005</v>
      </c>
      <c r="J12" s="20">
        <v>160922.64089899982</v>
      </c>
      <c r="K12" s="20">
        <v>169923.671745</v>
      </c>
      <c r="L12" s="20">
        <v>189879.8663380002</v>
      </c>
      <c r="M12" s="20">
        <v>211898.68937800048</v>
      </c>
      <c r="N12" s="20">
        <v>230656.01359900011</v>
      </c>
      <c r="O12" s="20">
        <v>248888.14457500036</v>
      </c>
      <c r="P12" s="20">
        <v>261149.83351599981</v>
      </c>
      <c r="Q12" s="20">
        <v>204657.95521799976</v>
      </c>
      <c r="R12" s="20">
        <v>249256.45929199955</v>
      </c>
      <c r="S12" s="20">
        <v>281291.53082199965</v>
      </c>
      <c r="T12" s="20">
        <v>292650.53408699972</v>
      </c>
      <c r="U12" s="20">
        <v>300754.86897399998</v>
      </c>
      <c r="V12" s="20">
        <v>312816.95045800018</v>
      </c>
      <c r="W12" s="20">
        <v>280855.16919900011</v>
      </c>
      <c r="X12" s="20">
        <v>266734.46521999966</v>
      </c>
      <c r="Y12" s="20">
        <v>282773.8298959994</v>
      </c>
      <c r="Z12" s="20">
        <v>299731.71182499989</v>
      </c>
      <c r="AA12" s="20">
        <v>292820.2575649998</v>
      </c>
      <c r="AB12" s="20">
        <v>256212.25653800054</v>
      </c>
      <c r="AC12" s="20">
        <v>307758.09267899906</v>
      </c>
      <c r="AD12" s="20">
        <v>354993.50139799947</v>
      </c>
      <c r="AE12" s="20">
        <f t="shared" ref="AE12:AE29" si="0">SUM(C12:AD12)</f>
        <v>6535398.0939839985</v>
      </c>
    </row>
    <row r="13" spans="1:31" ht="12" customHeight="1">
      <c r="A13" s="104">
        <v>2</v>
      </c>
      <c r="B13" s="18" t="s">
        <v>233</v>
      </c>
      <c r="C13" s="20">
        <v>46292.066949000036</v>
      </c>
      <c r="D13" s="20">
        <v>56791.513667999927</v>
      </c>
      <c r="E13" s="20">
        <v>71388.44894699991</v>
      </c>
      <c r="F13" s="20">
        <v>78772.493071000135</v>
      </c>
      <c r="G13" s="20">
        <v>86908.940966999988</v>
      </c>
      <c r="H13" s="20">
        <v>111349.04117300015</v>
      </c>
      <c r="I13" s="20">
        <v>101296.49388100023</v>
      </c>
      <c r="J13" s="20">
        <v>97470.271485000121</v>
      </c>
      <c r="K13" s="20">
        <v>97411.793347000115</v>
      </c>
      <c r="L13" s="20">
        <v>110731.28487000006</v>
      </c>
      <c r="M13" s="20">
        <v>120247.58014199986</v>
      </c>
      <c r="N13" s="20">
        <v>133721.71275400001</v>
      </c>
      <c r="O13" s="20">
        <v>135918.13871100018</v>
      </c>
      <c r="P13" s="20">
        <v>151220.05646299996</v>
      </c>
      <c r="Q13" s="20">
        <v>128892.13764499988</v>
      </c>
      <c r="R13" s="20">
        <v>163664.64553699948</v>
      </c>
      <c r="S13" s="20">
        <v>198288.73727800007</v>
      </c>
      <c r="T13" s="20">
        <v>215875.11586699996</v>
      </c>
      <c r="U13" s="20">
        <v>225954.3677830002</v>
      </c>
      <c r="V13" s="20">
        <v>241007.1623170001</v>
      </c>
      <c r="W13" s="20">
        <v>236460.13715199989</v>
      </c>
      <c r="X13" s="20">
        <v>230228.83390300025</v>
      </c>
      <c r="Y13" s="20">
        <v>243608.97462500006</v>
      </c>
      <c r="Z13" s="20">
        <v>265968.01678399945</v>
      </c>
      <c r="AA13" s="20">
        <v>256676.4873230003</v>
      </c>
      <c r="AB13" s="20">
        <v>211441.36739300026</v>
      </c>
      <c r="AC13" s="20">
        <v>276491.01983299968</v>
      </c>
      <c r="AD13" s="20">
        <v>324377.86329699983</v>
      </c>
      <c r="AE13" s="20">
        <f t="shared" si="0"/>
        <v>4618454.7031649994</v>
      </c>
    </row>
    <row r="14" spans="1:31" ht="12" customHeight="1">
      <c r="A14" s="104">
        <v>3</v>
      </c>
      <c r="B14" s="18" t="s">
        <v>83</v>
      </c>
      <c r="C14" s="20">
        <v>11753.600963000032</v>
      </c>
      <c r="D14" s="20">
        <v>11992.624920999995</v>
      </c>
      <c r="E14" s="20">
        <v>12862.289617999999</v>
      </c>
      <c r="F14" s="20">
        <v>14241.341798999989</v>
      </c>
      <c r="G14" s="20">
        <v>13111.003669999987</v>
      </c>
      <c r="H14" s="20">
        <v>16185.275918000003</v>
      </c>
      <c r="I14" s="20">
        <v>19182.333261999956</v>
      </c>
      <c r="J14" s="20">
        <v>22127.79029199998</v>
      </c>
      <c r="K14" s="20">
        <v>28367.942858999999</v>
      </c>
      <c r="L14" s="20">
        <v>34427.77245600005</v>
      </c>
      <c r="M14" s="20">
        <v>41192.010123000036</v>
      </c>
      <c r="N14" s="20">
        <v>53673.008343000074</v>
      </c>
      <c r="O14" s="20">
        <v>62936.891576000075</v>
      </c>
      <c r="P14" s="20">
        <v>69732.837542999841</v>
      </c>
      <c r="Q14" s="20">
        <v>69496.678611000054</v>
      </c>
      <c r="R14" s="20">
        <v>91911.080943999943</v>
      </c>
      <c r="S14" s="20">
        <v>104121.52363500002</v>
      </c>
      <c r="T14" s="20">
        <v>110516.61567200003</v>
      </c>
      <c r="U14" s="20">
        <v>121746.18863700025</v>
      </c>
      <c r="V14" s="20">
        <v>123657.20340600018</v>
      </c>
      <c r="W14" s="20">
        <v>115873.36531400008</v>
      </c>
      <c r="X14" s="20">
        <v>115594.78447700005</v>
      </c>
      <c r="Y14" s="20">
        <v>129997.22724300031</v>
      </c>
      <c r="Z14" s="20">
        <v>120281.21379100003</v>
      </c>
      <c r="AA14" s="20">
        <v>106481.21731600005</v>
      </c>
      <c r="AB14" s="20">
        <v>124543.83539499989</v>
      </c>
      <c r="AC14" s="20">
        <v>151442.1731789998</v>
      </c>
      <c r="AD14" s="20">
        <v>153837.09108499993</v>
      </c>
      <c r="AE14" s="20">
        <f t="shared" si="0"/>
        <v>2051286.9220480006</v>
      </c>
    </row>
    <row r="15" spans="1:31" ht="12" customHeight="1">
      <c r="A15" s="104">
        <v>4</v>
      </c>
      <c r="B15" s="18" t="s">
        <v>234</v>
      </c>
      <c r="C15" s="20">
        <v>64342.608237000008</v>
      </c>
      <c r="D15" s="20">
        <v>67606.84926699991</v>
      </c>
      <c r="E15" s="20">
        <v>65548.485050999923</v>
      </c>
      <c r="F15" s="20">
        <v>57830.97164199996</v>
      </c>
      <c r="G15" s="20">
        <v>57465.720419999932</v>
      </c>
      <c r="H15" s="20">
        <v>64924.413965000022</v>
      </c>
      <c r="I15" s="20">
        <v>57451.597685000059</v>
      </c>
      <c r="J15" s="20">
        <v>51449.297862000058</v>
      </c>
      <c r="K15" s="20">
        <v>52004.277224999998</v>
      </c>
      <c r="L15" s="20">
        <v>53568.693666000079</v>
      </c>
      <c r="M15" s="20">
        <v>54680.579847000023</v>
      </c>
      <c r="N15" s="20">
        <v>58458.978071000078</v>
      </c>
      <c r="O15" s="20">
        <v>61159.58276599997</v>
      </c>
      <c r="P15" s="20">
        <v>65141.753124000003</v>
      </c>
      <c r="Q15" s="20">
        <v>51134.184200999982</v>
      </c>
      <c r="R15" s="20">
        <v>60471.852133000037</v>
      </c>
      <c r="S15" s="20">
        <v>65799.736712999918</v>
      </c>
      <c r="T15" s="20">
        <v>69975.786855999861</v>
      </c>
      <c r="U15" s="20">
        <v>65237.414093999883</v>
      </c>
      <c r="V15" s="20">
        <v>66891.842649999991</v>
      </c>
      <c r="W15" s="20">
        <v>62387.809646000038</v>
      </c>
      <c r="X15" s="20">
        <v>63247.049362999831</v>
      </c>
      <c r="Y15" s="20">
        <v>67603.374931000057</v>
      </c>
      <c r="Z15" s="20">
        <v>75163.791885000042</v>
      </c>
      <c r="AA15" s="20">
        <v>74479.657381999947</v>
      </c>
      <c r="AB15" s="20">
        <v>64017.696355000044</v>
      </c>
      <c r="AC15" s="20">
        <v>74564.691664000202</v>
      </c>
      <c r="AD15" s="20">
        <v>80317.145640999879</v>
      </c>
      <c r="AE15" s="20">
        <f t="shared" si="0"/>
        <v>1772925.842342</v>
      </c>
    </row>
    <row r="16" spans="1:31" ht="12" customHeight="1">
      <c r="A16" s="104">
        <v>5</v>
      </c>
      <c r="B16" s="18" t="s">
        <v>84</v>
      </c>
      <c r="C16" s="20">
        <v>22394.25375399999</v>
      </c>
      <c r="D16" s="20">
        <v>23494.988427000022</v>
      </c>
      <c r="E16" s="20">
        <v>24458.300008000013</v>
      </c>
      <c r="F16" s="20">
        <v>26657.371660999997</v>
      </c>
      <c r="G16" s="20">
        <v>26800.220742999965</v>
      </c>
      <c r="H16" s="20">
        <v>29448.418178999982</v>
      </c>
      <c r="I16" s="20">
        <v>29995.278746000018</v>
      </c>
      <c r="J16" s="20">
        <v>26629.618780000084</v>
      </c>
      <c r="K16" s="20">
        <v>28831.866552999993</v>
      </c>
      <c r="L16" s="20">
        <v>31415.881556999997</v>
      </c>
      <c r="M16" s="20">
        <v>34183.656273999957</v>
      </c>
      <c r="N16" s="20">
        <v>41159.11580899993</v>
      </c>
      <c r="O16" s="20">
        <v>49419.703141999969</v>
      </c>
      <c r="P16" s="20">
        <v>54505.255729999866</v>
      </c>
      <c r="Q16" s="20">
        <v>43306.258441000078</v>
      </c>
      <c r="R16" s="20">
        <v>48155.263220000059</v>
      </c>
      <c r="S16" s="20">
        <v>49294.189419000082</v>
      </c>
      <c r="T16" s="20">
        <v>48802.968878000102</v>
      </c>
      <c r="U16" s="20">
        <v>47363.465586000057</v>
      </c>
      <c r="V16" s="20">
        <v>49418.841184999939</v>
      </c>
      <c r="W16" s="20">
        <v>49978.833642000078</v>
      </c>
      <c r="X16" s="20">
        <v>49568.740720999958</v>
      </c>
      <c r="Y16" s="20">
        <v>53965.424642000056</v>
      </c>
      <c r="Z16" s="20">
        <v>57757.64281300005</v>
      </c>
      <c r="AA16" s="20">
        <v>60403.911976999967</v>
      </c>
      <c r="AB16" s="20">
        <v>58001.692819000004</v>
      </c>
      <c r="AC16" s="20">
        <v>65332.518053999956</v>
      </c>
      <c r="AD16" s="20">
        <v>72922.33014600008</v>
      </c>
      <c r="AE16" s="20">
        <f t="shared" si="0"/>
        <v>1203666.0109059999</v>
      </c>
    </row>
    <row r="17" spans="1:31" ht="12" customHeight="1">
      <c r="A17" s="104">
        <v>6</v>
      </c>
      <c r="B17" s="18" t="s">
        <v>86</v>
      </c>
      <c r="C17" s="20">
        <v>25379.87424399993</v>
      </c>
      <c r="D17" s="20">
        <v>26621.080831999967</v>
      </c>
      <c r="E17" s="20">
        <v>25046.101053999992</v>
      </c>
      <c r="F17" s="20">
        <v>16485.543505000012</v>
      </c>
      <c r="G17" s="20">
        <v>22958.41330100003</v>
      </c>
      <c r="H17" s="20">
        <v>27829.960510000012</v>
      </c>
      <c r="I17" s="20">
        <v>22180.578479999956</v>
      </c>
      <c r="J17" s="20">
        <v>22575.758148999998</v>
      </c>
      <c r="K17" s="20">
        <v>24072.584914000076</v>
      </c>
      <c r="L17" s="20">
        <v>26186.736005000061</v>
      </c>
      <c r="M17" s="20">
        <v>27571.605976999981</v>
      </c>
      <c r="N17" s="20">
        <v>32219.124162999989</v>
      </c>
      <c r="O17" s="20">
        <v>34401.709968999996</v>
      </c>
      <c r="P17" s="20">
        <v>34668.671019999871</v>
      </c>
      <c r="Q17" s="20">
        <v>28611.928166999969</v>
      </c>
      <c r="R17" s="20">
        <v>38820.637296999907</v>
      </c>
      <c r="S17" s="20">
        <v>43461.636034999981</v>
      </c>
      <c r="T17" s="20">
        <v>42282.56521200014</v>
      </c>
      <c r="U17" s="20">
        <v>41648.727506000097</v>
      </c>
      <c r="V17" s="20">
        <v>44649.563379000021</v>
      </c>
      <c r="W17" s="20">
        <v>43483.975005999986</v>
      </c>
      <c r="X17" s="20">
        <v>42262.186687000081</v>
      </c>
      <c r="Y17" s="20">
        <v>48356.286522999908</v>
      </c>
      <c r="Z17" s="20">
        <v>56318.293632000175</v>
      </c>
      <c r="AA17" s="20">
        <v>56504.331986999889</v>
      </c>
      <c r="AB17" s="20">
        <v>50974.630892999943</v>
      </c>
      <c r="AC17" s="20">
        <v>65942.400880000045</v>
      </c>
      <c r="AD17" s="20">
        <v>71470.41644899988</v>
      </c>
      <c r="AE17" s="20">
        <f t="shared" si="0"/>
        <v>1042985.3217760001</v>
      </c>
    </row>
    <row r="18" spans="1:31" ht="12" customHeight="1">
      <c r="A18" s="104">
        <v>7</v>
      </c>
      <c r="B18" s="18" t="s">
        <v>85</v>
      </c>
      <c r="C18" s="20">
        <v>28856.523857999971</v>
      </c>
      <c r="D18" s="20">
        <v>30962.544881999984</v>
      </c>
      <c r="E18" s="20">
        <v>36425.307070999988</v>
      </c>
      <c r="F18" s="20">
        <v>39058.199487000005</v>
      </c>
      <c r="G18" s="20">
        <v>38407.141178999969</v>
      </c>
      <c r="H18" s="20">
        <v>41570.421957000013</v>
      </c>
      <c r="I18" s="20">
        <v>40714.242300999991</v>
      </c>
      <c r="J18" s="20">
        <v>33204.699177999995</v>
      </c>
      <c r="K18" s="20">
        <v>33827.929642000039</v>
      </c>
      <c r="L18" s="20">
        <v>35901.658238000062</v>
      </c>
      <c r="M18" s="20">
        <v>38568.083046</v>
      </c>
      <c r="N18" s="20">
        <v>45410.10653300002</v>
      </c>
      <c r="O18" s="20">
        <v>49981.49129699992</v>
      </c>
      <c r="P18" s="20">
        <v>53599.06971100004</v>
      </c>
      <c r="Q18" s="20">
        <v>45703.598254000128</v>
      </c>
      <c r="R18" s="20">
        <v>48410.311047000068</v>
      </c>
      <c r="S18" s="20">
        <v>56033.108347000059</v>
      </c>
      <c r="T18" s="20">
        <v>54860.48435899998</v>
      </c>
      <c r="U18" s="20">
        <v>47361.236229999944</v>
      </c>
      <c r="V18" s="20">
        <v>53913.170240999912</v>
      </c>
      <c r="W18" s="20">
        <v>56094.705823999946</v>
      </c>
      <c r="X18" s="20">
        <v>55197.491024999981</v>
      </c>
      <c r="Y18" s="20">
        <v>56262.427928999925</v>
      </c>
      <c r="Z18" s="20">
        <v>66503.855790999965</v>
      </c>
      <c r="AA18" s="20">
        <v>69079.944687000039</v>
      </c>
      <c r="AB18" s="20">
        <v>58474.180391999915</v>
      </c>
      <c r="AC18" s="20">
        <v>61425.143758999897</v>
      </c>
      <c r="AD18" s="20">
        <v>77300.937906000268</v>
      </c>
      <c r="AE18" s="20">
        <f t="shared" si="0"/>
        <v>1353108.0141710001</v>
      </c>
    </row>
    <row r="19" spans="1:31" ht="12" customHeight="1">
      <c r="A19" s="104">
        <v>8</v>
      </c>
      <c r="B19" s="18" t="s">
        <v>220</v>
      </c>
      <c r="C19" s="20">
        <v>252.5328310000001</v>
      </c>
      <c r="D19" s="20">
        <v>616.42550199999948</v>
      </c>
      <c r="E19" s="20">
        <v>286.59363100000007</v>
      </c>
      <c r="F19" s="20">
        <v>274.06468400000011</v>
      </c>
      <c r="G19" s="20">
        <v>291.51268799999963</v>
      </c>
      <c r="H19" s="20">
        <v>367.61504699999961</v>
      </c>
      <c r="I19" s="20">
        <v>460.27587599999993</v>
      </c>
      <c r="J19" s="20">
        <v>580.1968849999995</v>
      </c>
      <c r="K19" s="20">
        <v>1323.7815539999999</v>
      </c>
      <c r="L19" s="20">
        <v>1105.4708109999979</v>
      </c>
      <c r="M19" s="20">
        <v>1193.1522019999993</v>
      </c>
      <c r="N19" s="20">
        <v>1100.2838089999993</v>
      </c>
      <c r="O19" s="20">
        <v>1903.0574110000011</v>
      </c>
      <c r="P19" s="20">
        <v>2789.4487619999991</v>
      </c>
      <c r="Q19" s="20">
        <v>3097.1943819999983</v>
      </c>
      <c r="R19" s="20">
        <v>3705.5487519999983</v>
      </c>
      <c r="S19" s="20">
        <v>4315.2204199999942</v>
      </c>
      <c r="T19" s="20">
        <v>4622.8825790000037</v>
      </c>
      <c r="U19" s="20">
        <v>5036.7637090000089</v>
      </c>
      <c r="V19" s="20">
        <v>5732.4727489999896</v>
      </c>
      <c r="W19" s="20">
        <v>7100.5719799999997</v>
      </c>
      <c r="X19" s="20">
        <v>10098.43906000001</v>
      </c>
      <c r="Y19" s="20">
        <v>8134.092710999983</v>
      </c>
      <c r="Z19" s="20">
        <v>9675.577913999985</v>
      </c>
      <c r="AA19" s="20">
        <v>10822.107509000018</v>
      </c>
      <c r="AB19" s="20">
        <v>9915.2017790000045</v>
      </c>
      <c r="AC19" s="20">
        <v>11010.738443000013</v>
      </c>
      <c r="AD19" s="20">
        <v>11398.113401000001</v>
      </c>
      <c r="AE19" s="20">
        <f t="shared" si="0"/>
        <v>117209.33708100001</v>
      </c>
    </row>
    <row r="20" spans="1:31" ht="12" customHeight="1">
      <c r="A20" s="104">
        <v>9</v>
      </c>
      <c r="B20" s="18" t="s">
        <v>277</v>
      </c>
      <c r="C20" s="20">
        <v>19289.582573000022</v>
      </c>
      <c r="D20" s="20">
        <v>18460.203455999963</v>
      </c>
      <c r="E20" s="20">
        <v>20365.746301000003</v>
      </c>
      <c r="F20" s="20">
        <v>18164.495025000037</v>
      </c>
      <c r="G20" s="20">
        <v>19131.355372000045</v>
      </c>
      <c r="H20" s="20">
        <v>24405.942411000033</v>
      </c>
      <c r="I20" s="20">
        <v>18121.641867000038</v>
      </c>
      <c r="J20" s="20">
        <v>18381.828530999985</v>
      </c>
      <c r="K20" s="20">
        <v>17447.883484999973</v>
      </c>
      <c r="L20" s="20">
        <v>21585.195883000037</v>
      </c>
      <c r="M20" s="20">
        <v>21614.496926999982</v>
      </c>
      <c r="N20" s="20">
        <v>22709.360951999959</v>
      </c>
      <c r="O20" s="20">
        <v>25828.669191000001</v>
      </c>
      <c r="P20" s="20">
        <v>24926.275970999992</v>
      </c>
      <c r="Q20" s="20">
        <v>18485.640876999973</v>
      </c>
      <c r="R20" s="20">
        <v>26050.037333000026</v>
      </c>
      <c r="S20" s="20">
        <v>25932.497638000015</v>
      </c>
      <c r="T20" s="20">
        <v>24337.097719000019</v>
      </c>
      <c r="U20" s="20">
        <v>25522.769412000041</v>
      </c>
      <c r="V20" s="20">
        <v>26675.060569999976</v>
      </c>
      <c r="W20" s="20">
        <v>25826.012761999973</v>
      </c>
      <c r="X20" s="20">
        <v>26033.90337400003</v>
      </c>
      <c r="Y20" s="20">
        <v>25735.823270999972</v>
      </c>
      <c r="Z20" s="20">
        <v>30478.441784999999</v>
      </c>
      <c r="AA20" s="20">
        <v>31201.559957000012</v>
      </c>
      <c r="AB20" s="20">
        <v>30213.349495000042</v>
      </c>
      <c r="AC20" s="20">
        <v>36837.942531999957</v>
      </c>
      <c r="AD20" s="20">
        <v>43712.824282999936</v>
      </c>
      <c r="AE20" s="20">
        <f t="shared" si="0"/>
        <v>687475.63895299996</v>
      </c>
    </row>
    <row r="21" spans="1:31" ht="12" customHeight="1">
      <c r="A21" s="104">
        <v>10</v>
      </c>
      <c r="B21" s="18" t="s">
        <v>221</v>
      </c>
      <c r="C21" s="20">
        <v>3295.7641359999952</v>
      </c>
      <c r="D21" s="20">
        <v>3328.2815590000023</v>
      </c>
      <c r="E21" s="20">
        <v>3607.6491050000013</v>
      </c>
      <c r="F21" s="20">
        <v>3564.3863310000033</v>
      </c>
      <c r="G21" s="20">
        <v>3687.8496970000001</v>
      </c>
      <c r="H21" s="20">
        <v>3667.1547499999961</v>
      </c>
      <c r="I21" s="20">
        <v>3757.044836000005</v>
      </c>
      <c r="J21" s="20">
        <v>4101.0546379999978</v>
      </c>
      <c r="K21" s="20">
        <v>4979.6931200000081</v>
      </c>
      <c r="L21" s="20">
        <v>6109.3570250000039</v>
      </c>
      <c r="M21" s="20">
        <v>7918.6024280000011</v>
      </c>
      <c r="N21" s="20">
        <v>9673.570796999993</v>
      </c>
      <c r="O21" s="20">
        <v>14968.84553599999</v>
      </c>
      <c r="P21" s="20">
        <v>17682.084739999991</v>
      </c>
      <c r="Q21" s="20">
        <v>16441.39548600003</v>
      </c>
      <c r="R21" s="20">
        <v>19248.886968000024</v>
      </c>
      <c r="S21" s="20">
        <v>21542.184380999999</v>
      </c>
      <c r="T21" s="20">
        <v>22105.73785800003</v>
      </c>
      <c r="U21" s="20">
        <v>21810.447551000016</v>
      </c>
      <c r="V21" s="20">
        <v>21499.08530499996</v>
      </c>
      <c r="W21" s="20">
        <v>21452.90849999998</v>
      </c>
      <c r="X21" s="20">
        <v>21647.17764799999</v>
      </c>
      <c r="Y21" s="20">
        <v>25647.817925000018</v>
      </c>
      <c r="Z21" s="20">
        <v>33176.580968999995</v>
      </c>
      <c r="AA21" s="20">
        <v>34222.774807999995</v>
      </c>
      <c r="AB21" s="20">
        <v>27078.056921999883</v>
      </c>
      <c r="AC21" s="20">
        <v>40052.173292999854</v>
      </c>
      <c r="AD21" s="20">
        <v>47332.209684999929</v>
      </c>
      <c r="AE21" s="20">
        <f t="shared" si="0"/>
        <v>463598.77599699976</v>
      </c>
    </row>
    <row r="22" spans="1:31" ht="12" customHeight="1">
      <c r="A22" s="104"/>
      <c r="B22" s="21" t="s">
        <v>80</v>
      </c>
      <c r="C22" s="20">
        <v>95734.422334999996</v>
      </c>
      <c r="D22" s="20">
        <v>108988.66568200004</v>
      </c>
      <c r="E22" s="20">
        <v>133824.18066499993</v>
      </c>
      <c r="F22" s="20">
        <v>141827.44885300007</v>
      </c>
      <c r="G22" s="20">
        <v>141769.23243799992</v>
      </c>
      <c r="H22" s="20">
        <v>170507.02701100011</v>
      </c>
      <c r="I22" s="20">
        <v>159240.13298399985</v>
      </c>
      <c r="J22" s="20">
        <v>148707.79485599996</v>
      </c>
      <c r="K22" s="20">
        <v>149133.98524499999</v>
      </c>
      <c r="L22" s="20">
        <v>171815.87586999996</v>
      </c>
      <c r="M22" s="20">
        <v>192445.91038099994</v>
      </c>
      <c r="N22" s="20">
        <v>221969.16368800003</v>
      </c>
      <c r="O22" s="20">
        <v>242333.19732999994</v>
      </c>
      <c r="P22" s="20">
        <v>287474.09703300038</v>
      </c>
      <c r="Q22" s="20">
        <v>237952.57661099994</v>
      </c>
      <c r="R22" s="20">
        <v>301541.70495399984</v>
      </c>
      <c r="S22" s="20">
        <v>365587.89899399976</v>
      </c>
      <c r="T22" s="20">
        <v>396577.9276709999</v>
      </c>
      <c r="U22" s="20">
        <v>407196.49662900023</v>
      </c>
      <c r="V22" s="20">
        <v>422416.31658600009</v>
      </c>
      <c r="W22" s="20">
        <v>386466.0789020001</v>
      </c>
      <c r="X22" s="20">
        <v>363583.08974799991</v>
      </c>
      <c r="Y22" s="20">
        <v>392191.97617099999</v>
      </c>
      <c r="Z22" s="20">
        <v>427471.30267299985</v>
      </c>
      <c r="AA22" s="20">
        <v>416608.49908400018</v>
      </c>
      <c r="AB22" s="20">
        <v>339820.411907</v>
      </c>
      <c r="AC22" s="20">
        <v>450680.32973299985</v>
      </c>
      <c r="AD22" s="20">
        <v>546787.59202200058</v>
      </c>
      <c r="AE22" s="20">
        <f t="shared" si="0"/>
        <v>7820653.3360560015</v>
      </c>
    </row>
    <row r="23" spans="1:31" ht="12" customHeight="1">
      <c r="A23" s="104"/>
      <c r="B23" s="21" t="s">
        <v>81</v>
      </c>
      <c r="C23" s="20">
        <f>SUM(C24:C29)</f>
        <v>7411.919089</v>
      </c>
      <c r="D23" s="20">
        <f t="shared" ref="D23:AD23" si="1">SUM(D24:D29)</f>
        <v>7742.3151679999955</v>
      </c>
      <c r="E23" s="20">
        <f t="shared" si="1"/>
        <v>8998.8499070000089</v>
      </c>
      <c r="F23" s="20">
        <f t="shared" si="1"/>
        <v>10154.870047000008</v>
      </c>
      <c r="G23" s="20">
        <f t="shared" si="1"/>
        <v>10197.342139000002</v>
      </c>
      <c r="H23" s="20">
        <f t="shared" si="1"/>
        <v>10717.734210000002</v>
      </c>
      <c r="I23" s="20">
        <f t="shared" si="1"/>
        <v>10320.912965000005</v>
      </c>
      <c r="J23" s="20">
        <f t="shared" si="1"/>
        <v>11239.769850999988</v>
      </c>
      <c r="K23" s="20">
        <f t="shared" si="1"/>
        <v>12674.485857</v>
      </c>
      <c r="L23" s="20">
        <f t="shared" si="1"/>
        <v>13168.189154999989</v>
      </c>
      <c r="M23" s="20">
        <f t="shared" si="1"/>
        <v>14329.521980000001</v>
      </c>
      <c r="N23" s="20">
        <f t="shared" si="1"/>
        <v>16894.658329999995</v>
      </c>
      <c r="O23" s="20">
        <f t="shared" si="1"/>
        <v>19979.100422999974</v>
      </c>
      <c r="P23" s="20">
        <f t="shared" si="1"/>
        <v>23687.758941999993</v>
      </c>
      <c r="Q23" s="20">
        <f t="shared" si="1"/>
        <v>18968.424689000007</v>
      </c>
      <c r="R23" s="20">
        <f t="shared" si="1"/>
        <v>23742.642660000009</v>
      </c>
      <c r="S23" s="20">
        <f t="shared" si="1"/>
        <v>31098.582530999993</v>
      </c>
      <c r="T23" s="20">
        <f t="shared" si="1"/>
        <v>32752.927630999955</v>
      </c>
      <c r="U23" s="20">
        <f t="shared" si="1"/>
        <v>33072.321379000015</v>
      </c>
      <c r="V23" s="20">
        <f t="shared" si="1"/>
        <v>33408.225169999969</v>
      </c>
      <c r="W23" s="20">
        <f t="shared" si="1"/>
        <v>29267.425934000006</v>
      </c>
      <c r="X23" s="20">
        <f t="shared" si="1"/>
        <v>26994.785808000008</v>
      </c>
      <c r="Y23" s="20">
        <f t="shared" si="1"/>
        <v>29026.377367000037</v>
      </c>
      <c r="Z23" s="20">
        <f t="shared" si="1"/>
        <v>30455.024296999967</v>
      </c>
      <c r="AA23" s="20">
        <f t="shared" si="1"/>
        <v>30964.247818000011</v>
      </c>
      <c r="AB23" s="20">
        <f t="shared" si="1"/>
        <v>25373.054301000007</v>
      </c>
      <c r="AC23" s="20">
        <f t="shared" si="1"/>
        <v>36161.125520000001</v>
      </c>
      <c r="AD23" s="20">
        <f t="shared" si="1"/>
        <v>46226.280682999983</v>
      </c>
      <c r="AE23" s="20">
        <f t="shared" si="0"/>
        <v>605028.87385099998</v>
      </c>
    </row>
    <row r="24" spans="1:31" ht="12" customHeight="1">
      <c r="A24" s="16"/>
      <c r="B24" s="21" t="s">
        <v>223</v>
      </c>
      <c r="C24" s="20">
        <v>1736.4946249999973</v>
      </c>
      <c r="D24" s="20">
        <v>1816.3797229999966</v>
      </c>
      <c r="E24" s="20">
        <v>2024.3756080000069</v>
      </c>
      <c r="F24" s="20">
        <v>2296.4955480000012</v>
      </c>
      <c r="G24" s="20">
        <v>2380.6120360000041</v>
      </c>
      <c r="H24" s="20">
        <v>2460.4115090000018</v>
      </c>
      <c r="I24" s="20">
        <v>2502.2862140000043</v>
      </c>
      <c r="J24" s="20">
        <v>3116.4781769999945</v>
      </c>
      <c r="K24" s="20">
        <v>3413.5417920000032</v>
      </c>
      <c r="L24" s="20">
        <v>3305.8589480000005</v>
      </c>
      <c r="M24" s="20">
        <v>3598.560176999998</v>
      </c>
      <c r="N24" s="20">
        <v>4132.3814989999973</v>
      </c>
      <c r="O24" s="20">
        <v>4580.4598959999939</v>
      </c>
      <c r="P24" s="20">
        <v>5679.8250529999932</v>
      </c>
      <c r="Q24" s="20">
        <v>4699.5320550000124</v>
      </c>
      <c r="R24" s="20">
        <v>5178.2680880000025</v>
      </c>
      <c r="S24" s="20">
        <v>6099.2505150000088</v>
      </c>
      <c r="T24" s="20">
        <v>7236.63831199999</v>
      </c>
      <c r="U24" s="20">
        <v>7223.3840990000135</v>
      </c>
      <c r="V24" s="20">
        <v>6946.6848509999954</v>
      </c>
      <c r="W24" s="20">
        <v>6044.9430800000046</v>
      </c>
      <c r="X24" s="20">
        <v>5864.7086190000064</v>
      </c>
      <c r="Y24" s="20">
        <v>6145.8537419999902</v>
      </c>
      <c r="Z24" s="20">
        <v>6470.151575999992</v>
      </c>
      <c r="AA24" s="20">
        <v>6219.6285050000024</v>
      </c>
      <c r="AB24" s="20">
        <v>5670.6933560000089</v>
      </c>
      <c r="AC24" s="20">
        <v>7353.5032160000101</v>
      </c>
      <c r="AD24" s="20">
        <v>8499.3325110000023</v>
      </c>
      <c r="AE24" s="20">
        <f t="shared" si="0"/>
        <v>132696.73333000005</v>
      </c>
    </row>
    <row r="25" spans="1:31" ht="12" customHeight="1">
      <c r="A25" s="16"/>
      <c r="B25" s="21" t="s">
        <v>225</v>
      </c>
      <c r="C25" s="20">
        <v>1110.6225110000021</v>
      </c>
      <c r="D25" s="20">
        <v>1074.5104649999998</v>
      </c>
      <c r="E25" s="20">
        <v>1400.0644369999993</v>
      </c>
      <c r="F25" s="20">
        <v>1513.5195410000035</v>
      </c>
      <c r="G25" s="20">
        <v>1519.0853970000016</v>
      </c>
      <c r="H25" s="20">
        <v>1780.1896550000049</v>
      </c>
      <c r="I25" s="20">
        <v>1759.5347730000026</v>
      </c>
      <c r="J25" s="20">
        <v>1664.0856440000016</v>
      </c>
      <c r="K25" s="20">
        <v>1820.9166970000003</v>
      </c>
      <c r="L25" s="20">
        <v>1867.7024479999975</v>
      </c>
      <c r="M25" s="20">
        <v>1854.2866570000017</v>
      </c>
      <c r="N25" s="20">
        <v>2152.092494999999</v>
      </c>
      <c r="O25" s="20">
        <v>2313.0655219999999</v>
      </c>
      <c r="P25" s="20">
        <v>2461.9532660000009</v>
      </c>
      <c r="Q25" s="20">
        <v>2018.6917099999971</v>
      </c>
      <c r="R25" s="20">
        <v>2433.8166889999989</v>
      </c>
      <c r="S25" s="20">
        <v>3371.5601600000105</v>
      </c>
      <c r="T25" s="20">
        <v>3095.7012130000026</v>
      </c>
      <c r="U25" s="20">
        <v>3250.2382829999997</v>
      </c>
      <c r="V25" s="20">
        <v>3305.7896640000122</v>
      </c>
      <c r="W25" s="20">
        <v>3248.7664930000064</v>
      </c>
      <c r="X25" s="20">
        <v>2918.6051279999933</v>
      </c>
      <c r="Y25" s="20">
        <v>3071.5623120000055</v>
      </c>
      <c r="Z25" s="20">
        <v>3391.2223339999982</v>
      </c>
      <c r="AA25" s="20">
        <v>3365.8085250000004</v>
      </c>
      <c r="AB25" s="20">
        <v>2584.3402139999998</v>
      </c>
      <c r="AC25" s="20">
        <v>4131.2467850000057</v>
      </c>
      <c r="AD25" s="20">
        <v>4956.6290369999988</v>
      </c>
      <c r="AE25" s="20">
        <f t="shared" si="0"/>
        <v>69435.608055000048</v>
      </c>
    </row>
    <row r="26" spans="1:31" ht="12" customHeight="1">
      <c r="A26" s="16"/>
      <c r="B26" s="21" t="s">
        <v>224</v>
      </c>
      <c r="C26" s="20">
        <v>1646.6309979999994</v>
      </c>
      <c r="D26" s="20">
        <v>1566.0757469999985</v>
      </c>
      <c r="E26" s="20">
        <v>1729.5921109999983</v>
      </c>
      <c r="F26" s="20">
        <v>1937.8387120000018</v>
      </c>
      <c r="G26" s="20">
        <v>1811.9171929999993</v>
      </c>
      <c r="H26" s="20">
        <v>1900.7027049999974</v>
      </c>
      <c r="I26" s="20">
        <v>1869.6138729999991</v>
      </c>
      <c r="J26" s="20">
        <v>2044.4320209999994</v>
      </c>
      <c r="K26" s="20">
        <v>2263.3948470000064</v>
      </c>
      <c r="L26" s="20">
        <v>2551.3046849999932</v>
      </c>
      <c r="M26" s="20">
        <v>2835.3803899999962</v>
      </c>
      <c r="N26" s="20">
        <v>3511.4208169999988</v>
      </c>
      <c r="O26" s="20">
        <v>4065.0511299999894</v>
      </c>
      <c r="P26" s="20">
        <v>4718.2628159999967</v>
      </c>
      <c r="Q26" s="20">
        <v>3874.5271919999964</v>
      </c>
      <c r="R26" s="20">
        <v>4476.8512409999967</v>
      </c>
      <c r="S26" s="20">
        <v>6151.1696759999804</v>
      </c>
      <c r="T26" s="20">
        <v>5748.9452790000041</v>
      </c>
      <c r="U26" s="20">
        <v>5554.588950999997</v>
      </c>
      <c r="V26" s="20">
        <v>6045.632736999989</v>
      </c>
      <c r="W26" s="20">
        <v>5821.0860310000007</v>
      </c>
      <c r="X26" s="20">
        <v>5834.8425200000038</v>
      </c>
      <c r="Y26" s="20">
        <v>6863.7582970000203</v>
      </c>
      <c r="Z26" s="20">
        <v>6638.7447470000043</v>
      </c>
      <c r="AA26" s="20">
        <v>6803.1153990000057</v>
      </c>
      <c r="AB26" s="20">
        <v>5844.4152819999927</v>
      </c>
      <c r="AC26" s="20">
        <v>8091.5750539999844</v>
      </c>
      <c r="AD26" s="20">
        <v>10209.849834999974</v>
      </c>
      <c r="AE26" s="20">
        <f t="shared" si="0"/>
        <v>122410.72028599991</v>
      </c>
    </row>
    <row r="27" spans="1:31" ht="12" customHeight="1">
      <c r="A27" s="16"/>
      <c r="B27" s="21" t="s">
        <v>222</v>
      </c>
      <c r="C27" s="20">
        <v>1278.8611690000034</v>
      </c>
      <c r="D27" s="20">
        <v>1642.5668530000039</v>
      </c>
      <c r="E27" s="20">
        <v>2018.8654170000027</v>
      </c>
      <c r="F27" s="20">
        <v>2317.5430360000023</v>
      </c>
      <c r="G27" s="20">
        <v>2369.7987629999989</v>
      </c>
      <c r="H27" s="20">
        <v>2584.0020379999996</v>
      </c>
      <c r="I27" s="20">
        <v>2415.8603329999969</v>
      </c>
      <c r="J27" s="20">
        <v>2571.0771759999943</v>
      </c>
      <c r="K27" s="20">
        <v>2826.2428419999915</v>
      </c>
      <c r="L27" s="20">
        <v>3078.4222439999944</v>
      </c>
      <c r="M27" s="20">
        <v>3253.8138080000026</v>
      </c>
      <c r="N27" s="20">
        <v>3687.0649700000013</v>
      </c>
      <c r="O27" s="20">
        <v>4461.3592569999955</v>
      </c>
      <c r="P27" s="20">
        <v>4846.2172720000044</v>
      </c>
      <c r="Q27" s="20">
        <v>3367.6007429999968</v>
      </c>
      <c r="R27" s="20">
        <v>4606.4439329999996</v>
      </c>
      <c r="S27" s="20">
        <v>6166.3703819999946</v>
      </c>
      <c r="T27" s="20">
        <v>5714.6703490000027</v>
      </c>
      <c r="U27" s="20">
        <v>5420.2555990000046</v>
      </c>
      <c r="V27" s="20">
        <v>5961.469116000012</v>
      </c>
      <c r="W27" s="20">
        <v>5216.3510539999925</v>
      </c>
      <c r="X27" s="20">
        <v>4827.6131470000018</v>
      </c>
      <c r="Y27" s="20">
        <v>5068.3579440000276</v>
      </c>
      <c r="Z27" s="20">
        <v>5593.5921339999895</v>
      </c>
      <c r="AA27" s="20">
        <v>5419.5507609999895</v>
      </c>
      <c r="AB27" s="20">
        <v>4192.5442349999876</v>
      </c>
      <c r="AC27" s="20">
        <v>6386.5113779999892</v>
      </c>
      <c r="AD27" s="20">
        <v>7963.8138049999998</v>
      </c>
      <c r="AE27" s="20">
        <f t="shared" si="0"/>
        <v>115256.839758</v>
      </c>
    </row>
    <row r="28" spans="1:31" ht="12" customHeight="1">
      <c r="A28" s="16"/>
      <c r="B28" s="21" t="s">
        <v>226</v>
      </c>
      <c r="C28" s="20">
        <v>249.73997600000027</v>
      </c>
      <c r="D28" s="20">
        <v>262.31625299999996</v>
      </c>
      <c r="E28" s="20">
        <v>289.82949900000011</v>
      </c>
      <c r="F28" s="20">
        <v>336.48103499999979</v>
      </c>
      <c r="G28" s="20">
        <v>373.65489399999984</v>
      </c>
      <c r="H28" s="20">
        <v>380.05328399999991</v>
      </c>
      <c r="I28" s="20">
        <v>443.14390799999978</v>
      </c>
      <c r="J28" s="20">
        <v>437.02871599999992</v>
      </c>
      <c r="K28" s="20">
        <v>501.6550859999993</v>
      </c>
      <c r="L28" s="20">
        <v>592.43071100000111</v>
      </c>
      <c r="M28" s="20">
        <v>625.46046299999978</v>
      </c>
      <c r="N28" s="20">
        <v>751.5635120000004</v>
      </c>
      <c r="O28" s="20">
        <v>889.96327599999938</v>
      </c>
      <c r="P28" s="20">
        <v>1094.2466920000011</v>
      </c>
      <c r="Q28" s="20">
        <v>715.12947199999883</v>
      </c>
      <c r="R28" s="20">
        <v>981.36371800000006</v>
      </c>
      <c r="S28" s="20">
        <v>1058.585303999999</v>
      </c>
      <c r="T28" s="20">
        <v>1128.2132309999995</v>
      </c>
      <c r="U28" s="20">
        <v>1059.3063670000013</v>
      </c>
      <c r="V28" s="20">
        <v>1008.5568490000014</v>
      </c>
      <c r="W28" s="20">
        <v>1267.3992870000016</v>
      </c>
      <c r="X28" s="20">
        <v>1479.9444450000019</v>
      </c>
      <c r="Y28" s="20">
        <v>1586.9619250000003</v>
      </c>
      <c r="Z28" s="20">
        <v>1629.0474110000011</v>
      </c>
      <c r="AA28" s="20">
        <v>1618.3274359999973</v>
      </c>
      <c r="AB28" s="20">
        <v>1425.5743230000023</v>
      </c>
      <c r="AC28" s="20">
        <v>2158.3293749999962</v>
      </c>
      <c r="AD28" s="20">
        <v>2655.210565000003</v>
      </c>
      <c r="AE28" s="20">
        <f t="shared" si="0"/>
        <v>26999.517013000004</v>
      </c>
    </row>
    <row r="29" spans="1:31" ht="12" customHeight="1">
      <c r="A29" s="16"/>
      <c r="B29" s="21" t="s">
        <v>227</v>
      </c>
      <c r="C29" s="20">
        <v>1389.5698099999981</v>
      </c>
      <c r="D29" s="20">
        <v>1380.4661269999967</v>
      </c>
      <c r="E29" s="20">
        <v>1536.1228350000015</v>
      </c>
      <c r="F29" s="20">
        <v>1752.9921749999999</v>
      </c>
      <c r="G29" s="20">
        <v>1742.273855999998</v>
      </c>
      <c r="H29" s="20">
        <v>1612.3750189999976</v>
      </c>
      <c r="I29" s="20">
        <v>1330.4738640000035</v>
      </c>
      <c r="J29" s="20">
        <v>1406.6681169999974</v>
      </c>
      <c r="K29" s="20">
        <v>1848.7345930000017</v>
      </c>
      <c r="L29" s="20">
        <v>1772.4701190000042</v>
      </c>
      <c r="M29" s="20">
        <v>2162.0204850000018</v>
      </c>
      <c r="N29" s="20">
        <v>2660.1350369999977</v>
      </c>
      <c r="O29" s="20">
        <v>3669.2013419999971</v>
      </c>
      <c r="P29" s="20">
        <v>4887.2538429999968</v>
      </c>
      <c r="Q29" s="20">
        <v>4292.9435170000061</v>
      </c>
      <c r="R29" s="20">
        <v>6065.89899100001</v>
      </c>
      <c r="S29" s="20">
        <v>8251.6464940000005</v>
      </c>
      <c r="T29" s="20">
        <v>9828.7592469999563</v>
      </c>
      <c r="U29" s="20">
        <v>10564.54808</v>
      </c>
      <c r="V29" s="20">
        <v>10140.091952999961</v>
      </c>
      <c r="W29" s="20">
        <v>7668.879989</v>
      </c>
      <c r="X29" s="20">
        <v>6069.071949000001</v>
      </c>
      <c r="Y29" s="20">
        <v>6289.8831469999941</v>
      </c>
      <c r="Z29" s="20">
        <v>6732.2660949999854</v>
      </c>
      <c r="AA29" s="20">
        <v>7537.817192000015</v>
      </c>
      <c r="AB29" s="20">
        <v>5655.4868910000187</v>
      </c>
      <c r="AC29" s="20">
        <v>8039.9597120000162</v>
      </c>
      <c r="AD29" s="20">
        <v>11941.444930000007</v>
      </c>
      <c r="AE29" s="20">
        <f t="shared" si="0"/>
        <v>138229.45540899996</v>
      </c>
    </row>
    <row r="30" spans="1:31" ht="12" customHeight="1" thickBot="1">
      <c r="A30" s="104"/>
      <c r="B30" s="18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18"/>
      <c r="X30" s="14"/>
      <c r="Y30" s="14"/>
      <c r="Z30" s="14"/>
      <c r="AA30" s="14"/>
      <c r="AB30" s="14"/>
      <c r="AC30" s="14"/>
      <c r="AD30" s="14"/>
      <c r="AE30" s="14"/>
    </row>
    <row r="31" spans="1:31" ht="21" customHeight="1" thickTop="1" thickBot="1">
      <c r="A31" s="104"/>
      <c r="B31" s="22"/>
      <c r="C31" s="112" t="s">
        <v>87</v>
      </c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</row>
    <row r="32" spans="1:31" ht="12" customHeight="1" thickTop="1">
      <c r="A32" s="104"/>
      <c r="B32" s="18" t="s">
        <v>79</v>
      </c>
      <c r="C32" s="20">
        <v>743542.77892199869</v>
      </c>
      <c r="D32" s="20">
        <v>795289.27189699863</v>
      </c>
      <c r="E32" s="20">
        <v>869703.99466199963</v>
      </c>
      <c r="F32" s="20">
        <v>911896.13007300021</v>
      </c>
      <c r="G32" s="20">
        <v>1024618.2395339982</v>
      </c>
      <c r="H32" s="20">
        <v>1218022.0328480008</v>
      </c>
      <c r="I32" s="20">
        <v>1140999.396002</v>
      </c>
      <c r="J32" s="20">
        <v>1161365.9690840021</v>
      </c>
      <c r="K32" s="20">
        <v>1257121.2506499984</v>
      </c>
      <c r="L32" s="20">
        <v>1469704.3981230012</v>
      </c>
      <c r="M32" s="20">
        <v>1673454.5205390013</v>
      </c>
      <c r="N32" s="20">
        <v>1853938.4752700019</v>
      </c>
      <c r="O32" s="20">
        <v>1956961.8433480058</v>
      </c>
      <c r="P32" s="20">
        <v>2103640.7109440002</v>
      </c>
      <c r="Q32" s="20">
        <v>1559624.8134770002</v>
      </c>
      <c r="R32" s="20">
        <v>1913856.5940139978</v>
      </c>
      <c r="S32" s="20">
        <v>2207954.3463159953</v>
      </c>
      <c r="T32" s="20">
        <v>2276267.1471989956</v>
      </c>
      <c r="U32" s="20">
        <v>2267986.7336220066</v>
      </c>
      <c r="V32" s="20">
        <v>2356356.0723530008</v>
      </c>
      <c r="W32" s="20">
        <v>2248811.3514809972</v>
      </c>
      <c r="X32" s="20">
        <v>2186785.9007090032</v>
      </c>
      <c r="Y32" s="20">
        <v>2339591.330018003</v>
      </c>
      <c r="Z32" s="20">
        <v>2536145.2736780038</v>
      </c>
      <c r="AA32" s="20">
        <v>2491699.5677259997</v>
      </c>
      <c r="AB32" s="20">
        <v>2331477.1808219948</v>
      </c>
      <c r="AC32" s="20">
        <v>2828874.700493997</v>
      </c>
      <c r="AD32" s="20">
        <v>3242529.8590660016</v>
      </c>
      <c r="AE32" s="20">
        <f>SUM(C32:AD32)</f>
        <v>50968219.882871017</v>
      </c>
    </row>
    <row r="33" spans="1:31" ht="12" customHeight="1">
      <c r="A33" s="104">
        <v>1</v>
      </c>
      <c r="B33" s="18" t="s">
        <v>82</v>
      </c>
      <c r="C33" s="20">
        <v>144369.76036300001</v>
      </c>
      <c r="D33" s="20">
        <v>155892.59579900018</v>
      </c>
      <c r="E33" s="20">
        <v>167234.21965599968</v>
      </c>
      <c r="F33" s="20">
        <v>173256.11218000008</v>
      </c>
      <c r="G33" s="20">
        <v>198711.12383899963</v>
      </c>
      <c r="H33" s="20">
        <v>230838.32804499989</v>
      </c>
      <c r="I33" s="20">
        <v>216267.84078000003</v>
      </c>
      <c r="J33" s="20">
        <v>209087.56349199993</v>
      </c>
      <c r="K33" s="20">
        <v>221594.65030700024</v>
      </c>
      <c r="L33" s="20">
        <v>256359.8359240003</v>
      </c>
      <c r="M33" s="20">
        <v>290384.2931549999</v>
      </c>
      <c r="N33" s="20">
        <v>302437.85925700091</v>
      </c>
      <c r="O33" s="20">
        <v>317056.76261799899</v>
      </c>
      <c r="P33" s="20">
        <v>339491.42536300089</v>
      </c>
      <c r="Q33" s="20">
        <v>226248.44898599997</v>
      </c>
      <c r="R33" s="20">
        <v>277636.73298700096</v>
      </c>
      <c r="S33" s="20">
        <v>315324.7532909991</v>
      </c>
      <c r="T33" s="20">
        <v>324263.01258300064</v>
      </c>
      <c r="U33" s="20">
        <v>332503.64532399981</v>
      </c>
      <c r="V33" s="20">
        <v>349286.12282600079</v>
      </c>
      <c r="W33" s="20">
        <v>296305.08086300018</v>
      </c>
      <c r="X33" s="20">
        <v>277719.81348100008</v>
      </c>
      <c r="Y33" s="20">
        <v>299065.42116199998</v>
      </c>
      <c r="Z33" s="20">
        <v>318574.77274599927</v>
      </c>
      <c r="AA33" s="20">
        <v>318588.76740799902</v>
      </c>
      <c r="AB33" s="20">
        <v>270025.52361300023</v>
      </c>
      <c r="AC33" s="20">
        <v>357279.45028099959</v>
      </c>
      <c r="AD33" s="20">
        <v>436561.5255479996</v>
      </c>
      <c r="AE33" s="20">
        <f t="shared" ref="AE33:AE50" si="2">SUM(C33:AD33)</f>
        <v>7622365.441877001</v>
      </c>
    </row>
    <row r="34" spans="1:31" ht="12" customHeight="1">
      <c r="A34" s="104">
        <v>2</v>
      </c>
      <c r="B34" s="18" t="s">
        <v>233</v>
      </c>
      <c r="C34" s="20">
        <v>62100.642468000093</v>
      </c>
      <c r="D34" s="20">
        <v>74297.320541999972</v>
      </c>
      <c r="E34" s="20">
        <v>85937.532737000016</v>
      </c>
      <c r="F34" s="20">
        <v>94628.97420399978</v>
      </c>
      <c r="G34" s="20">
        <v>109720.57094400008</v>
      </c>
      <c r="H34" s="20">
        <v>135926.40524099991</v>
      </c>
      <c r="I34" s="20">
        <v>131337.925311</v>
      </c>
      <c r="J34" s="20">
        <v>134615.81683099992</v>
      </c>
      <c r="K34" s="20">
        <v>138059.99066800004</v>
      </c>
      <c r="L34" s="20">
        <v>155901.52087900011</v>
      </c>
      <c r="M34" s="20">
        <v>170108.61408400003</v>
      </c>
      <c r="N34" s="20">
        <v>198253.15903600017</v>
      </c>
      <c r="O34" s="20">
        <v>210713.9667879997</v>
      </c>
      <c r="P34" s="20">
        <v>215941.61893400041</v>
      </c>
      <c r="Q34" s="20">
        <v>176654.372581</v>
      </c>
      <c r="R34" s="20">
        <v>229985.62300599989</v>
      </c>
      <c r="S34" s="20">
        <v>262873.59595800034</v>
      </c>
      <c r="T34" s="20">
        <v>277593.6395460004</v>
      </c>
      <c r="U34" s="20">
        <v>280556.04024200019</v>
      </c>
      <c r="V34" s="20">
        <v>295729.96284599969</v>
      </c>
      <c r="W34" s="20">
        <v>296433.32502400002</v>
      </c>
      <c r="X34" s="20">
        <v>293500.60666000034</v>
      </c>
      <c r="Y34" s="20">
        <v>312666.74049600033</v>
      </c>
      <c r="Z34" s="20">
        <v>343680.54050999956</v>
      </c>
      <c r="AA34" s="20">
        <v>356093.58404499985</v>
      </c>
      <c r="AB34" s="20">
        <v>323476.9179910004</v>
      </c>
      <c r="AC34" s="20">
        <v>382588.71702900104</v>
      </c>
      <c r="AD34" s="20">
        <v>454774.69191399921</v>
      </c>
      <c r="AE34" s="20">
        <f t="shared" si="2"/>
        <v>6204152.4165150011</v>
      </c>
    </row>
    <row r="35" spans="1:31" ht="12" customHeight="1">
      <c r="A35" s="104">
        <v>3</v>
      </c>
      <c r="B35" s="18" t="s">
        <v>83</v>
      </c>
      <c r="C35" s="20">
        <v>45543.198817000011</v>
      </c>
      <c r="D35" s="20">
        <v>51512.592846000007</v>
      </c>
      <c r="E35" s="20">
        <v>62557.601235999973</v>
      </c>
      <c r="F35" s="20">
        <v>71168.680407000007</v>
      </c>
      <c r="G35" s="20">
        <v>81788.219263000006</v>
      </c>
      <c r="H35" s="20">
        <v>100018.42863600006</v>
      </c>
      <c r="I35" s="20">
        <v>102278.33650200008</v>
      </c>
      <c r="J35" s="20">
        <v>125192.46504999991</v>
      </c>
      <c r="K35" s="20">
        <v>152436.09689800013</v>
      </c>
      <c r="L35" s="20">
        <v>196682.03393499987</v>
      </c>
      <c r="M35" s="20">
        <v>243470.10479500025</v>
      </c>
      <c r="N35" s="20">
        <v>287774.35261200002</v>
      </c>
      <c r="O35" s="20">
        <v>321442.86693400063</v>
      </c>
      <c r="P35" s="20">
        <v>337772.62782299949</v>
      </c>
      <c r="Q35" s="20">
        <v>296373.88348800043</v>
      </c>
      <c r="R35" s="20">
        <v>364952.63359499944</v>
      </c>
      <c r="S35" s="20">
        <v>399371.23263099953</v>
      </c>
      <c r="T35" s="20">
        <v>425619.08263700095</v>
      </c>
      <c r="U35" s="20">
        <v>440430.01959199982</v>
      </c>
      <c r="V35" s="20">
        <v>468474.89485599974</v>
      </c>
      <c r="W35" s="20">
        <v>483201.65536399977</v>
      </c>
      <c r="X35" s="20">
        <v>462419.99160299898</v>
      </c>
      <c r="Y35" s="20">
        <v>505165.09805699962</v>
      </c>
      <c r="Z35" s="20">
        <v>538514.15852599975</v>
      </c>
      <c r="AA35" s="20">
        <v>449110.67670700036</v>
      </c>
      <c r="AB35" s="20">
        <v>432548.0186509997</v>
      </c>
      <c r="AC35" s="20">
        <v>504286.2021589998</v>
      </c>
      <c r="AD35" s="20">
        <v>536307.08794899948</v>
      </c>
      <c r="AE35" s="20">
        <f t="shared" si="2"/>
        <v>8486412.2415689975</v>
      </c>
    </row>
    <row r="36" spans="1:31" ht="12" customHeight="1">
      <c r="A36" s="104">
        <v>4</v>
      </c>
      <c r="B36" s="18" t="s">
        <v>234</v>
      </c>
      <c r="C36" s="20">
        <v>123479.14887300003</v>
      </c>
      <c r="D36" s="20">
        <v>115187.04872400015</v>
      </c>
      <c r="E36" s="20">
        <v>121663.24493599993</v>
      </c>
      <c r="F36" s="20">
        <v>121845.04894699997</v>
      </c>
      <c r="G36" s="20">
        <v>130863.9087789997</v>
      </c>
      <c r="H36" s="20">
        <v>146479.40357199992</v>
      </c>
      <c r="I36" s="20">
        <v>126473.30714500006</v>
      </c>
      <c r="J36" s="20">
        <v>121428.70519800001</v>
      </c>
      <c r="K36" s="20">
        <v>118036.64552800008</v>
      </c>
      <c r="L36" s="20">
        <v>129805.19865799994</v>
      </c>
      <c r="M36" s="20">
        <v>138003.69615500016</v>
      </c>
      <c r="N36" s="20">
        <v>148180.77557900036</v>
      </c>
      <c r="O36" s="20">
        <v>145463.34255599967</v>
      </c>
      <c r="P36" s="20">
        <v>139262.19703199988</v>
      </c>
      <c r="Q36" s="20">
        <v>95803.683368000158</v>
      </c>
      <c r="R36" s="20">
        <v>120552.14517799998</v>
      </c>
      <c r="S36" s="20">
        <v>128927.88947599988</v>
      </c>
      <c r="T36" s="20">
        <v>146431.693012</v>
      </c>
      <c r="U36" s="20">
        <v>138575.34186800002</v>
      </c>
      <c r="V36" s="20">
        <v>134504.54281899994</v>
      </c>
      <c r="W36" s="20">
        <v>131445.49018800008</v>
      </c>
      <c r="X36" s="20">
        <v>132000.44955600018</v>
      </c>
      <c r="Y36" s="20">
        <v>136411.34156999984</v>
      </c>
      <c r="Z36" s="20">
        <v>142228.28455999994</v>
      </c>
      <c r="AA36" s="20">
        <v>143590.9549590002</v>
      </c>
      <c r="AB36" s="20">
        <v>119506.50016999994</v>
      </c>
      <c r="AC36" s="20">
        <v>134832.5375749997</v>
      </c>
      <c r="AD36" s="20">
        <v>148063.960827</v>
      </c>
      <c r="AE36" s="20">
        <f t="shared" si="2"/>
        <v>3679046.4868079997</v>
      </c>
    </row>
    <row r="37" spans="1:31" ht="12" customHeight="1">
      <c r="A37" s="104">
        <v>5</v>
      </c>
      <c r="B37" s="18" t="s">
        <v>84</v>
      </c>
      <c r="C37" s="20">
        <v>36844.030155999935</v>
      </c>
      <c r="D37" s="20">
        <v>38945.058675999979</v>
      </c>
      <c r="E37" s="20">
        <v>43121.474506000028</v>
      </c>
      <c r="F37" s="20">
        <v>49841.99408499994</v>
      </c>
      <c r="G37" s="20">
        <v>55228.412791999923</v>
      </c>
      <c r="H37" s="20">
        <v>58512.796534000008</v>
      </c>
      <c r="I37" s="20">
        <v>59076.655623000035</v>
      </c>
      <c r="J37" s="20">
        <v>62505.728609999969</v>
      </c>
      <c r="K37" s="20">
        <v>68112.691841999957</v>
      </c>
      <c r="L37" s="20">
        <v>77265.574323999841</v>
      </c>
      <c r="M37" s="20">
        <v>84750.871375000148</v>
      </c>
      <c r="N37" s="20">
        <v>89082.04931500004</v>
      </c>
      <c r="O37" s="20">
        <v>94164.095641000138</v>
      </c>
      <c r="P37" s="20">
        <v>97496.573723999871</v>
      </c>
      <c r="Q37" s="20">
        <v>71498.154314000087</v>
      </c>
      <c r="R37" s="20">
        <v>82450.411861999935</v>
      </c>
      <c r="S37" s="20">
        <v>98684.337899000137</v>
      </c>
      <c r="T37" s="20">
        <v>109225.77283299989</v>
      </c>
      <c r="U37" s="20">
        <v>114341.8999640001</v>
      </c>
      <c r="V37" s="20">
        <v>124181.98400900008</v>
      </c>
      <c r="W37" s="20">
        <v>124887.80452400002</v>
      </c>
      <c r="X37" s="20">
        <v>114092.49356699998</v>
      </c>
      <c r="Y37" s="20">
        <v>117539.15239900009</v>
      </c>
      <c r="Z37" s="20">
        <v>125714.42722799996</v>
      </c>
      <c r="AA37" s="20">
        <v>127454.86162599985</v>
      </c>
      <c r="AB37" s="20">
        <v>114896.82702599994</v>
      </c>
      <c r="AC37" s="20">
        <v>134846.99709100006</v>
      </c>
      <c r="AD37" s="20">
        <v>146630.33363099984</v>
      </c>
      <c r="AE37" s="20">
        <f t="shared" si="2"/>
        <v>2521393.4651759993</v>
      </c>
    </row>
    <row r="38" spans="1:31" ht="12" customHeight="1">
      <c r="A38" s="104">
        <v>6</v>
      </c>
      <c r="B38" s="18" t="s">
        <v>86</v>
      </c>
      <c r="C38" s="20">
        <v>24183.94145300005</v>
      </c>
      <c r="D38" s="20">
        <v>22655.053431999982</v>
      </c>
      <c r="E38" s="20">
        <v>23173.09042</v>
      </c>
      <c r="F38" s="20">
        <v>23941.821526000025</v>
      </c>
      <c r="G38" s="20">
        <v>31178.646249999987</v>
      </c>
      <c r="H38" s="20">
        <v>40307.675953000049</v>
      </c>
      <c r="I38" s="20">
        <v>35181.430319000021</v>
      </c>
      <c r="J38" s="20">
        <v>35571.819776999961</v>
      </c>
      <c r="K38" s="20">
        <v>37229.404155000004</v>
      </c>
      <c r="L38" s="20">
        <v>46167.937074000023</v>
      </c>
      <c r="M38" s="20">
        <v>43781.441055999974</v>
      </c>
      <c r="N38" s="20">
        <v>45803.586951999889</v>
      </c>
      <c r="O38" s="20">
        <v>47562.311363000023</v>
      </c>
      <c r="P38" s="20">
        <v>48069.078710999951</v>
      </c>
      <c r="Q38" s="20">
        <v>39215.588564999969</v>
      </c>
      <c r="R38" s="20">
        <v>48875.170948000057</v>
      </c>
      <c r="S38" s="20">
        <v>56661.359460999985</v>
      </c>
      <c r="T38" s="20">
        <v>58898.926491000006</v>
      </c>
      <c r="U38" s="20">
        <v>62370.452198000028</v>
      </c>
      <c r="V38" s="20">
        <v>69676.890585999936</v>
      </c>
      <c r="W38" s="20">
        <v>71775.318803000046</v>
      </c>
      <c r="X38" s="20">
        <v>69886.778026000087</v>
      </c>
      <c r="Y38" s="20">
        <v>71416.537956000102</v>
      </c>
      <c r="Z38" s="20">
        <v>74238.869911000045</v>
      </c>
      <c r="AA38" s="20">
        <v>77476.288590000084</v>
      </c>
      <c r="AB38" s="20">
        <v>76010.953517000133</v>
      </c>
      <c r="AC38" s="20">
        <v>95096.451821999974</v>
      </c>
      <c r="AD38" s="20">
        <v>115394.08720500025</v>
      </c>
      <c r="AE38" s="20">
        <f t="shared" si="2"/>
        <v>1491800.9125200007</v>
      </c>
    </row>
    <row r="39" spans="1:31" ht="12" customHeight="1">
      <c r="A39" s="104">
        <v>7</v>
      </c>
      <c r="B39" s="18" t="s">
        <v>85</v>
      </c>
      <c r="C39" s="20">
        <v>26929.507780000029</v>
      </c>
      <c r="D39" s="20">
        <v>28978.82002399999</v>
      </c>
      <c r="E39" s="20">
        <v>32659.28642500002</v>
      </c>
      <c r="F39" s="20">
        <v>34838.211839000054</v>
      </c>
      <c r="G39" s="20">
        <v>39237.22982500017</v>
      </c>
      <c r="H39" s="20">
        <v>43345.068894000106</v>
      </c>
      <c r="I39" s="20">
        <v>41368.804884999874</v>
      </c>
      <c r="J39" s="20">
        <v>40744.914393000028</v>
      </c>
      <c r="K39" s="20">
        <v>42794.957453000105</v>
      </c>
      <c r="L39" s="20">
        <v>46273.823372000013</v>
      </c>
      <c r="M39" s="20">
        <v>51032.621105000006</v>
      </c>
      <c r="N39" s="20">
        <v>53513.01848400008</v>
      </c>
      <c r="O39" s="20">
        <v>56857.542424999971</v>
      </c>
      <c r="P39" s="20">
        <v>58587.383030999976</v>
      </c>
      <c r="Q39" s="20">
        <v>47479.890559000029</v>
      </c>
      <c r="R39" s="20">
        <v>49805.396024999958</v>
      </c>
      <c r="S39" s="20">
        <v>51262.501563999991</v>
      </c>
      <c r="T39" s="20">
        <v>55005.810676000037</v>
      </c>
      <c r="U39" s="20">
        <v>52741.231492000094</v>
      </c>
      <c r="V39" s="20">
        <v>54689.4962750001</v>
      </c>
      <c r="W39" s="20">
        <v>58057.103976999977</v>
      </c>
      <c r="X39" s="20">
        <v>54266.364198999923</v>
      </c>
      <c r="Y39" s="20">
        <v>53279.057647000125</v>
      </c>
      <c r="Z39" s="20">
        <v>60740.348403000113</v>
      </c>
      <c r="AA39" s="20">
        <v>63272.043612999965</v>
      </c>
      <c r="AB39" s="20">
        <v>50279.812747000091</v>
      </c>
      <c r="AC39" s="20">
        <v>56266.021534000152</v>
      </c>
      <c r="AD39" s="20">
        <v>63952.125943999934</v>
      </c>
      <c r="AE39" s="20">
        <f t="shared" si="2"/>
        <v>1368258.3945900009</v>
      </c>
    </row>
    <row r="40" spans="1:31" ht="12" customHeight="1">
      <c r="A40" s="104">
        <v>8</v>
      </c>
      <c r="B40" s="18" t="s">
        <v>220</v>
      </c>
      <c r="C40" s="20">
        <v>198.92278299999987</v>
      </c>
      <c r="D40" s="20">
        <v>331.75481000000008</v>
      </c>
      <c r="E40" s="20">
        <v>388.46103799999992</v>
      </c>
      <c r="F40" s="20">
        <v>554.09035700000049</v>
      </c>
      <c r="G40" s="20">
        <v>608.34183200000086</v>
      </c>
      <c r="H40" s="20">
        <v>821.43675899999937</v>
      </c>
      <c r="I40" s="20">
        <v>1052.8589829999992</v>
      </c>
      <c r="J40" s="20">
        <v>2394.703023</v>
      </c>
      <c r="K40" s="20">
        <v>4554.8376900000012</v>
      </c>
      <c r="L40" s="20">
        <v>5275.2934159999922</v>
      </c>
      <c r="M40" s="20">
        <v>6631.1587339999987</v>
      </c>
      <c r="N40" s="20">
        <v>8566.6634999999933</v>
      </c>
      <c r="O40" s="20">
        <v>10632.819530999994</v>
      </c>
      <c r="P40" s="20">
        <v>12901.097886999993</v>
      </c>
      <c r="Q40" s="20">
        <v>12287.816471999997</v>
      </c>
      <c r="R40" s="20">
        <v>14867.855640000002</v>
      </c>
      <c r="S40" s="20">
        <v>17487.840228000023</v>
      </c>
      <c r="T40" s="20">
        <v>20267.676965000017</v>
      </c>
      <c r="U40" s="20">
        <v>24651.035884000052</v>
      </c>
      <c r="V40" s="20">
        <v>30617.650403000003</v>
      </c>
      <c r="W40" s="20">
        <v>38014.929069000056</v>
      </c>
      <c r="X40" s="20">
        <v>42085.45479499994</v>
      </c>
      <c r="Y40" s="20">
        <v>46477.369493999933</v>
      </c>
      <c r="Z40" s="20">
        <v>49139.466159999945</v>
      </c>
      <c r="AA40" s="20">
        <v>66437.338564999853</v>
      </c>
      <c r="AB40" s="20">
        <v>79582.349097000042</v>
      </c>
      <c r="AC40" s="20">
        <v>101916.1452579999</v>
      </c>
      <c r="AD40" s="20">
        <v>127480.70769799987</v>
      </c>
      <c r="AE40" s="20">
        <f t="shared" si="2"/>
        <v>726226.07607099961</v>
      </c>
    </row>
    <row r="41" spans="1:31" ht="12" customHeight="1">
      <c r="A41" s="104">
        <v>9</v>
      </c>
      <c r="B41" s="18" t="s">
        <v>277</v>
      </c>
      <c r="C41" s="20">
        <v>28971.779663999976</v>
      </c>
      <c r="D41" s="20">
        <v>29907.299234999999</v>
      </c>
      <c r="E41" s="20">
        <v>32628.536526000065</v>
      </c>
      <c r="F41" s="20">
        <v>33124.769774000008</v>
      </c>
      <c r="G41" s="20">
        <v>35204.441578999991</v>
      </c>
      <c r="H41" s="20">
        <v>40502.768886000034</v>
      </c>
      <c r="I41" s="20">
        <v>33374.515873999997</v>
      </c>
      <c r="J41" s="20">
        <v>32147.880508999977</v>
      </c>
      <c r="K41" s="20">
        <v>31599.427815999952</v>
      </c>
      <c r="L41" s="20">
        <v>34623.582878000037</v>
      </c>
      <c r="M41" s="20">
        <v>34825.828821999981</v>
      </c>
      <c r="N41" s="20">
        <v>38211.854848999974</v>
      </c>
      <c r="O41" s="20">
        <v>38277.594395000015</v>
      </c>
      <c r="P41" s="20">
        <v>36326.07537700003</v>
      </c>
      <c r="Q41" s="20">
        <v>28362.148997999982</v>
      </c>
      <c r="R41" s="20">
        <v>35846.836197000011</v>
      </c>
      <c r="S41" s="20">
        <v>41405.172280999926</v>
      </c>
      <c r="T41" s="20">
        <v>38860.607153999954</v>
      </c>
      <c r="U41" s="20">
        <v>37938.76068300003</v>
      </c>
      <c r="V41" s="20">
        <v>40839.500618999969</v>
      </c>
      <c r="W41" s="20">
        <v>40911.358553999955</v>
      </c>
      <c r="X41" s="20">
        <v>39198.847388999915</v>
      </c>
      <c r="Y41" s="20">
        <v>42417.50962000007</v>
      </c>
      <c r="Z41" s="20">
        <v>45709.019958999903</v>
      </c>
      <c r="AA41" s="20">
        <v>54228.618282000018</v>
      </c>
      <c r="AB41" s="20">
        <v>60429.960756</v>
      </c>
      <c r="AC41" s="20">
        <v>77032.21709400008</v>
      </c>
      <c r="AD41" s="20">
        <v>91725.03025000004</v>
      </c>
      <c r="AE41" s="20">
        <f t="shared" si="2"/>
        <v>1154631.9440199998</v>
      </c>
    </row>
    <row r="42" spans="1:31" ht="12" customHeight="1">
      <c r="A42" s="104">
        <v>10</v>
      </c>
      <c r="B42" s="18" t="s">
        <v>221</v>
      </c>
      <c r="C42" s="20">
        <v>5726.245380000003</v>
      </c>
      <c r="D42" s="20">
        <v>6169.5059290000063</v>
      </c>
      <c r="E42" s="20">
        <v>7322.4345800000065</v>
      </c>
      <c r="F42" s="20">
        <v>8237.1815729999962</v>
      </c>
      <c r="G42" s="20">
        <v>9070.8339679999917</v>
      </c>
      <c r="H42" s="20">
        <v>10686.629485999987</v>
      </c>
      <c r="I42" s="20">
        <v>9737.1734649999835</v>
      </c>
      <c r="J42" s="20">
        <v>11818.325823999976</v>
      </c>
      <c r="K42" s="20">
        <v>13055.290633000013</v>
      </c>
      <c r="L42" s="20">
        <v>15572.036440000022</v>
      </c>
      <c r="M42" s="20">
        <v>18804.169654000012</v>
      </c>
      <c r="N42" s="20">
        <v>21830.821397000072</v>
      </c>
      <c r="O42" s="20">
        <v>24073.264282000047</v>
      </c>
      <c r="P42" s="20">
        <v>25704.382574999938</v>
      </c>
      <c r="Q42" s="20">
        <v>21165.965967999997</v>
      </c>
      <c r="R42" s="20">
        <v>29532.939005000004</v>
      </c>
      <c r="S42" s="20">
        <v>36154.495637999942</v>
      </c>
      <c r="T42" s="20">
        <v>40512.644037999904</v>
      </c>
      <c r="U42" s="20">
        <v>41809.988751999917</v>
      </c>
      <c r="V42" s="20">
        <v>45357.982213000039</v>
      </c>
      <c r="W42" s="20">
        <v>44782.656357999964</v>
      </c>
      <c r="X42" s="20">
        <v>46024.248726999904</v>
      </c>
      <c r="Y42" s="20">
        <v>48549.442370999997</v>
      </c>
      <c r="Z42" s="20">
        <v>54249.561526999991</v>
      </c>
      <c r="AA42" s="20">
        <v>57878.98168100007</v>
      </c>
      <c r="AB42" s="20">
        <v>51254.58817300004</v>
      </c>
      <c r="AC42" s="20">
        <v>73307.578205999991</v>
      </c>
      <c r="AD42" s="20">
        <v>85536.534548999858</v>
      </c>
      <c r="AE42" s="20">
        <f t="shared" si="2"/>
        <v>863925.90239199973</v>
      </c>
    </row>
    <row r="43" spans="1:31" ht="12" customHeight="1">
      <c r="A43" s="104"/>
      <c r="B43" s="21" t="s">
        <v>80</v>
      </c>
      <c r="C43" s="20">
        <v>104562.41495099994</v>
      </c>
      <c r="D43" s="20">
        <v>123836.75523700006</v>
      </c>
      <c r="E43" s="20">
        <v>139625.559649</v>
      </c>
      <c r="F43" s="20">
        <v>144888.30726700003</v>
      </c>
      <c r="G43" s="20">
        <v>168176.100144</v>
      </c>
      <c r="H43" s="20">
        <v>209257.57719400004</v>
      </c>
      <c r="I43" s="20">
        <v>198689.564083</v>
      </c>
      <c r="J43" s="20">
        <v>204094.42229700004</v>
      </c>
      <c r="K43" s="20">
        <v>216877.192209</v>
      </c>
      <c r="L43" s="20">
        <v>254537.59603799999</v>
      </c>
      <c r="M43" s="20">
        <v>292947.89526299998</v>
      </c>
      <c r="N43" s="20">
        <v>331872.12013500003</v>
      </c>
      <c r="O43" s="20">
        <v>345512.00260699994</v>
      </c>
      <c r="P43" s="20">
        <v>375898.94352600008</v>
      </c>
      <c r="Q43" s="20">
        <v>284738.30576000008</v>
      </c>
      <c r="R43" s="20">
        <v>361379.40283500031</v>
      </c>
      <c r="S43" s="20">
        <v>436562.46054000012</v>
      </c>
      <c r="T43" s="20">
        <v>448429.63591799996</v>
      </c>
      <c r="U43" s="20">
        <v>438460.34507700009</v>
      </c>
      <c r="V43" s="20">
        <v>445460.67983400024</v>
      </c>
      <c r="W43" s="20">
        <v>411894.90427299985</v>
      </c>
      <c r="X43" s="20">
        <v>400753.28797399998</v>
      </c>
      <c r="Y43" s="20">
        <v>428344.71774400002</v>
      </c>
      <c r="Z43" s="20">
        <v>465647.69554799993</v>
      </c>
      <c r="AA43" s="20">
        <v>464705.24561199965</v>
      </c>
      <c r="AB43" s="20">
        <v>414171.75959500001</v>
      </c>
      <c r="AC43" s="20">
        <v>503407.68888499954</v>
      </c>
      <c r="AD43" s="20">
        <v>603813.55645199993</v>
      </c>
      <c r="AE43" s="20">
        <f t="shared" si="2"/>
        <v>9218546.136646999</v>
      </c>
    </row>
    <row r="44" spans="1:31" ht="12" customHeight="1">
      <c r="A44" s="104"/>
      <c r="B44" s="21" t="s">
        <v>81</v>
      </c>
      <c r="C44" s="20">
        <f>SUM(C45:C50)</f>
        <v>6169.1312190000053</v>
      </c>
      <c r="D44" s="20">
        <f>SUM(D45:D50)</f>
        <v>7120.0773799999961</v>
      </c>
      <c r="E44" s="20">
        <f t="shared" ref="E44:AD44" si="3">SUM(E45:E50)</f>
        <v>8788.4013070000074</v>
      </c>
      <c r="F44" s="20">
        <f t="shared" si="3"/>
        <v>9563.8991149999965</v>
      </c>
      <c r="G44" s="20">
        <f t="shared" si="3"/>
        <v>11411.140322999998</v>
      </c>
      <c r="H44" s="20">
        <f t="shared" si="3"/>
        <v>12064.718621000004</v>
      </c>
      <c r="I44" s="20">
        <f t="shared" si="3"/>
        <v>11375.633424000001</v>
      </c>
      <c r="J44" s="20">
        <f t="shared" si="3"/>
        <v>12164.006635000002</v>
      </c>
      <c r="K44" s="20">
        <f t="shared" si="3"/>
        <v>12714.690387000002</v>
      </c>
      <c r="L44" s="20">
        <f t="shared" si="3"/>
        <v>13485.681009999998</v>
      </c>
      <c r="M44" s="20">
        <f t="shared" si="3"/>
        <v>13798.518013000006</v>
      </c>
      <c r="N44" s="20">
        <f t="shared" si="3"/>
        <v>14425.437845999999</v>
      </c>
      <c r="O44" s="20">
        <f t="shared" si="3"/>
        <v>14891.922066999998</v>
      </c>
      <c r="P44" s="20">
        <f t="shared" si="3"/>
        <v>15752.663939000005</v>
      </c>
      <c r="Q44" s="20">
        <f t="shared" si="3"/>
        <v>15814.993638999991</v>
      </c>
      <c r="R44" s="20">
        <f t="shared" si="3"/>
        <v>20747.238644000001</v>
      </c>
      <c r="S44" s="20">
        <f t="shared" si="3"/>
        <v>24807.370202999991</v>
      </c>
      <c r="T44" s="20">
        <f t="shared" si="3"/>
        <v>27061.262206000014</v>
      </c>
      <c r="U44" s="20">
        <f t="shared" si="3"/>
        <v>26321.046392999993</v>
      </c>
      <c r="V44" s="20">
        <f t="shared" si="3"/>
        <v>24314.92198399999</v>
      </c>
      <c r="W44" s="20">
        <f t="shared" si="3"/>
        <v>19498.003802000003</v>
      </c>
      <c r="X44" s="20">
        <f t="shared" si="3"/>
        <v>19083.905610000005</v>
      </c>
      <c r="Y44" s="20">
        <f t="shared" si="3"/>
        <v>19313.940703000007</v>
      </c>
      <c r="Z44" s="20">
        <f t="shared" si="3"/>
        <v>20183.711170999999</v>
      </c>
      <c r="AA44" s="20">
        <f t="shared" si="3"/>
        <v>20705.573029000003</v>
      </c>
      <c r="AB44" s="20">
        <f t="shared" si="3"/>
        <v>19204.549786999993</v>
      </c>
      <c r="AC44" s="20">
        <f t="shared" si="3"/>
        <v>24312.879752999994</v>
      </c>
      <c r="AD44" s="20">
        <f t="shared" si="3"/>
        <v>29265.538904999983</v>
      </c>
      <c r="AE44" s="20">
        <f t="shared" si="2"/>
        <v>474360.85711500002</v>
      </c>
    </row>
    <row r="45" spans="1:31" ht="12" customHeight="1">
      <c r="A45" s="16"/>
      <c r="B45" s="21" t="s">
        <v>223</v>
      </c>
      <c r="C45" s="20">
        <v>1843.1329300000016</v>
      </c>
      <c r="D45" s="20">
        <v>1974.2458629999987</v>
      </c>
      <c r="E45" s="20">
        <v>2323.1844700000011</v>
      </c>
      <c r="F45" s="20">
        <v>2744.948989999998</v>
      </c>
      <c r="G45" s="20">
        <v>3967.8115749999997</v>
      </c>
      <c r="H45" s="20">
        <v>3538.6949619999987</v>
      </c>
      <c r="I45" s="20">
        <v>2886.0772979999988</v>
      </c>
      <c r="J45" s="20">
        <v>3141.7899729999999</v>
      </c>
      <c r="K45" s="20">
        <v>3364.2423029999991</v>
      </c>
      <c r="L45" s="20">
        <v>3333.276243999996</v>
      </c>
      <c r="M45" s="20">
        <v>3415.2792620000005</v>
      </c>
      <c r="N45" s="20">
        <v>3844.1420529999996</v>
      </c>
      <c r="O45" s="20">
        <v>3941.5403590000028</v>
      </c>
      <c r="P45" s="20">
        <v>3938.0677810000038</v>
      </c>
      <c r="Q45" s="20">
        <v>5611.6442519999982</v>
      </c>
      <c r="R45" s="20">
        <v>8697.3408430000018</v>
      </c>
      <c r="S45" s="20">
        <v>10115.304799000005</v>
      </c>
      <c r="T45" s="20">
        <v>12046.097770000008</v>
      </c>
      <c r="U45" s="20">
        <v>11914.159664999994</v>
      </c>
      <c r="V45" s="20">
        <v>9516.3393110000015</v>
      </c>
      <c r="W45" s="20">
        <v>4488.9098959999983</v>
      </c>
      <c r="X45" s="20">
        <v>4330.635445000009</v>
      </c>
      <c r="Y45" s="20">
        <v>4563.5215610000023</v>
      </c>
      <c r="Z45" s="20">
        <v>4890.3843969999998</v>
      </c>
      <c r="AA45" s="20">
        <v>5152.9178229999998</v>
      </c>
      <c r="AB45" s="20">
        <v>5349.2702729999974</v>
      </c>
      <c r="AC45" s="20">
        <v>6535.6406619999989</v>
      </c>
      <c r="AD45" s="20">
        <v>8739.0397639999901</v>
      </c>
      <c r="AE45" s="20">
        <f t="shared" si="2"/>
        <v>146207.64052400002</v>
      </c>
    </row>
    <row r="46" spans="1:31" ht="12" customHeight="1">
      <c r="A46" s="16"/>
      <c r="B46" s="21" t="s">
        <v>225</v>
      </c>
      <c r="C46" s="20">
        <v>812.19559500000059</v>
      </c>
      <c r="D46" s="20">
        <v>975.44040799999993</v>
      </c>
      <c r="E46" s="20">
        <v>1346.2343890000022</v>
      </c>
      <c r="F46" s="20">
        <v>1437.9253739999995</v>
      </c>
      <c r="G46" s="20">
        <v>1604.9581719999992</v>
      </c>
      <c r="H46" s="20">
        <v>1932.937856999999</v>
      </c>
      <c r="I46" s="20">
        <v>1880.1518600000002</v>
      </c>
      <c r="J46" s="20">
        <v>1982.3165789999978</v>
      </c>
      <c r="K46" s="20">
        <v>2019.8322910000029</v>
      </c>
      <c r="L46" s="20">
        <v>2052.2471389999982</v>
      </c>
      <c r="M46" s="20">
        <v>1988.7657180000015</v>
      </c>
      <c r="N46" s="20">
        <v>1856.8219319999992</v>
      </c>
      <c r="O46" s="20">
        <v>2043.5036859999989</v>
      </c>
      <c r="P46" s="20">
        <v>2227.975731999999</v>
      </c>
      <c r="Q46" s="20">
        <v>1821.8070700000003</v>
      </c>
      <c r="R46" s="20">
        <v>2205.7106070000018</v>
      </c>
      <c r="S46" s="20">
        <v>2484.612208</v>
      </c>
      <c r="T46" s="20">
        <v>2587.5634800000007</v>
      </c>
      <c r="U46" s="20">
        <v>2437.3509109999995</v>
      </c>
      <c r="V46" s="20">
        <v>2397.7544970000004</v>
      </c>
      <c r="W46" s="20">
        <v>2531.6685630000043</v>
      </c>
      <c r="X46" s="20">
        <v>2495.9073820000044</v>
      </c>
      <c r="Y46" s="20">
        <v>2463.8535480000028</v>
      </c>
      <c r="Z46" s="20">
        <v>2523.1014979999982</v>
      </c>
      <c r="AA46" s="20">
        <v>2478.1495220000015</v>
      </c>
      <c r="AB46" s="20">
        <v>1921.5305369999987</v>
      </c>
      <c r="AC46" s="20">
        <v>2514.3963240000026</v>
      </c>
      <c r="AD46" s="20">
        <v>2898.571606</v>
      </c>
      <c r="AE46" s="20">
        <f t="shared" si="2"/>
        <v>57923.284485000011</v>
      </c>
    </row>
    <row r="47" spans="1:31" ht="12" customHeight="1">
      <c r="A47" s="16"/>
      <c r="B47" s="21" t="s">
        <v>224</v>
      </c>
      <c r="C47" s="20">
        <v>1526.6895160000026</v>
      </c>
      <c r="D47" s="20">
        <v>1678.5210019999972</v>
      </c>
      <c r="E47" s="20">
        <v>1990.1717470000019</v>
      </c>
      <c r="F47" s="20">
        <v>2071.5567420000002</v>
      </c>
      <c r="G47" s="20">
        <v>2265.1590080000019</v>
      </c>
      <c r="H47" s="20">
        <v>2607.3800479999995</v>
      </c>
      <c r="I47" s="20">
        <v>2588.6213730000022</v>
      </c>
      <c r="J47" s="20">
        <v>2796.3655939999994</v>
      </c>
      <c r="K47" s="20">
        <v>2946.7822070000007</v>
      </c>
      <c r="L47" s="20">
        <v>3153.9785029999985</v>
      </c>
      <c r="M47" s="20">
        <v>3137.3822630000013</v>
      </c>
      <c r="N47" s="20">
        <v>3102.2820880000004</v>
      </c>
      <c r="O47" s="20">
        <v>3026.0950150000003</v>
      </c>
      <c r="P47" s="20">
        <v>3462.7406350000028</v>
      </c>
      <c r="Q47" s="20">
        <v>3147.5412149999997</v>
      </c>
      <c r="R47" s="20">
        <v>3522.648525999999</v>
      </c>
      <c r="S47" s="20">
        <v>4713.9799109999931</v>
      </c>
      <c r="T47" s="20">
        <v>4491.4263140000003</v>
      </c>
      <c r="U47" s="20">
        <v>4171.4934709999998</v>
      </c>
      <c r="V47" s="20">
        <v>4217.9730119999958</v>
      </c>
      <c r="W47" s="20">
        <v>4120.7410730000047</v>
      </c>
      <c r="X47" s="20">
        <v>3937.4519479999985</v>
      </c>
      <c r="Y47" s="20">
        <v>4014.4642440000002</v>
      </c>
      <c r="Z47" s="20">
        <v>4195.3572250000052</v>
      </c>
      <c r="AA47" s="20">
        <v>3986.4195780000005</v>
      </c>
      <c r="AB47" s="20">
        <v>3842.6481960000024</v>
      </c>
      <c r="AC47" s="20">
        <v>4666.1736559999936</v>
      </c>
      <c r="AD47" s="20">
        <v>5310.1957189999976</v>
      </c>
      <c r="AE47" s="20">
        <f t="shared" si="2"/>
        <v>94692.239828999998</v>
      </c>
    </row>
    <row r="48" spans="1:31" ht="12" customHeight="1">
      <c r="A48" s="16"/>
      <c r="B48" s="21" t="s">
        <v>222</v>
      </c>
      <c r="C48" s="20">
        <v>1441.3069180000007</v>
      </c>
      <c r="D48" s="20">
        <v>1795.3677849999997</v>
      </c>
      <c r="E48" s="20">
        <v>2322.2369340000014</v>
      </c>
      <c r="F48" s="20">
        <v>2544.4446399999983</v>
      </c>
      <c r="G48" s="20">
        <v>2713.2884839999974</v>
      </c>
      <c r="H48" s="20">
        <v>3090.2339680000055</v>
      </c>
      <c r="I48" s="20">
        <v>3126.4864759999996</v>
      </c>
      <c r="J48" s="20">
        <v>3261.342816000003</v>
      </c>
      <c r="K48" s="20">
        <v>3312.6828689999998</v>
      </c>
      <c r="L48" s="20">
        <v>3639.9891580000035</v>
      </c>
      <c r="M48" s="20">
        <v>3749.2430990000003</v>
      </c>
      <c r="N48" s="20">
        <v>3717.4980620000001</v>
      </c>
      <c r="O48" s="20">
        <v>3912.1040249999987</v>
      </c>
      <c r="P48" s="20">
        <v>4041.2284490000002</v>
      </c>
      <c r="Q48" s="20">
        <v>3319.2834329999937</v>
      </c>
      <c r="R48" s="20">
        <v>3932.9930350000009</v>
      </c>
      <c r="S48" s="20">
        <v>4500.9587089999959</v>
      </c>
      <c r="T48" s="20">
        <v>4647.8091340000046</v>
      </c>
      <c r="U48" s="20">
        <v>4543.1388769999994</v>
      </c>
      <c r="V48" s="20">
        <v>4645.9406289999961</v>
      </c>
      <c r="W48" s="20">
        <v>4759.5528779999995</v>
      </c>
      <c r="X48" s="20">
        <v>4616.3648519999961</v>
      </c>
      <c r="Y48" s="20">
        <v>4574.859421000001</v>
      </c>
      <c r="Z48" s="20">
        <v>4658.7770819999978</v>
      </c>
      <c r="AA48" s="20">
        <v>4790.5531999999957</v>
      </c>
      <c r="AB48" s="20">
        <v>3840.9730369999975</v>
      </c>
      <c r="AC48" s="20">
        <v>5199.521292999998</v>
      </c>
      <c r="AD48" s="20">
        <v>6069.8977609999993</v>
      </c>
      <c r="AE48" s="20">
        <f t="shared" si="2"/>
        <v>106768.077024</v>
      </c>
    </row>
    <row r="49" spans="1:31" ht="12" customHeight="1">
      <c r="A49" s="16"/>
      <c r="B49" s="21" t="s">
        <v>226</v>
      </c>
      <c r="C49" s="20">
        <v>238.73294700000014</v>
      </c>
      <c r="D49" s="20">
        <v>350.4287520000002</v>
      </c>
      <c r="E49" s="20">
        <v>439.34051800000037</v>
      </c>
      <c r="F49" s="20">
        <v>452.72571600000003</v>
      </c>
      <c r="G49" s="20">
        <v>495.15390699999983</v>
      </c>
      <c r="H49" s="20">
        <v>588.45338599999934</v>
      </c>
      <c r="I49" s="20">
        <v>603.62747200000013</v>
      </c>
      <c r="J49" s="20">
        <v>679.59631000000036</v>
      </c>
      <c r="K49" s="20">
        <v>769.72243900000012</v>
      </c>
      <c r="L49" s="20">
        <v>990.33417300000019</v>
      </c>
      <c r="M49" s="20">
        <v>1180.7876020000003</v>
      </c>
      <c r="N49" s="20">
        <v>1526.0058599999991</v>
      </c>
      <c r="O49" s="20">
        <v>1603.5064059999993</v>
      </c>
      <c r="P49" s="20">
        <v>1703.5941489999989</v>
      </c>
      <c r="Q49" s="20">
        <v>1612.4209859999994</v>
      </c>
      <c r="R49" s="20">
        <v>2007.5635610000006</v>
      </c>
      <c r="S49" s="20">
        <v>2603.1345009999986</v>
      </c>
      <c r="T49" s="20">
        <v>2748.0232800000013</v>
      </c>
      <c r="U49" s="20">
        <v>2806.1584160000011</v>
      </c>
      <c r="V49" s="20">
        <v>3105.228843999997</v>
      </c>
      <c r="W49" s="20">
        <v>3188.7556449999975</v>
      </c>
      <c r="X49" s="20">
        <v>3293.5484269999984</v>
      </c>
      <c r="Y49" s="20">
        <v>3254.7482780000005</v>
      </c>
      <c r="Z49" s="20">
        <v>3496.5839319999982</v>
      </c>
      <c r="AA49" s="20">
        <v>3857.971032000004</v>
      </c>
      <c r="AB49" s="20">
        <v>3542.6354439999991</v>
      </c>
      <c r="AC49" s="20">
        <v>4641.7679449999987</v>
      </c>
      <c r="AD49" s="20">
        <v>5724.351123999998</v>
      </c>
      <c r="AE49" s="20">
        <f t="shared" si="2"/>
        <v>57504.901051999994</v>
      </c>
    </row>
    <row r="50" spans="1:31" ht="12" customHeight="1">
      <c r="A50" s="16"/>
      <c r="B50" s="21" t="s">
        <v>227</v>
      </c>
      <c r="C50" s="20">
        <v>307.07331300000021</v>
      </c>
      <c r="D50" s="20">
        <v>346.07357000000013</v>
      </c>
      <c r="E50" s="20">
        <v>367.23324900000028</v>
      </c>
      <c r="F50" s="20">
        <v>312.29765299999968</v>
      </c>
      <c r="G50" s="20">
        <v>364.7691770000003</v>
      </c>
      <c r="H50" s="20">
        <v>307.0184000000001</v>
      </c>
      <c r="I50" s="20">
        <v>290.66894499999995</v>
      </c>
      <c r="J50" s="20">
        <v>302.59536300000002</v>
      </c>
      <c r="K50" s="20">
        <v>301.42827799999975</v>
      </c>
      <c r="L50" s="20">
        <v>315.85579300000001</v>
      </c>
      <c r="M50" s="20">
        <v>327.06006900000023</v>
      </c>
      <c r="N50" s="20">
        <v>378.68785100000014</v>
      </c>
      <c r="O50" s="20">
        <v>365.17257599999959</v>
      </c>
      <c r="P50" s="20">
        <v>379.05719299999998</v>
      </c>
      <c r="Q50" s="20">
        <v>302.29668299999975</v>
      </c>
      <c r="R50" s="20">
        <v>380.98207200000007</v>
      </c>
      <c r="S50" s="20">
        <v>389.38007499999964</v>
      </c>
      <c r="T50" s="20">
        <v>540.34222799999998</v>
      </c>
      <c r="U50" s="20">
        <v>448.74505299999993</v>
      </c>
      <c r="V50" s="20">
        <v>431.68569099999974</v>
      </c>
      <c r="W50" s="20">
        <v>408.37574699999993</v>
      </c>
      <c r="X50" s="20">
        <v>409.99755599999997</v>
      </c>
      <c r="Y50" s="20">
        <v>442.49365099999994</v>
      </c>
      <c r="Z50" s="20">
        <v>419.50703700000008</v>
      </c>
      <c r="AA50" s="20">
        <v>439.56187399999976</v>
      </c>
      <c r="AB50" s="20">
        <v>707.49229999999977</v>
      </c>
      <c r="AC50" s="20">
        <v>755.3798730000002</v>
      </c>
      <c r="AD50" s="20">
        <v>523.48293100000024</v>
      </c>
      <c r="AE50" s="20">
        <f t="shared" si="2"/>
        <v>11264.714200999999</v>
      </c>
    </row>
    <row r="51" spans="1:31" ht="12" customHeight="1" thickBot="1">
      <c r="A51" s="104"/>
      <c r="B51" s="18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18"/>
      <c r="X51" s="14"/>
      <c r="Y51" s="14"/>
      <c r="Z51" s="14"/>
      <c r="AA51" s="14"/>
      <c r="AB51" s="14"/>
      <c r="AC51" s="14"/>
      <c r="AD51" s="14"/>
      <c r="AE51" s="14"/>
    </row>
    <row r="52" spans="1:31" ht="21" customHeight="1" thickTop="1" thickBot="1">
      <c r="A52" s="104"/>
      <c r="B52" s="13"/>
      <c r="C52" s="112" t="s">
        <v>235</v>
      </c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</row>
    <row r="53" spans="1:31" ht="12" customHeight="1" thickTop="1">
      <c r="A53" s="104"/>
      <c r="B53" s="18" t="s">
        <v>79</v>
      </c>
      <c r="C53" s="20">
        <f>C11-C32</f>
        <v>-158801.32357099932</v>
      </c>
      <c r="D53" s="20">
        <f t="shared" ref="D53:AE62" si="4">D11-D32</f>
        <v>-170214.27244999644</v>
      </c>
      <c r="E53" s="20">
        <f t="shared" si="4"/>
        <v>-180521.56344199798</v>
      </c>
      <c r="F53" s="20">
        <f t="shared" si="4"/>
        <v>-229758.38153399981</v>
      </c>
      <c r="G53" s="20">
        <f t="shared" si="4"/>
        <v>-328821.01451599679</v>
      </c>
      <c r="H53" s="20">
        <f t="shared" si="4"/>
        <v>-436104.36556299927</v>
      </c>
      <c r="I53" s="20">
        <f t="shared" si="4"/>
        <v>-411899.07815300033</v>
      </c>
      <c r="J53" s="20">
        <f t="shared" si="4"/>
        <v>-468262.77687300206</v>
      </c>
      <c r="K53" s="20">
        <f t="shared" si="4"/>
        <v>-532350.2679739974</v>
      </c>
      <c r="L53" s="20">
        <f t="shared" si="4"/>
        <v>-654829.74446800328</v>
      </c>
      <c r="M53" s="20">
        <f t="shared" si="4"/>
        <v>-772372.70799400227</v>
      </c>
      <c r="N53" s="20">
        <f t="shared" si="4"/>
        <v>-827970.97790700023</v>
      </c>
      <c r="O53" s="20">
        <f t="shared" si="4"/>
        <v>-808763.12115700543</v>
      </c>
      <c r="P53" s="20">
        <f t="shared" si="4"/>
        <v>-816198.71421400178</v>
      </c>
      <c r="Q53" s="20">
        <f t="shared" si="4"/>
        <v>-503581.85044899862</v>
      </c>
      <c r="R53" s="20">
        <f t="shared" si="4"/>
        <v>-635362.06817499921</v>
      </c>
      <c r="S53" s="20">
        <f t="shared" si="4"/>
        <v>-725446.59108999418</v>
      </c>
      <c r="T53" s="20">
        <f t="shared" si="4"/>
        <v>-730446.30730699818</v>
      </c>
      <c r="U53" s="20">
        <f t="shared" si="4"/>
        <v>-689469.8536720043</v>
      </c>
      <c r="V53" s="20">
        <f t="shared" si="4"/>
        <v>-734482.27944300184</v>
      </c>
      <c r="W53" s="20">
        <f t="shared" si="4"/>
        <v>-745483.00173499458</v>
      </c>
      <c r="X53" s="20">
        <f t="shared" si="4"/>
        <v>-735326.21689400449</v>
      </c>
      <c r="Y53" s="20">
        <f t="shared" si="4"/>
        <v>-792395.92733800644</v>
      </c>
      <c r="Z53" s="20">
        <f t="shared" si="4"/>
        <v>-870358.38672200218</v>
      </c>
      <c r="AA53" s="20">
        <f t="shared" si="4"/>
        <v>-845759.22907699877</v>
      </c>
      <c r="AB53" s="20">
        <f t="shared" si="4"/>
        <v>-902958.90141199599</v>
      </c>
      <c r="AC53" s="20">
        <f t="shared" si="4"/>
        <v>-1074574.3328319988</v>
      </c>
      <c r="AD53" s="20">
        <f t="shared" si="4"/>
        <v>-1179592.5981230016</v>
      </c>
      <c r="AE53" s="20">
        <f t="shared" si="4"/>
        <v>-17962105.854085017</v>
      </c>
    </row>
    <row r="54" spans="1:31" ht="12" customHeight="1">
      <c r="A54" s="104">
        <v>1</v>
      </c>
      <c r="B54" s="18" t="s">
        <v>82</v>
      </c>
      <c r="C54" s="20">
        <f t="shared" ref="C54:R71" si="5">C12-C33</f>
        <v>-17143.68193000021</v>
      </c>
      <c r="D54" s="20">
        <f t="shared" si="5"/>
        <v>-21682.340371000086</v>
      </c>
      <c r="E54" s="20">
        <f t="shared" si="5"/>
        <v>-15467.495943999937</v>
      </c>
      <c r="F54" s="20">
        <f t="shared" si="5"/>
        <v>-16652.666825999826</v>
      </c>
      <c r="G54" s="20">
        <f t="shared" si="5"/>
        <v>-32111.142481000017</v>
      </c>
      <c r="H54" s="20">
        <f t="shared" si="5"/>
        <v>-51897.287720000051</v>
      </c>
      <c r="I54" s="20">
        <f t="shared" si="5"/>
        <v>-52843.714626999979</v>
      </c>
      <c r="J54" s="20">
        <f t="shared" si="5"/>
        <v>-48164.922593000112</v>
      </c>
      <c r="K54" s="20">
        <f t="shared" si="5"/>
        <v>-51670.978562000237</v>
      </c>
      <c r="L54" s="20">
        <f t="shared" si="5"/>
        <v>-66479.969586000108</v>
      </c>
      <c r="M54" s="20">
        <f t="shared" si="5"/>
        <v>-78485.603776999429</v>
      </c>
      <c r="N54" s="20">
        <f t="shared" si="5"/>
        <v>-71781.845658000791</v>
      </c>
      <c r="O54" s="20">
        <f t="shared" si="5"/>
        <v>-68168.618042998627</v>
      </c>
      <c r="P54" s="20">
        <f t="shared" si="5"/>
        <v>-78341.59184700108</v>
      </c>
      <c r="Q54" s="20">
        <f t="shared" si="5"/>
        <v>-21590.493768000219</v>
      </c>
      <c r="R54" s="20">
        <f t="shared" si="5"/>
        <v>-28380.273695001408</v>
      </c>
      <c r="S54" s="20">
        <f t="shared" si="4"/>
        <v>-34033.222468999447</v>
      </c>
      <c r="T54" s="20">
        <f t="shared" si="4"/>
        <v>-31612.478496000927</v>
      </c>
      <c r="U54" s="20">
        <f t="shared" si="4"/>
        <v>-31748.776349999825</v>
      </c>
      <c r="V54" s="20">
        <f t="shared" si="4"/>
        <v>-36469.172368000611</v>
      </c>
      <c r="W54" s="20">
        <f t="shared" si="4"/>
        <v>-15449.911664000072</v>
      </c>
      <c r="X54" s="20">
        <f t="shared" si="4"/>
        <v>-10985.348261000414</v>
      </c>
      <c r="Y54" s="20">
        <f t="shared" si="4"/>
        <v>-16291.591266000585</v>
      </c>
      <c r="Z54" s="20">
        <f t="shared" si="4"/>
        <v>-18843.060920999385</v>
      </c>
      <c r="AA54" s="20">
        <f t="shared" si="4"/>
        <v>-25768.509842999221</v>
      </c>
      <c r="AB54" s="20">
        <f t="shared" si="4"/>
        <v>-13813.267074999691</v>
      </c>
      <c r="AC54" s="20">
        <f t="shared" si="4"/>
        <v>-49521.357602000528</v>
      </c>
      <c r="AD54" s="20">
        <f t="shared" si="4"/>
        <v>-81568.024150000128</v>
      </c>
      <c r="AE54" s="20">
        <f t="shared" si="4"/>
        <v>-1086967.3478930024</v>
      </c>
    </row>
    <row r="55" spans="1:31" ht="12" customHeight="1">
      <c r="A55" s="104">
        <v>2</v>
      </c>
      <c r="B55" s="18" t="s">
        <v>233</v>
      </c>
      <c r="C55" s="20">
        <f t="shared" si="5"/>
        <v>-15808.575519000056</v>
      </c>
      <c r="D55" s="20">
        <f t="shared" si="4"/>
        <v>-17505.806874000045</v>
      </c>
      <c r="E55" s="20">
        <f t="shared" si="4"/>
        <v>-14549.083790000106</v>
      </c>
      <c r="F55" s="20">
        <f t="shared" si="4"/>
        <v>-15856.481132999645</v>
      </c>
      <c r="G55" s="20">
        <f t="shared" si="4"/>
        <v>-22811.629977000091</v>
      </c>
      <c r="H55" s="20">
        <f t="shared" si="4"/>
        <v>-24577.364067999762</v>
      </c>
      <c r="I55" s="20">
        <f t="shared" si="4"/>
        <v>-30041.431429999764</v>
      </c>
      <c r="J55" s="20">
        <f t="shared" si="4"/>
        <v>-37145.545345999795</v>
      </c>
      <c r="K55" s="20">
        <f t="shared" si="4"/>
        <v>-40648.197320999927</v>
      </c>
      <c r="L55" s="20">
        <f t="shared" si="4"/>
        <v>-45170.236009000044</v>
      </c>
      <c r="M55" s="20">
        <f t="shared" si="4"/>
        <v>-49861.033942000169</v>
      </c>
      <c r="N55" s="20">
        <f t="shared" si="4"/>
        <v>-64531.446282000165</v>
      </c>
      <c r="O55" s="20">
        <f t="shared" si="4"/>
        <v>-74795.828076999518</v>
      </c>
      <c r="P55" s="20">
        <f t="shared" si="4"/>
        <v>-64721.562471000449</v>
      </c>
      <c r="Q55" s="20">
        <f t="shared" si="4"/>
        <v>-47762.234936000124</v>
      </c>
      <c r="R55" s="20">
        <f t="shared" si="4"/>
        <v>-66320.977469000412</v>
      </c>
      <c r="S55" s="20">
        <f t="shared" si="4"/>
        <v>-64584.858680000267</v>
      </c>
      <c r="T55" s="20">
        <f t="shared" si="4"/>
        <v>-61718.523679000442</v>
      </c>
      <c r="U55" s="20">
        <f t="shared" si="4"/>
        <v>-54601.672458999994</v>
      </c>
      <c r="V55" s="20">
        <f t="shared" si="4"/>
        <v>-54722.800528999593</v>
      </c>
      <c r="W55" s="20">
        <f t="shared" si="4"/>
        <v>-59973.187872000126</v>
      </c>
      <c r="X55" s="20">
        <f t="shared" si="4"/>
        <v>-63271.772757000086</v>
      </c>
      <c r="Y55" s="20">
        <f t="shared" si="4"/>
        <v>-69057.765871000272</v>
      </c>
      <c r="Z55" s="20">
        <f t="shared" si="4"/>
        <v>-77712.523726000101</v>
      </c>
      <c r="AA55" s="20">
        <f t="shared" si="4"/>
        <v>-99417.096721999551</v>
      </c>
      <c r="AB55" s="20">
        <f t="shared" si="4"/>
        <v>-112035.55059800015</v>
      </c>
      <c r="AC55" s="20">
        <f t="shared" si="4"/>
        <v>-106097.69719600136</v>
      </c>
      <c r="AD55" s="20">
        <f t="shared" si="4"/>
        <v>-130396.82861699938</v>
      </c>
      <c r="AE55" s="20">
        <f t="shared" si="4"/>
        <v>-1585697.7133500017</v>
      </c>
    </row>
    <row r="56" spans="1:31" ht="12" customHeight="1">
      <c r="A56" s="104">
        <v>3</v>
      </c>
      <c r="B56" s="18" t="s">
        <v>83</v>
      </c>
      <c r="C56" s="20">
        <f t="shared" si="5"/>
        <v>-33789.597853999978</v>
      </c>
      <c r="D56" s="20">
        <f t="shared" si="4"/>
        <v>-39519.967925000012</v>
      </c>
      <c r="E56" s="20">
        <f t="shared" si="4"/>
        <v>-49695.311617999978</v>
      </c>
      <c r="F56" s="20">
        <f t="shared" si="4"/>
        <v>-56927.33860800002</v>
      </c>
      <c r="G56" s="20">
        <f t="shared" si="4"/>
        <v>-68677.215593000015</v>
      </c>
      <c r="H56" s="20">
        <f t="shared" si="4"/>
        <v>-83833.152718000056</v>
      </c>
      <c r="I56" s="20">
        <f t="shared" si="4"/>
        <v>-83096.003240000122</v>
      </c>
      <c r="J56" s="20">
        <f t="shared" si="4"/>
        <v>-103064.67475799994</v>
      </c>
      <c r="K56" s="20">
        <f t="shared" si="4"/>
        <v>-124068.15403900013</v>
      </c>
      <c r="L56" s="20">
        <f t="shared" si="4"/>
        <v>-162254.2614789998</v>
      </c>
      <c r="M56" s="20">
        <f t="shared" si="4"/>
        <v>-202278.09467200021</v>
      </c>
      <c r="N56" s="20">
        <f t="shared" si="4"/>
        <v>-234101.34426899994</v>
      </c>
      <c r="O56" s="20">
        <f t="shared" si="4"/>
        <v>-258505.97535800055</v>
      </c>
      <c r="P56" s="20">
        <f t="shared" si="4"/>
        <v>-268039.79027999967</v>
      </c>
      <c r="Q56" s="20">
        <f t="shared" si="4"/>
        <v>-226877.20487700036</v>
      </c>
      <c r="R56" s="20">
        <f t="shared" si="4"/>
        <v>-273041.55265099951</v>
      </c>
      <c r="S56" s="20">
        <f t="shared" si="4"/>
        <v>-295249.70899599954</v>
      </c>
      <c r="T56" s="20">
        <f t="shared" si="4"/>
        <v>-315102.4669650009</v>
      </c>
      <c r="U56" s="20">
        <f t="shared" si="4"/>
        <v>-318683.83095499955</v>
      </c>
      <c r="V56" s="20">
        <f t="shared" si="4"/>
        <v>-344817.69144999958</v>
      </c>
      <c r="W56" s="20">
        <f t="shared" si="4"/>
        <v>-367328.29004999972</v>
      </c>
      <c r="X56" s="20">
        <f t="shared" si="4"/>
        <v>-346825.20712599892</v>
      </c>
      <c r="Y56" s="20">
        <f t="shared" si="4"/>
        <v>-375167.87081399933</v>
      </c>
      <c r="Z56" s="20">
        <f t="shared" si="4"/>
        <v>-418232.94473499974</v>
      </c>
      <c r="AA56" s="20">
        <f t="shared" si="4"/>
        <v>-342629.45939100033</v>
      </c>
      <c r="AB56" s="20">
        <f t="shared" si="4"/>
        <v>-308004.18325599981</v>
      </c>
      <c r="AC56" s="20">
        <f t="shared" si="4"/>
        <v>-352844.02898</v>
      </c>
      <c r="AD56" s="20">
        <f t="shared" si="4"/>
        <v>-382469.99686399952</v>
      </c>
      <c r="AE56" s="20">
        <f t="shared" si="4"/>
        <v>-6435125.3195209969</v>
      </c>
    </row>
    <row r="57" spans="1:31" ht="12" customHeight="1">
      <c r="A57" s="104">
        <v>4</v>
      </c>
      <c r="B57" s="18" t="s">
        <v>234</v>
      </c>
      <c r="C57" s="20">
        <f t="shared" si="5"/>
        <v>-59136.54063600002</v>
      </c>
      <c r="D57" s="20">
        <f t="shared" si="4"/>
        <v>-47580.199457000243</v>
      </c>
      <c r="E57" s="20">
        <f t="shared" si="4"/>
        <v>-56114.759885000007</v>
      </c>
      <c r="F57" s="20">
        <f t="shared" si="4"/>
        <v>-64014.077305000013</v>
      </c>
      <c r="G57" s="20">
        <f t="shared" si="4"/>
        <v>-73398.18835899976</v>
      </c>
      <c r="H57" s="20">
        <f t="shared" si="4"/>
        <v>-81554.989606999909</v>
      </c>
      <c r="I57" s="20">
        <f t="shared" si="4"/>
        <v>-69021.709459999998</v>
      </c>
      <c r="J57" s="20">
        <f t="shared" si="4"/>
        <v>-69979.407335999946</v>
      </c>
      <c r="K57" s="20">
        <f t="shared" si="4"/>
        <v>-66032.368303000083</v>
      </c>
      <c r="L57" s="20">
        <f t="shared" si="4"/>
        <v>-76236.504991999856</v>
      </c>
      <c r="M57" s="20">
        <f t="shared" si="4"/>
        <v>-83323.116308000142</v>
      </c>
      <c r="N57" s="20">
        <f t="shared" si="4"/>
        <v>-89721.79750800028</v>
      </c>
      <c r="O57" s="20">
        <f t="shared" si="4"/>
        <v>-84303.759789999691</v>
      </c>
      <c r="P57" s="20">
        <f t="shared" si="4"/>
        <v>-74120.44390799987</v>
      </c>
      <c r="Q57" s="20">
        <f t="shared" si="4"/>
        <v>-44669.499167000176</v>
      </c>
      <c r="R57" s="20">
        <f t="shared" si="4"/>
        <v>-60080.29304499994</v>
      </c>
      <c r="S57" s="20">
        <f t="shared" si="4"/>
        <v>-63128.152762999962</v>
      </c>
      <c r="T57" s="20">
        <f t="shared" si="4"/>
        <v>-76455.906156000143</v>
      </c>
      <c r="U57" s="20">
        <f t="shared" si="4"/>
        <v>-73337.927774000127</v>
      </c>
      <c r="V57" s="20">
        <f t="shared" si="4"/>
        <v>-67612.700168999945</v>
      </c>
      <c r="W57" s="20">
        <f t="shared" si="4"/>
        <v>-69057.680542000046</v>
      </c>
      <c r="X57" s="20">
        <f t="shared" si="4"/>
        <v>-68753.400193000358</v>
      </c>
      <c r="Y57" s="20">
        <f t="shared" si="4"/>
        <v>-68807.966638999787</v>
      </c>
      <c r="Z57" s="20">
        <f t="shared" si="4"/>
        <v>-67064.492674999899</v>
      </c>
      <c r="AA57" s="20">
        <f t="shared" si="4"/>
        <v>-69111.297577000252</v>
      </c>
      <c r="AB57" s="20">
        <f t="shared" si="4"/>
        <v>-55488.803814999897</v>
      </c>
      <c r="AC57" s="20">
        <f t="shared" si="4"/>
        <v>-60267.845910999502</v>
      </c>
      <c r="AD57" s="20">
        <f t="shared" si="4"/>
        <v>-67746.815186000124</v>
      </c>
      <c r="AE57" s="20">
        <f t="shared" si="4"/>
        <v>-1906120.6444659997</v>
      </c>
    </row>
    <row r="58" spans="1:31" ht="12" customHeight="1">
      <c r="A58" s="104">
        <v>5</v>
      </c>
      <c r="B58" s="18" t="s">
        <v>84</v>
      </c>
      <c r="C58" s="20">
        <f t="shared" si="5"/>
        <v>-14449.776401999945</v>
      </c>
      <c r="D58" s="20">
        <f t="shared" si="4"/>
        <v>-15450.070248999957</v>
      </c>
      <c r="E58" s="20">
        <f t="shared" si="4"/>
        <v>-18663.174498000015</v>
      </c>
      <c r="F58" s="20">
        <f t="shared" si="4"/>
        <v>-23184.622423999943</v>
      </c>
      <c r="G58" s="20">
        <f t="shared" si="4"/>
        <v>-28428.192048999957</v>
      </c>
      <c r="H58" s="20">
        <f t="shared" si="4"/>
        <v>-29064.378355000026</v>
      </c>
      <c r="I58" s="20">
        <f t="shared" si="4"/>
        <v>-29081.376877000017</v>
      </c>
      <c r="J58" s="20">
        <f t="shared" si="4"/>
        <v>-35876.109829999885</v>
      </c>
      <c r="K58" s="20">
        <f t="shared" si="4"/>
        <v>-39280.825288999964</v>
      </c>
      <c r="L58" s="20">
        <f t="shared" si="4"/>
        <v>-45849.69276699984</v>
      </c>
      <c r="M58" s="20">
        <f t="shared" si="4"/>
        <v>-50567.215101000191</v>
      </c>
      <c r="N58" s="20">
        <f t="shared" si="4"/>
        <v>-47922.93350600011</v>
      </c>
      <c r="O58" s="20">
        <f t="shared" si="4"/>
        <v>-44744.392499000169</v>
      </c>
      <c r="P58" s="20">
        <f t="shared" si="4"/>
        <v>-42991.317994000005</v>
      </c>
      <c r="Q58" s="20">
        <f t="shared" si="4"/>
        <v>-28191.895873000009</v>
      </c>
      <c r="R58" s="20">
        <f t="shared" si="4"/>
        <v>-34295.148641999876</v>
      </c>
      <c r="S58" s="20">
        <f t="shared" si="4"/>
        <v>-49390.148480000054</v>
      </c>
      <c r="T58" s="20">
        <f t="shared" si="4"/>
        <v>-60422.803954999792</v>
      </c>
      <c r="U58" s="20">
        <f t="shared" si="4"/>
        <v>-66978.434378000034</v>
      </c>
      <c r="V58" s="20">
        <f t="shared" si="4"/>
        <v>-74763.142824000141</v>
      </c>
      <c r="W58" s="20">
        <f t="shared" si="4"/>
        <v>-74908.970881999936</v>
      </c>
      <c r="X58" s="20">
        <f t="shared" si="4"/>
        <v>-64523.752846000025</v>
      </c>
      <c r="Y58" s="20">
        <f t="shared" si="4"/>
        <v>-63573.72775700003</v>
      </c>
      <c r="Z58" s="20">
        <f t="shared" si="4"/>
        <v>-67956.784414999915</v>
      </c>
      <c r="AA58" s="20">
        <f t="shared" si="4"/>
        <v>-67050.949648999886</v>
      </c>
      <c r="AB58" s="20">
        <f t="shared" si="4"/>
        <v>-56895.134206999937</v>
      </c>
      <c r="AC58" s="20">
        <f t="shared" si="4"/>
        <v>-69514.479037000099</v>
      </c>
      <c r="AD58" s="20">
        <f t="shared" si="4"/>
        <v>-73708.003484999761</v>
      </c>
      <c r="AE58" s="20">
        <f t="shared" si="4"/>
        <v>-1317727.4542699994</v>
      </c>
    </row>
    <row r="59" spans="1:31" ht="12" customHeight="1">
      <c r="A59" s="104">
        <v>6</v>
      </c>
      <c r="B59" s="18" t="s">
        <v>86</v>
      </c>
      <c r="C59" s="20">
        <f t="shared" si="5"/>
        <v>1195.9327909998792</v>
      </c>
      <c r="D59" s="20">
        <f t="shared" si="4"/>
        <v>3966.0273999999845</v>
      </c>
      <c r="E59" s="20">
        <f t="shared" si="4"/>
        <v>1873.0106339999911</v>
      </c>
      <c r="F59" s="20">
        <f t="shared" si="4"/>
        <v>-7456.2780210000128</v>
      </c>
      <c r="G59" s="20">
        <f t="shared" si="4"/>
        <v>-8220.2329489999574</v>
      </c>
      <c r="H59" s="20">
        <f t="shared" si="4"/>
        <v>-12477.715443000037</v>
      </c>
      <c r="I59" s="20">
        <f t="shared" si="4"/>
        <v>-13000.851839000065</v>
      </c>
      <c r="J59" s="20">
        <f t="shared" si="4"/>
        <v>-12996.061627999963</v>
      </c>
      <c r="K59" s="20">
        <f t="shared" si="4"/>
        <v>-13156.819240999928</v>
      </c>
      <c r="L59" s="20">
        <f t="shared" si="4"/>
        <v>-19981.201068999962</v>
      </c>
      <c r="M59" s="20">
        <f t="shared" si="4"/>
        <v>-16209.835078999993</v>
      </c>
      <c r="N59" s="20">
        <f t="shared" si="4"/>
        <v>-13584.462788999899</v>
      </c>
      <c r="O59" s="20">
        <f t="shared" si="4"/>
        <v>-13160.601394000027</v>
      </c>
      <c r="P59" s="20">
        <f t="shared" si="4"/>
        <v>-13400.40769100008</v>
      </c>
      <c r="Q59" s="20">
        <f t="shared" si="4"/>
        <v>-10603.660398</v>
      </c>
      <c r="R59" s="20">
        <f t="shared" si="4"/>
        <v>-10054.533651000151</v>
      </c>
      <c r="S59" s="20">
        <f t="shared" si="4"/>
        <v>-13199.723426000004</v>
      </c>
      <c r="T59" s="20">
        <f t="shared" si="4"/>
        <v>-16616.361278999866</v>
      </c>
      <c r="U59" s="20">
        <f t="shared" si="4"/>
        <v>-20721.724691999931</v>
      </c>
      <c r="V59" s="20">
        <f t="shared" si="4"/>
        <v>-25027.327206999915</v>
      </c>
      <c r="W59" s="20">
        <f t="shared" si="4"/>
        <v>-28291.34379700006</v>
      </c>
      <c r="X59" s="20">
        <f t="shared" si="4"/>
        <v>-27624.591339000006</v>
      </c>
      <c r="Y59" s="20">
        <f t="shared" si="4"/>
        <v>-23060.251433000194</v>
      </c>
      <c r="Z59" s="20">
        <f t="shared" si="4"/>
        <v>-17920.57627899987</v>
      </c>
      <c r="AA59" s="20">
        <f t="shared" si="4"/>
        <v>-20971.956603000195</v>
      </c>
      <c r="AB59" s="20">
        <f t="shared" si="4"/>
        <v>-25036.32262400019</v>
      </c>
      <c r="AC59" s="20">
        <f t="shared" si="4"/>
        <v>-29154.050941999929</v>
      </c>
      <c r="AD59" s="20">
        <f t="shared" si="4"/>
        <v>-43923.670756000371</v>
      </c>
      <c r="AE59" s="20">
        <f t="shared" si="4"/>
        <v>-448815.59074400063</v>
      </c>
    </row>
    <row r="60" spans="1:31" ht="12" customHeight="1">
      <c r="A60" s="104">
        <v>7</v>
      </c>
      <c r="B60" s="18" t="s">
        <v>85</v>
      </c>
      <c r="C60" s="20">
        <f t="shared" si="5"/>
        <v>1927.0160779999424</v>
      </c>
      <c r="D60" s="20">
        <f t="shared" si="4"/>
        <v>1983.7248579999941</v>
      </c>
      <c r="E60" s="20">
        <f t="shared" si="4"/>
        <v>3766.0206459999681</v>
      </c>
      <c r="F60" s="20">
        <f t="shared" si="4"/>
        <v>4219.9876479999512</v>
      </c>
      <c r="G60" s="20">
        <f t="shared" si="4"/>
        <v>-830.08864600020024</v>
      </c>
      <c r="H60" s="20">
        <f t="shared" si="4"/>
        <v>-1774.6469370000923</v>
      </c>
      <c r="I60" s="20">
        <f t="shared" si="4"/>
        <v>-654.56258399988292</v>
      </c>
      <c r="J60" s="20">
        <f t="shared" si="4"/>
        <v>-7540.2152150000329</v>
      </c>
      <c r="K60" s="20">
        <f t="shared" si="4"/>
        <v>-8967.0278110000654</v>
      </c>
      <c r="L60" s="20">
        <f t="shared" si="4"/>
        <v>-10372.165133999952</v>
      </c>
      <c r="M60" s="20">
        <f t="shared" si="4"/>
        <v>-12464.538059000006</v>
      </c>
      <c r="N60" s="20">
        <f t="shared" si="4"/>
        <v>-8102.9119510000601</v>
      </c>
      <c r="O60" s="20">
        <f t="shared" si="4"/>
        <v>-6876.0511280000501</v>
      </c>
      <c r="P60" s="20">
        <f t="shared" si="4"/>
        <v>-4988.3133199999356</v>
      </c>
      <c r="Q60" s="20">
        <f t="shared" si="4"/>
        <v>-1776.2923049999008</v>
      </c>
      <c r="R60" s="20">
        <f t="shared" si="4"/>
        <v>-1395.0849779998898</v>
      </c>
      <c r="S60" s="20">
        <f t="shared" si="4"/>
        <v>4770.6067830000684</v>
      </c>
      <c r="T60" s="20">
        <f t="shared" si="4"/>
        <v>-145.32631700005732</v>
      </c>
      <c r="U60" s="20">
        <f t="shared" si="4"/>
        <v>-5379.9952620001495</v>
      </c>
      <c r="V60" s="20">
        <f t="shared" si="4"/>
        <v>-776.32603400018706</v>
      </c>
      <c r="W60" s="20">
        <f t="shared" si="4"/>
        <v>-1962.398153000031</v>
      </c>
      <c r="X60" s="20">
        <f t="shared" si="4"/>
        <v>931.12682600005792</v>
      </c>
      <c r="Y60" s="20">
        <f t="shared" si="4"/>
        <v>2983.3702819997998</v>
      </c>
      <c r="Z60" s="20">
        <f t="shared" si="4"/>
        <v>5763.5073879998527</v>
      </c>
      <c r="AA60" s="20">
        <f t="shared" si="4"/>
        <v>5807.901074000074</v>
      </c>
      <c r="AB60" s="20">
        <f t="shared" si="4"/>
        <v>8194.3676449998238</v>
      </c>
      <c r="AC60" s="20">
        <f t="shared" si="4"/>
        <v>5159.1222249997445</v>
      </c>
      <c r="AD60" s="20">
        <f t="shared" si="4"/>
        <v>13348.811962000334</v>
      </c>
      <c r="AE60" s="20">
        <f t="shared" si="4"/>
        <v>-15150.38041900075</v>
      </c>
    </row>
    <row r="61" spans="1:31" ht="12" customHeight="1">
      <c r="A61" s="104">
        <v>8</v>
      </c>
      <c r="B61" s="18" t="s">
        <v>220</v>
      </c>
      <c r="C61" s="20">
        <f t="shared" si="5"/>
        <v>53.610048000000234</v>
      </c>
      <c r="D61" s="20">
        <f t="shared" si="4"/>
        <v>284.67069199999941</v>
      </c>
      <c r="E61" s="20">
        <f t="shared" si="4"/>
        <v>-101.86740699999984</v>
      </c>
      <c r="F61" s="20">
        <f t="shared" si="4"/>
        <v>-280.02567300000038</v>
      </c>
      <c r="G61" s="20">
        <f t="shared" si="4"/>
        <v>-316.82914400000124</v>
      </c>
      <c r="H61" s="20">
        <f t="shared" si="4"/>
        <v>-453.82171199999976</v>
      </c>
      <c r="I61" s="20">
        <f t="shared" si="4"/>
        <v>-592.58310699999925</v>
      </c>
      <c r="J61" s="20">
        <f t="shared" si="4"/>
        <v>-1814.5061380000006</v>
      </c>
      <c r="K61" s="20">
        <f t="shared" si="4"/>
        <v>-3231.0561360000011</v>
      </c>
      <c r="L61" s="20">
        <f t="shared" si="4"/>
        <v>-4169.8226049999939</v>
      </c>
      <c r="M61" s="20">
        <f t="shared" si="4"/>
        <v>-5438.0065319999994</v>
      </c>
      <c r="N61" s="20">
        <f t="shared" si="4"/>
        <v>-7466.3796909999937</v>
      </c>
      <c r="O61" s="20">
        <f t="shared" si="4"/>
        <v>-8729.7621199999921</v>
      </c>
      <c r="P61" s="20">
        <f t="shared" si="4"/>
        <v>-10111.649124999993</v>
      </c>
      <c r="Q61" s="20">
        <f t="shared" si="4"/>
        <v>-9190.6220899999989</v>
      </c>
      <c r="R61" s="20">
        <f t="shared" si="4"/>
        <v>-11162.306888000003</v>
      </c>
      <c r="S61" s="20">
        <f t="shared" si="4"/>
        <v>-13172.619808000029</v>
      </c>
      <c r="T61" s="20">
        <f t="shared" si="4"/>
        <v>-15644.794386000012</v>
      </c>
      <c r="U61" s="20">
        <f t="shared" si="4"/>
        <v>-19614.272175000042</v>
      </c>
      <c r="V61" s="20">
        <f t="shared" si="4"/>
        <v>-24885.177654000014</v>
      </c>
      <c r="W61" s="20">
        <f t="shared" si="4"/>
        <v>-30914.357089000056</v>
      </c>
      <c r="X61" s="20">
        <f t="shared" si="4"/>
        <v>-31987.015734999928</v>
      </c>
      <c r="Y61" s="20">
        <f t="shared" si="4"/>
        <v>-38343.27678299995</v>
      </c>
      <c r="Z61" s="20">
        <f t="shared" si="4"/>
        <v>-39463.888245999959</v>
      </c>
      <c r="AA61" s="20">
        <f t="shared" si="4"/>
        <v>-55615.231055999837</v>
      </c>
      <c r="AB61" s="20">
        <f t="shared" si="4"/>
        <v>-69667.147318000032</v>
      </c>
      <c r="AC61" s="20">
        <f t="shared" si="4"/>
        <v>-90905.406814999893</v>
      </c>
      <c r="AD61" s="20">
        <f t="shared" si="4"/>
        <v>-116082.59429699987</v>
      </c>
      <c r="AE61" s="20">
        <f t="shared" si="4"/>
        <v>-609016.73898999963</v>
      </c>
    </row>
    <row r="62" spans="1:31" ht="12" customHeight="1">
      <c r="A62" s="104">
        <v>9</v>
      </c>
      <c r="B62" s="18" t="s">
        <v>277</v>
      </c>
      <c r="C62" s="20">
        <f t="shared" si="5"/>
        <v>-9682.1970909999545</v>
      </c>
      <c r="D62" s="20">
        <f t="shared" si="4"/>
        <v>-11447.095779000036</v>
      </c>
      <c r="E62" s="20">
        <f t="shared" si="4"/>
        <v>-12262.790225000062</v>
      </c>
      <c r="F62" s="20">
        <f t="shared" si="4"/>
        <v>-14960.274748999971</v>
      </c>
      <c r="G62" s="20">
        <f t="shared" si="4"/>
        <v>-16073.086206999946</v>
      </c>
      <c r="H62" s="20">
        <f t="shared" si="4"/>
        <v>-16096.826475000002</v>
      </c>
      <c r="I62" s="20">
        <f t="shared" si="4"/>
        <v>-15252.874006999959</v>
      </c>
      <c r="J62" s="20">
        <f t="shared" si="4"/>
        <v>-13766.051977999992</v>
      </c>
      <c r="K62" s="20">
        <f t="shared" si="4"/>
        <v>-14151.544330999979</v>
      </c>
      <c r="L62" s="20">
        <f t="shared" si="4"/>
        <v>-13038.386995000001</v>
      </c>
      <c r="M62" s="20">
        <f t="shared" si="4"/>
        <v>-13211.331894999999</v>
      </c>
      <c r="N62" s="20">
        <f t="shared" si="4"/>
        <v>-15502.493897000015</v>
      </c>
      <c r="O62" s="20">
        <f t="shared" si="4"/>
        <v>-12448.925204000014</v>
      </c>
      <c r="P62" s="20">
        <f t="shared" si="4"/>
        <v>-11399.799406000038</v>
      </c>
      <c r="Q62" s="20">
        <f t="shared" si="4"/>
        <v>-9876.5081210000099</v>
      </c>
      <c r="R62" s="20">
        <f t="shared" si="4"/>
        <v>-9796.7988639999858</v>
      </c>
      <c r="S62" s="20">
        <f t="shared" si="4"/>
        <v>-15472.674642999911</v>
      </c>
      <c r="T62" s="20">
        <f t="shared" si="4"/>
        <v>-14523.509434999934</v>
      </c>
      <c r="U62" s="20">
        <f t="shared" si="4"/>
        <v>-12415.991270999988</v>
      </c>
      <c r="V62" s="20">
        <f t="shared" ref="D62:AE71" si="6">V20-V41</f>
        <v>-14164.440048999993</v>
      </c>
      <c r="W62" s="20">
        <f t="shared" si="6"/>
        <v>-15085.345791999982</v>
      </c>
      <c r="X62" s="20">
        <f t="shared" si="6"/>
        <v>-13164.944014999885</v>
      </c>
      <c r="Y62" s="20">
        <f t="shared" si="6"/>
        <v>-16681.686349000098</v>
      </c>
      <c r="Z62" s="20">
        <f t="shared" si="6"/>
        <v>-15230.578173999904</v>
      </c>
      <c r="AA62" s="20">
        <f t="shared" si="6"/>
        <v>-23027.058325000005</v>
      </c>
      <c r="AB62" s="20">
        <f t="shared" si="6"/>
        <v>-30216.611260999958</v>
      </c>
      <c r="AC62" s="20">
        <f t="shared" si="6"/>
        <v>-40194.274562000122</v>
      </c>
      <c r="AD62" s="20">
        <f t="shared" si="6"/>
        <v>-48012.205967000104</v>
      </c>
      <c r="AE62" s="20">
        <f t="shared" si="6"/>
        <v>-467156.30506699986</v>
      </c>
    </row>
    <row r="63" spans="1:31" ht="12" customHeight="1">
      <c r="A63" s="104">
        <v>10</v>
      </c>
      <c r="B63" s="18" t="s">
        <v>221</v>
      </c>
      <c r="C63" s="20">
        <f t="shared" si="5"/>
        <v>-2430.4812440000078</v>
      </c>
      <c r="D63" s="20">
        <f t="shared" si="6"/>
        <v>-2841.224370000004</v>
      </c>
      <c r="E63" s="20">
        <f t="shared" si="6"/>
        <v>-3714.7854750000051</v>
      </c>
      <c r="F63" s="20">
        <f t="shared" si="6"/>
        <v>-4672.7952419999929</v>
      </c>
      <c r="G63" s="20">
        <f t="shared" si="6"/>
        <v>-5382.9842709999921</v>
      </c>
      <c r="H63" s="20">
        <f t="shared" si="6"/>
        <v>-7019.474735999991</v>
      </c>
      <c r="I63" s="20">
        <f t="shared" si="6"/>
        <v>-5980.1286289999789</v>
      </c>
      <c r="J63" s="20">
        <f t="shared" si="6"/>
        <v>-7717.2711859999781</v>
      </c>
      <c r="K63" s="20">
        <f t="shared" si="6"/>
        <v>-8075.5975130000052</v>
      </c>
      <c r="L63" s="20">
        <f t="shared" si="6"/>
        <v>-9462.6794150000169</v>
      </c>
      <c r="M63" s="20">
        <f t="shared" si="6"/>
        <v>-10885.56722600001</v>
      </c>
      <c r="N63" s="20">
        <f t="shared" si="6"/>
        <v>-12157.250600000079</v>
      </c>
      <c r="O63" s="20">
        <f t="shared" si="6"/>
        <v>-9104.4187460000576</v>
      </c>
      <c r="P63" s="20">
        <f t="shared" si="6"/>
        <v>-8022.2978349999466</v>
      </c>
      <c r="Q63" s="20">
        <f t="shared" si="6"/>
        <v>-4724.5704819999664</v>
      </c>
      <c r="R63" s="20">
        <f t="shared" si="6"/>
        <v>-10284.052036999979</v>
      </c>
      <c r="S63" s="20">
        <f t="shared" si="6"/>
        <v>-14612.311256999943</v>
      </c>
      <c r="T63" s="20">
        <f t="shared" si="6"/>
        <v>-18406.906179999874</v>
      </c>
      <c r="U63" s="20">
        <f t="shared" si="6"/>
        <v>-19999.541200999902</v>
      </c>
      <c r="V63" s="20">
        <f t="shared" si="6"/>
        <v>-23858.896908000079</v>
      </c>
      <c r="W63" s="20">
        <f t="shared" si="6"/>
        <v>-23329.747857999984</v>
      </c>
      <c r="X63" s="20">
        <f t="shared" si="6"/>
        <v>-24377.071078999914</v>
      </c>
      <c r="Y63" s="20">
        <f t="shared" si="6"/>
        <v>-22901.62444599998</v>
      </c>
      <c r="Z63" s="20">
        <f t="shared" si="6"/>
        <v>-21072.980557999996</v>
      </c>
      <c r="AA63" s="20">
        <f t="shared" si="6"/>
        <v>-23656.206873000076</v>
      </c>
      <c r="AB63" s="20">
        <f t="shared" si="6"/>
        <v>-24176.531251000157</v>
      </c>
      <c r="AC63" s="20">
        <f t="shared" si="6"/>
        <v>-33255.404913000137</v>
      </c>
      <c r="AD63" s="20">
        <f t="shared" si="6"/>
        <v>-38204.324863999929</v>
      </c>
      <c r="AE63" s="20">
        <f t="shared" si="6"/>
        <v>-400327.12639499997</v>
      </c>
    </row>
    <row r="64" spans="1:31" ht="12" customHeight="1">
      <c r="A64" s="104"/>
      <c r="B64" s="21" t="s">
        <v>80</v>
      </c>
      <c r="C64" s="20">
        <f t="shared" si="5"/>
        <v>-8827.992615999945</v>
      </c>
      <c r="D64" s="20">
        <f t="shared" si="6"/>
        <v>-14848.089555000028</v>
      </c>
      <c r="E64" s="20">
        <f t="shared" si="6"/>
        <v>-5801.3789840000682</v>
      </c>
      <c r="F64" s="20">
        <f t="shared" si="6"/>
        <v>-3060.8584139999584</v>
      </c>
      <c r="G64" s="20">
        <f t="shared" si="6"/>
        <v>-26406.867706000077</v>
      </c>
      <c r="H64" s="20">
        <f t="shared" si="6"/>
        <v>-38750.550182999927</v>
      </c>
      <c r="I64" s="20">
        <f t="shared" si="6"/>
        <v>-39449.431099000154</v>
      </c>
      <c r="J64" s="20">
        <f t="shared" si="6"/>
        <v>-55386.627441000077</v>
      </c>
      <c r="K64" s="20">
        <f t="shared" si="6"/>
        <v>-67743.206964000012</v>
      </c>
      <c r="L64" s="20">
        <f t="shared" si="6"/>
        <v>-82721.720168000029</v>
      </c>
      <c r="M64" s="20">
        <f t="shared" si="6"/>
        <v>-100501.98488200005</v>
      </c>
      <c r="N64" s="20">
        <f t="shared" si="6"/>
        <v>-109902.956447</v>
      </c>
      <c r="O64" s="20">
        <f t="shared" si="6"/>
        <v>-103178.80527700001</v>
      </c>
      <c r="P64" s="20">
        <f t="shared" si="6"/>
        <v>-88424.846492999699</v>
      </c>
      <c r="Q64" s="20">
        <f t="shared" si="6"/>
        <v>-46785.729149000137</v>
      </c>
      <c r="R64" s="20">
        <f t="shared" si="6"/>
        <v>-59837.697881000466</v>
      </c>
      <c r="S64" s="20">
        <f t="shared" si="6"/>
        <v>-70974.561546000361</v>
      </c>
      <c r="T64" s="20">
        <f t="shared" si="6"/>
        <v>-51851.708247000061</v>
      </c>
      <c r="U64" s="20">
        <f t="shared" si="6"/>
        <v>-31263.848447999859</v>
      </c>
      <c r="V64" s="20">
        <f t="shared" si="6"/>
        <v>-23044.363248000154</v>
      </c>
      <c r="W64" s="20">
        <f t="shared" si="6"/>
        <v>-25428.825370999752</v>
      </c>
      <c r="X64" s="20">
        <f t="shared" si="6"/>
        <v>-37170.198226000066</v>
      </c>
      <c r="Y64" s="20">
        <f t="shared" si="6"/>
        <v>-36152.741573000036</v>
      </c>
      <c r="Z64" s="20">
        <f t="shared" si="6"/>
        <v>-38176.392875000078</v>
      </c>
      <c r="AA64" s="20">
        <f t="shared" si="6"/>
        <v>-48096.746527999465</v>
      </c>
      <c r="AB64" s="20">
        <f t="shared" si="6"/>
        <v>-74351.347688000009</v>
      </c>
      <c r="AC64" s="20">
        <f t="shared" si="6"/>
        <v>-52727.359151999699</v>
      </c>
      <c r="AD64" s="20">
        <f t="shared" si="6"/>
        <v>-57025.964429999352</v>
      </c>
      <c r="AE64" s="20">
        <f t="shared" si="6"/>
        <v>-1397892.8005909976</v>
      </c>
    </row>
    <row r="65" spans="1:31" ht="12" customHeight="1">
      <c r="A65" s="104"/>
      <c r="B65" s="21" t="s">
        <v>81</v>
      </c>
      <c r="C65" s="20">
        <f t="shared" si="5"/>
        <v>1242.7878699999947</v>
      </c>
      <c r="D65" s="20">
        <f t="shared" si="6"/>
        <v>622.23778799999945</v>
      </c>
      <c r="E65" s="20">
        <f t="shared" si="6"/>
        <v>210.44860000000153</v>
      </c>
      <c r="F65" s="20">
        <f t="shared" si="6"/>
        <v>590.97093200001109</v>
      </c>
      <c r="G65" s="20">
        <f t="shared" si="6"/>
        <v>-1213.7981839999957</v>
      </c>
      <c r="H65" s="20">
        <f t="shared" si="6"/>
        <v>-1346.9844110000013</v>
      </c>
      <c r="I65" s="20">
        <f t="shared" si="6"/>
        <v>-1054.7204589999965</v>
      </c>
      <c r="J65" s="20">
        <f t="shared" si="6"/>
        <v>-924.23678400001336</v>
      </c>
      <c r="K65" s="20">
        <f t="shared" si="6"/>
        <v>-40.204530000002705</v>
      </c>
      <c r="L65" s="20">
        <f t="shared" si="6"/>
        <v>-317.49185500000931</v>
      </c>
      <c r="M65" s="20">
        <f t="shared" si="6"/>
        <v>531.0039669999951</v>
      </c>
      <c r="N65" s="20">
        <f t="shared" si="6"/>
        <v>2469.2204839999958</v>
      </c>
      <c r="O65" s="20">
        <f t="shared" si="6"/>
        <v>5087.1783559999767</v>
      </c>
      <c r="P65" s="20">
        <f t="shared" si="6"/>
        <v>7935.0950029999876</v>
      </c>
      <c r="Q65" s="20">
        <f t="shared" si="6"/>
        <v>3153.4310500000156</v>
      </c>
      <c r="R65" s="20">
        <f t="shared" si="6"/>
        <v>2995.4040160000077</v>
      </c>
      <c r="S65" s="20">
        <f t="shared" si="6"/>
        <v>6291.2123280000014</v>
      </c>
      <c r="T65" s="20">
        <f t="shared" si="6"/>
        <v>5691.665424999941</v>
      </c>
      <c r="U65" s="20">
        <f t="shared" si="6"/>
        <v>6751.2749860000222</v>
      </c>
      <c r="V65" s="20">
        <f t="shared" si="6"/>
        <v>9093.3031859999792</v>
      </c>
      <c r="W65" s="20">
        <f t="shared" si="6"/>
        <v>9769.4221320000033</v>
      </c>
      <c r="X65" s="20">
        <f t="shared" si="6"/>
        <v>7910.8801980000026</v>
      </c>
      <c r="Y65" s="20">
        <f t="shared" si="6"/>
        <v>9712.4366640000299</v>
      </c>
      <c r="Z65" s="20">
        <f t="shared" si="6"/>
        <v>10271.313125999968</v>
      </c>
      <c r="AA65" s="20">
        <f t="shared" si="6"/>
        <v>10258.674789000008</v>
      </c>
      <c r="AB65" s="20">
        <f t="shared" si="6"/>
        <v>6168.5045140000148</v>
      </c>
      <c r="AC65" s="20">
        <f t="shared" si="6"/>
        <v>11848.245767000008</v>
      </c>
      <c r="AD65" s="20">
        <f t="shared" si="6"/>
        <v>16960.741778</v>
      </c>
      <c r="AE65" s="20">
        <f t="shared" si="6"/>
        <v>130668.01673599996</v>
      </c>
    </row>
    <row r="66" spans="1:31" ht="12" customHeight="1">
      <c r="A66" s="16"/>
      <c r="B66" s="21" t="s">
        <v>223</v>
      </c>
      <c r="C66" s="20">
        <f t="shared" si="5"/>
        <v>-106.63830500000427</v>
      </c>
      <c r="D66" s="20">
        <f t="shared" si="6"/>
        <v>-157.86614000000213</v>
      </c>
      <c r="E66" s="20">
        <f t="shared" si="6"/>
        <v>-298.80886199999418</v>
      </c>
      <c r="F66" s="20">
        <f t="shared" si="6"/>
        <v>-448.45344199999681</v>
      </c>
      <c r="G66" s="20">
        <f t="shared" si="6"/>
        <v>-1587.1995389999956</v>
      </c>
      <c r="H66" s="20">
        <f t="shared" si="6"/>
        <v>-1078.2834529999968</v>
      </c>
      <c r="I66" s="20">
        <f t="shared" si="6"/>
        <v>-383.7910839999945</v>
      </c>
      <c r="J66" s="20">
        <f t="shared" si="6"/>
        <v>-25.311796000005415</v>
      </c>
      <c r="K66" s="20">
        <f t="shared" si="6"/>
        <v>49.299489000004087</v>
      </c>
      <c r="L66" s="20">
        <f t="shared" si="6"/>
        <v>-27.417295999995531</v>
      </c>
      <c r="M66" s="20">
        <f t="shared" si="6"/>
        <v>183.28091499999755</v>
      </c>
      <c r="N66" s="20">
        <f t="shared" si="6"/>
        <v>288.23944599999777</v>
      </c>
      <c r="O66" s="20">
        <f t="shared" si="6"/>
        <v>638.91953699999112</v>
      </c>
      <c r="P66" s="20">
        <f t="shared" si="6"/>
        <v>1741.7572719999894</v>
      </c>
      <c r="Q66" s="20">
        <f t="shared" si="6"/>
        <v>-912.11219699998583</v>
      </c>
      <c r="R66" s="20">
        <f t="shared" si="6"/>
        <v>-3519.0727549999992</v>
      </c>
      <c r="S66" s="20">
        <f t="shared" si="6"/>
        <v>-4016.0542839999962</v>
      </c>
      <c r="T66" s="20">
        <f t="shared" si="6"/>
        <v>-4809.4594580000175</v>
      </c>
      <c r="U66" s="20">
        <f t="shared" si="6"/>
        <v>-4690.7755659999802</v>
      </c>
      <c r="V66" s="20">
        <f t="shared" si="6"/>
        <v>-2569.6544600000061</v>
      </c>
      <c r="W66" s="20">
        <f t="shared" si="6"/>
        <v>1556.0331840000063</v>
      </c>
      <c r="X66" s="20">
        <f t="shared" si="6"/>
        <v>1534.0731739999974</v>
      </c>
      <c r="Y66" s="20">
        <f t="shared" si="6"/>
        <v>1582.3321809999879</v>
      </c>
      <c r="Z66" s="20">
        <f t="shared" si="6"/>
        <v>1579.7671789999922</v>
      </c>
      <c r="AA66" s="20">
        <f t="shared" si="6"/>
        <v>1066.7106820000026</v>
      </c>
      <c r="AB66" s="20">
        <f t="shared" si="6"/>
        <v>321.4230830000115</v>
      </c>
      <c r="AC66" s="20">
        <f t="shared" si="6"/>
        <v>817.86255400001119</v>
      </c>
      <c r="AD66" s="20">
        <f t="shared" si="6"/>
        <v>-239.70725299998776</v>
      </c>
      <c r="AE66" s="20">
        <f t="shared" si="6"/>
        <v>-13510.90719399997</v>
      </c>
    </row>
    <row r="67" spans="1:31" ht="12" customHeight="1">
      <c r="A67" s="16"/>
      <c r="B67" s="21" t="s">
        <v>225</v>
      </c>
      <c r="C67" s="20">
        <f t="shared" si="5"/>
        <v>298.42691600000148</v>
      </c>
      <c r="D67" s="20">
        <f t="shared" si="6"/>
        <v>99.070056999999906</v>
      </c>
      <c r="E67" s="20">
        <f t="shared" si="6"/>
        <v>53.830047999997078</v>
      </c>
      <c r="F67" s="20">
        <f t="shared" si="6"/>
        <v>75.594167000004063</v>
      </c>
      <c r="G67" s="20">
        <f t="shared" si="6"/>
        <v>-85.872774999997546</v>
      </c>
      <c r="H67" s="20">
        <f t="shared" si="6"/>
        <v>-152.74820199999408</v>
      </c>
      <c r="I67" s="20">
        <f t="shared" si="6"/>
        <v>-120.61708699999758</v>
      </c>
      <c r="J67" s="20">
        <f t="shared" si="6"/>
        <v>-318.23093499999618</v>
      </c>
      <c r="K67" s="20">
        <f t="shared" si="6"/>
        <v>-198.91559400000256</v>
      </c>
      <c r="L67" s="20">
        <f t="shared" si="6"/>
        <v>-184.54469100000074</v>
      </c>
      <c r="M67" s="20">
        <f t="shared" si="6"/>
        <v>-134.47906099999977</v>
      </c>
      <c r="N67" s="20">
        <f t="shared" si="6"/>
        <v>295.27056299999981</v>
      </c>
      <c r="O67" s="20">
        <f t="shared" si="6"/>
        <v>269.56183600000099</v>
      </c>
      <c r="P67" s="20">
        <f t="shared" si="6"/>
        <v>233.97753400000192</v>
      </c>
      <c r="Q67" s="20">
        <f t="shared" si="6"/>
        <v>196.88463999999681</v>
      </c>
      <c r="R67" s="20">
        <f t="shared" si="6"/>
        <v>228.10608199999706</v>
      </c>
      <c r="S67" s="20">
        <f t="shared" si="6"/>
        <v>886.94795200001045</v>
      </c>
      <c r="T67" s="20">
        <f t="shared" si="6"/>
        <v>508.13773300000184</v>
      </c>
      <c r="U67" s="20">
        <f t="shared" si="6"/>
        <v>812.88737200000014</v>
      </c>
      <c r="V67" s="20">
        <f t="shared" si="6"/>
        <v>908.03516700001182</v>
      </c>
      <c r="W67" s="20">
        <f t="shared" si="6"/>
        <v>717.09793000000218</v>
      </c>
      <c r="X67" s="20">
        <f t="shared" si="6"/>
        <v>422.69774599998891</v>
      </c>
      <c r="Y67" s="20">
        <f t="shared" si="6"/>
        <v>607.7087640000027</v>
      </c>
      <c r="Z67" s="20">
        <f t="shared" si="6"/>
        <v>868.12083600000005</v>
      </c>
      <c r="AA67" s="20">
        <f t="shared" si="6"/>
        <v>887.65900299999885</v>
      </c>
      <c r="AB67" s="20">
        <f t="shared" si="6"/>
        <v>662.8096770000011</v>
      </c>
      <c r="AC67" s="20">
        <f t="shared" si="6"/>
        <v>1616.8504610000032</v>
      </c>
      <c r="AD67" s="20">
        <f t="shared" si="6"/>
        <v>2058.0574309999988</v>
      </c>
      <c r="AE67" s="20">
        <f t="shared" si="6"/>
        <v>11512.323570000037</v>
      </c>
    </row>
    <row r="68" spans="1:31" ht="12" customHeight="1">
      <c r="A68" s="16"/>
      <c r="B68" s="21" t="s">
        <v>224</v>
      </c>
      <c r="C68" s="20">
        <f t="shared" si="5"/>
        <v>119.94148199999677</v>
      </c>
      <c r="D68" s="20">
        <f t="shared" si="6"/>
        <v>-112.44525499999872</v>
      </c>
      <c r="E68" s="20">
        <f t="shared" si="6"/>
        <v>-260.57963600000357</v>
      </c>
      <c r="F68" s="20">
        <f t="shared" si="6"/>
        <v>-133.71802999999841</v>
      </c>
      <c r="G68" s="20">
        <f t="shared" si="6"/>
        <v>-453.24181500000259</v>
      </c>
      <c r="H68" s="20">
        <f t="shared" si="6"/>
        <v>-706.67734300000211</v>
      </c>
      <c r="I68" s="20">
        <f t="shared" si="6"/>
        <v>-719.00750000000312</v>
      </c>
      <c r="J68" s="20">
        <f t="shared" si="6"/>
        <v>-751.93357300000002</v>
      </c>
      <c r="K68" s="20">
        <f t="shared" si="6"/>
        <v>-683.38735999999426</v>
      </c>
      <c r="L68" s="20">
        <f t="shared" si="6"/>
        <v>-602.67381800000521</v>
      </c>
      <c r="M68" s="20">
        <f t="shared" si="6"/>
        <v>-302.00187300000516</v>
      </c>
      <c r="N68" s="20">
        <f t="shared" si="6"/>
        <v>409.13872899999842</v>
      </c>
      <c r="O68" s="20">
        <f t="shared" si="6"/>
        <v>1038.956114999989</v>
      </c>
      <c r="P68" s="20">
        <f t="shared" si="6"/>
        <v>1255.5221809999939</v>
      </c>
      <c r="Q68" s="20">
        <f t="shared" si="6"/>
        <v>726.98597699999664</v>
      </c>
      <c r="R68" s="20">
        <f t="shared" si="6"/>
        <v>954.20271499999762</v>
      </c>
      <c r="S68" s="20">
        <f t="shared" si="6"/>
        <v>1437.1897649999873</v>
      </c>
      <c r="T68" s="20">
        <f t="shared" si="6"/>
        <v>1257.5189650000038</v>
      </c>
      <c r="U68" s="20">
        <f t="shared" si="6"/>
        <v>1383.0954799999972</v>
      </c>
      <c r="V68" s="20">
        <f t="shared" si="6"/>
        <v>1827.6597249999932</v>
      </c>
      <c r="W68" s="20">
        <f t="shared" si="6"/>
        <v>1700.344957999996</v>
      </c>
      <c r="X68" s="20">
        <f t="shared" si="6"/>
        <v>1897.3905720000052</v>
      </c>
      <c r="Y68" s="20">
        <f t="shared" si="6"/>
        <v>2849.2940530000201</v>
      </c>
      <c r="Z68" s="20">
        <f t="shared" si="6"/>
        <v>2443.3875219999991</v>
      </c>
      <c r="AA68" s="20">
        <f t="shared" si="6"/>
        <v>2816.6958210000053</v>
      </c>
      <c r="AB68" s="20">
        <f t="shared" si="6"/>
        <v>2001.7670859999903</v>
      </c>
      <c r="AC68" s="20">
        <f t="shared" si="6"/>
        <v>3425.4013979999909</v>
      </c>
      <c r="AD68" s="20">
        <f t="shared" si="6"/>
        <v>4899.6541159999761</v>
      </c>
      <c r="AE68" s="20">
        <f t="shared" si="6"/>
        <v>27718.480456999911</v>
      </c>
    </row>
    <row r="69" spans="1:31" ht="12" customHeight="1">
      <c r="A69" s="16"/>
      <c r="B69" s="21" t="s">
        <v>222</v>
      </c>
      <c r="C69" s="20">
        <f t="shared" si="5"/>
        <v>-162.44574899999725</v>
      </c>
      <c r="D69" s="20">
        <f t="shared" si="6"/>
        <v>-152.80093199999578</v>
      </c>
      <c r="E69" s="20">
        <f t="shared" si="6"/>
        <v>-303.37151699999868</v>
      </c>
      <c r="F69" s="20">
        <f t="shared" si="6"/>
        <v>-226.90160399999604</v>
      </c>
      <c r="G69" s="20">
        <f t="shared" si="6"/>
        <v>-343.48972099999855</v>
      </c>
      <c r="H69" s="20">
        <f t="shared" si="6"/>
        <v>-506.23193000000583</v>
      </c>
      <c r="I69" s="20">
        <f t="shared" si="6"/>
        <v>-710.62614300000268</v>
      </c>
      <c r="J69" s="20">
        <f t="shared" si="6"/>
        <v>-690.26564000000872</v>
      </c>
      <c r="K69" s="20">
        <f t="shared" si="6"/>
        <v>-486.44002700000829</v>
      </c>
      <c r="L69" s="20">
        <f t="shared" si="6"/>
        <v>-561.56691400000909</v>
      </c>
      <c r="M69" s="20">
        <f t="shared" si="6"/>
        <v>-495.42929099999765</v>
      </c>
      <c r="N69" s="20">
        <f t="shared" si="6"/>
        <v>-30.433091999998851</v>
      </c>
      <c r="O69" s="20">
        <f t="shared" si="6"/>
        <v>549.25523199999679</v>
      </c>
      <c r="P69" s="20">
        <f t="shared" si="6"/>
        <v>804.98882300000423</v>
      </c>
      <c r="Q69" s="20">
        <f t="shared" si="6"/>
        <v>48.31731000000309</v>
      </c>
      <c r="R69" s="20">
        <f t="shared" si="6"/>
        <v>673.45089799999869</v>
      </c>
      <c r="S69" s="20">
        <f t="shared" si="6"/>
        <v>1665.4116729999987</v>
      </c>
      <c r="T69" s="20">
        <f t="shared" si="6"/>
        <v>1066.8612149999981</v>
      </c>
      <c r="U69" s="20">
        <f t="shared" si="6"/>
        <v>877.11672200000521</v>
      </c>
      <c r="V69" s="20">
        <f t="shared" si="6"/>
        <v>1315.528487000016</v>
      </c>
      <c r="W69" s="20">
        <f t="shared" si="6"/>
        <v>456.79817599999296</v>
      </c>
      <c r="X69" s="20">
        <f t="shared" si="6"/>
        <v>211.24829500000578</v>
      </c>
      <c r="Y69" s="20">
        <f t="shared" si="6"/>
        <v>493.49852300002658</v>
      </c>
      <c r="Z69" s="20">
        <f t="shared" si="6"/>
        <v>934.81505199999174</v>
      </c>
      <c r="AA69" s="20">
        <f t="shared" si="6"/>
        <v>628.99756099999377</v>
      </c>
      <c r="AB69" s="20">
        <f t="shared" si="6"/>
        <v>351.57119799999009</v>
      </c>
      <c r="AC69" s="20">
        <f t="shared" si="6"/>
        <v>1186.9900849999913</v>
      </c>
      <c r="AD69" s="20">
        <f t="shared" si="6"/>
        <v>1893.9160440000005</v>
      </c>
      <c r="AE69" s="20">
        <f t="shared" si="6"/>
        <v>8488.7627340000035</v>
      </c>
    </row>
    <row r="70" spans="1:31" ht="12" customHeight="1">
      <c r="A70" s="16"/>
      <c r="B70" s="21" t="s">
        <v>226</v>
      </c>
      <c r="C70" s="20">
        <f t="shared" si="5"/>
        <v>11.007029000000131</v>
      </c>
      <c r="D70" s="20">
        <f t="shared" si="6"/>
        <v>-88.112499000000241</v>
      </c>
      <c r="E70" s="20">
        <f t="shared" si="6"/>
        <v>-149.51101900000026</v>
      </c>
      <c r="F70" s="20">
        <f t="shared" si="6"/>
        <v>-116.24468100000024</v>
      </c>
      <c r="G70" s="20">
        <f t="shared" si="6"/>
        <v>-121.49901299999999</v>
      </c>
      <c r="H70" s="20">
        <f t="shared" si="6"/>
        <v>-208.40010199999944</v>
      </c>
      <c r="I70" s="20">
        <f t="shared" si="6"/>
        <v>-160.48356400000034</v>
      </c>
      <c r="J70" s="20">
        <f t="shared" si="6"/>
        <v>-242.56759400000044</v>
      </c>
      <c r="K70" s="20">
        <f t="shared" si="6"/>
        <v>-268.06735300000082</v>
      </c>
      <c r="L70" s="20">
        <f t="shared" si="6"/>
        <v>-397.90346199999908</v>
      </c>
      <c r="M70" s="20">
        <f t="shared" si="6"/>
        <v>-555.32713900000056</v>
      </c>
      <c r="N70" s="20">
        <f t="shared" si="6"/>
        <v>-774.44234799999867</v>
      </c>
      <c r="O70" s="20">
        <f t="shared" si="6"/>
        <v>-713.54312999999991</v>
      </c>
      <c r="P70" s="20">
        <f t="shared" si="6"/>
        <v>-609.3474569999978</v>
      </c>
      <c r="Q70" s="20">
        <f t="shared" si="6"/>
        <v>-897.29151400000057</v>
      </c>
      <c r="R70" s="20">
        <f t="shared" si="6"/>
        <v>-1026.1998430000006</v>
      </c>
      <c r="S70" s="20">
        <f t="shared" si="6"/>
        <v>-1544.5491969999996</v>
      </c>
      <c r="T70" s="20">
        <f t="shared" si="6"/>
        <v>-1619.8100490000018</v>
      </c>
      <c r="U70" s="20">
        <f t="shared" si="6"/>
        <v>-1746.8520489999999</v>
      </c>
      <c r="V70" s="20">
        <f t="shared" si="6"/>
        <v>-2096.6719949999956</v>
      </c>
      <c r="W70" s="20">
        <f t="shared" si="6"/>
        <v>-1921.3563579999959</v>
      </c>
      <c r="X70" s="20">
        <f t="shared" si="6"/>
        <v>-1813.6039819999964</v>
      </c>
      <c r="Y70" s="20">
        <f t="shared" si="6"/>
        <v>-1667.7863530000002</v>
      </c>
      <c r="Z70" s="20">
        <f t="shared" si="6"/>
        <v>-1867.536520999997</v>
      </c>
      <c r="AA70" s="20">
        <f t="shared" si="6"/>
        <v>-2239.6435960000067</v>
      </c>
      <c r="AB70" s="20">
        <f t="shared" si="6"/>
        <v>-2117.061120999997</v>
      </c>
      <c r="AC70" s="20">
        <f t="shared" si="6"/>
        <v>-2483.4385700000025</v>
      </c>
      <c r="AD70" s="20">
        <f t="shared" si="6"/>
        <v>-3069.1405589999949</v>
      </c>
      <c r="AE70" s="20">
        <f t="shared" si="6"/>
        <v>-30505.38403899999</v>
      </c>
    </row>
    <row r="71" spans="1:31" ht="12" customHeight="1">
      <c r="A71" s="16"/>
      <c r="B71" s="21" t="s">
        <v>227</v>
      </c>
      <c r="C71" s="20">
        <f t="shared" si="5"/>
        <v>1082.4964969999978</v>
      </c>
      <c r="D71" s="20">
        <f t="shared" si="6"/>
        <v>1034.3925569999965</v>
      </c>
      <c r="E71" s="20">
        <f t="shared" si="6"/>
        <v>1168.8895860000011</v>
      </c>
      <c r="F71" s="20">
        <f t="shared" si="6"/>
        <v>1440.6945220000002</v>
      </c>
      <c r="G71" s="20">
        <f t="shared" si="6"/>
        <v>1377.5046789999976</v>
      </c>
      <c r="H71" s="20">
        <f t="shared" si="6"/>
        <v>1305.3566189999974</v>
      </c>
      <c r="I71" s="20">
        <f t="shared" si="6"/>
        <v>1039.8049190000036</v>
      </c>
      <c r="J71" s="20">
        <f t="shared" si="6"/>
        <v>1104.0727539999975</v>
      </c>
      <c r="K71" s="20">
        <f t="shared" si="6"/>
        <v>1547.3063150000021</v>
      </c>
      <c r="L71" s="20">
        <f t="shared" si="6"/>
        <v>1456.6143260000042</v>
      </c>
      <c r="M71" s="20">
        <f t="shared" si="6"/>
        <v>1834.9604160000017</v>
      </c>
      <c r="N71" s="20">
        <f t="shared" si="6"/>
        <v>2281.4471859999976</v>
      </c>
      <c r="O71" s="20">
        <f t="shared" si="6"/>
        <v>3304.0287659999976</v>
      </c>
      <c r="P71" s="20">
        <f t="shared" si="6"/>
        <v>4508.1966499999971</v>
      </c>
      <c r="Q71" s="20">
        <f t="shared" si="6"/>
        <v>3990.6468340000065</v>
      </c>
      <c r="R71" s="20">
        <f t="shared" si="6"/>
        <v>5684.9169190000102</v>
      </c>
      <c r="S71" s="20">
        <f t="shared" si="6"/>
        <v>7862.2664190000005</v>
      </c>
      <c r="T71" s="20">
        <f t="shared" si="6"/>
        <v>9288.4170189999568</v>
      </c>
      <c r="U71" s="20">
        <f t="shared" si="6"/>
        <v>10115.803027</v>
      </c>
      <c r="V71" s="20">
        <f t="shared" si="6"/>
        <v>9708.4062619999604</v>
      </c>
      <c r="W71" s="20">
        <f t="shared" si="6"/>
        <v>7260.504242</v>
      </c>
      <c r="X71" s="20">
        <f t="shared" si="6"/>
        <v>5659.0743930000008</v>
      </c>
      <c r="Y71" s="20">
        <f t="shared" ref="Y71:AE71" si="7">Y29-Y50</f>
        <v>5847.3894959999943</v>
      </c>
      <c r="Z71" s="20">
        <f t="shared" si="7"/>
        <v>6312.7590579999851</v>
      </c>
      <c r="AA71" s="20">
        <f t="shared" si="7"/>
        <v>7098.255318000015</v>
      </c>
      <c r="AB71" s="20">
        <f t="shared" si="7"/>
        <v>4947.9945910000188</v>
      </c>
      <c r="AC71" s="20">
        <f t="shared" si="7"/>
        <v>7284.5798390000164</v>
      </c>
      <c r="AD71" s="20">
        <f t="shared" si="7"/>
        <v>11417.961999000006</v>
      </c>
      <c r="AE71" s="20">
        <f t="shared" si="7"/>
        <v>126964.74120799996</v>
      </c>
    </row>
    <row r="72" spans="1:31" ht="12.75" customHeight="1" thickBot="1">
      <c r="A72" s="104"/>
      <c r="B72" s="23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 ht="12.75" customHeight="1" thickTop="1">
      <c r="A73" s="104"/>
      <c r="B73" s="15" t="s">
        <v>228</v>
      </c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5"/>
      <c r="Y73" s="15"/>
      <c r="Z73" s="15"/>
      <c r="AA73" s="15"/>
      <c r="AB73" s="15"/>
      <c r="AC73" s="15"/>
      <c r="AD73" s="15"/>
      <c r="AE73" s="14"/>
    </row>
    <row r="74" spans="1:31" ht="15.75" customHeight="1">
      <c r="B74" s="24"/>
      <c r="Y74" s="14"/>
      <c r="Z74" s="14"/>
      <c r="AA74" s="14"/>
      <c r="AB74" s="14"/>
      <c r="AC74" s="14"/>
      <c r="AD74" s="14"/>
    </row>
    <row r="75" spans="1:31" ht="15.75" customHeight="1">
      <c r="B75" s="24"/>
      <c r="Y75" s="14"/>
      <c r="Z75" s="14"/>
      <c r="AA75" s="14"/>
      <c r="AB75" s="14"/>
      <c r="AC75" s="14"/>
      <c r="AD75" s="14"/>
    </row>
    <row r="76" spans="1:31" ht="15.75" customHeight="1">
      <c r="B76" s="24"/>
      <c r="Y76" s="14"/>
      <c r="Z76" s="14"/>
      <c r="AA76" s="14"/>
      <c r="AB76" s="14"/>
      <c r="AC76" s="14"/>
      <c r="AD76" s="14"/>
    </row>
    <row r="77" spans="1:31" ht="15.75" customHeight="1">
      <c r="B77" s="24"/>
      <c r="Y77" s="14"/>
      <c r="Z77" s="14"/>
      <c r="AA77" s="14"/>
      <c r="AB77" s="14"/>
      <c r="AC77" s="14"/>
      <c r="AD77" s="14"/>
    </row>
    <row r="78" spans="1:31" ht="15.75" customHeight="1">
      <c r="B78" s="24"/>
      <c r="Y78" s="14"/>
      <c r="Z78" s="14"/>
      <c r="AA78" s="14"/>
      <c r="AB78" s="14"/>
      <c r="AC78" s="14"/>
      <c r="AD78" s="14"/>
    </row>
    <row r="79" spans="1:31" ht="15.75" customHeight="1">
      <c r="B79" s="24"/>
      <c r="Y79" s="14"/>
      <c r="Z79" s="14"/>
      <c r="AA79" s="14"/>
      <c r="AB79" s="14"/>
      <c r="AC79" s="14"/>
      <c r="AD79" s="14"/>
    </row>
    <row r="80" spans="1:31" ht="15.75" customHeight="1">
      <c r="B80" s="24"/>
      <c r="Y80" s="14"/>
      <c r="Z80" s="14"/>
      <c r="AA80" s="14"/>
      <c r="AB80" s="14"/>
      <c r="AC80" s="14"/>
      <c r="AD80" s="14"/>
    </row>
    <row r="81" spans="2:30" ht="15.75" customHeight="1">
      <c r="B81" s="24"/>
      <c r="Y81" s="14"/>
      <c r="Z81" s="14"/>
      <c r="AA81" s="14"/>
      <c r="AB81" s="14"/>
      <c r="AC81" s="14"/>
      <c r="AD81" s="14"/>
    </row>
    <row r="82" spans="2:30" ht="15.75" customHeight="1">
      <c r="B82" s="24"/>
      <c r="Y82" s="14"/>
      <c r="Z82" s="14"/>
      <c r="AA82" s="14"/>
      <c r="AB82" s="14"/>
      <c r="AC82" s="14"/>
      <c r="AD82" s="14"/>
    </row>
    <row r="83" spans="2:30" ht="15.75" customHeight="1">
      <c r="B83" s="24"/>
      <c r="Y83" s="14"/>
      <c r="Z83" s="14"/>
      <c r="AA83" s="14"/>
      <c r="AB83" s="14"/>
      <c r="AC83" s="14"/>
      <c r="AD83" s="14"/>
    </row>
    <row r="84" spans="2:30" ht="15.75" customHeight="1">
      <c r="B84" s="24"/>
      <c r="Y84" s="14"/>
      <c r="Z84" s="14"/>
      <c r="AA84" s="14"/>
      <c r="AB84" s="14"/>
      <c r="AC84" s="14"/>
      <c r="AD84" s="14"/>
    </row>
    <row r="85" spans="2:30" ht="15.75" customHeight="1">
      <c r="B85" s="24"/>
      <c r="Y85" s="14"/>
      <c r="Z85" s="14"/>
      <c r="AA85" s="14"/>
      <c r="AB85" s="14"/>
      <c r="AC85" s="14"/>
      <c r="AD85" s="14"/>
    </row>
    <row r="86" spans="2:30" ht="15.75" customHeight="1">
      <c r="B86" s="24"/>
      <c r="Y86" s="14"/>
      <c r="Z86" s="14"/>
      <c r="AA86" s="14"/>
      <c r="AB86" s="14"/>
      <c r="AC86" s="14"/>
      <c r="AD86" s="14"/>
    </row>
    <row r="87" spans="2:30" ht="15.75" customHeight="1">
      <c r="B87" s="24"/>
      <c r="Y87" s="14"/>
      <c r="Z87" s="14"/>
      <c r="AA87" s="14"/>
      <c r="AB87" s="14"/>
      <c r="AC87" s="14"/>
      <c r="AD87" s="14"/>
    </row>
    <row r="88" spans="2:30" ht="15.75" customHeight="1">
      <c r="B88" s="24"/>
      <c r="Y88" s="14"/>
      <c r="Z88" s="14"/>
      <c r="AA88" s="14"/>
      <c r="AB88" s="14"/>
      <c r="AC88" s="14"/>
      <c r="AD88" s="14"/>
    </row>
    <row r="89" spans="2:30" ht="15.75" customHeight="1">
      <c r="B89" s="24"/>
      <c r="Y89" s="14"/>
      <c r="Z89" s="14"/>
      <c r="AA89" s="14"/>
      <c r="AB89" s="14"/>
      <c r="AC89" s="14"/>
      <c r="AD89" s="14"/>
    </row>
    <row r="90" spans="2:30" ht="15.75" customHeight="1">
      <c r="B90" s="24"/>
      <c r="Y90" s="14"/>
      <c r="Z90" s="14"/>
      <c r="AA90" s="14"/>
      <c r="AB90" s="14"/>
      <c r="AC90" s="14"/>
      <c r="AD90" s="14"/>
    </row>
    <row r="91" spans="2:30" ht="15.75" customHeight="1">
      <c r="B91" s="24"/>
      <c r="Y91" s="14"/>
      <c r="Z91" s="14"/>
      <c r="AA91" s="14"/>
      <c r="AB91" s="14"/>
      <c r="AC91" s="14"/>
      <c r="AD91" s="14"/>
    </row>
    <row r="92" spans="2:30" ht="15.75" customHeight="1">
      <c r="B92" s="24"/>
      <c r="Y92" s="14"/>
      <c r="Z92" s="14"/>
      <c r="AA92" s="14"/>
      <c r="AB92" s="14"/>
      <c r="AC92" s="14"/>
      <c r="AD92" s="14"/>
    </row>
    <row r="93" spans="2:30" ht="15.75" customHeight="1">
      <c r="B93" s="24"/>
      <c r="Y93" s="14"/>
      <c r="Z93" s="14"/>
      <c r="AA93" s="14"/>
      <c r="AB93" s="14"/>
      <c r="AC93" s="14"/>
      <c r="AD93" s="14"/>
    </row>
    <row r="94" spans="2:30" ht="15.75" customHeight="1">
      <c r="B94" s="24"/>
      <c r="Y94" s="14"/>
      <c r="Z94" s="14"/>
      <c r="AA94" s="14"/>
      <c r="AB94" s="14"/>
      <c r="AC94" s="14"/>
      <c r="AD94" s="14"/>
    </row>
    <row r="95" spans="2:30" ht="15.75" customHeight="1">
      <c r="B95" s="24"/>
      <c r="Y95" s="14"/>
      <c r="Z95" s="14"/>
      <c r="AA95" s="14"/>
      <c r="AB95" s="14"/>
      <c r="AC95" s="14"/>
      <c r="AD95" s="14"/>
    </row>
  </sheetData>
  <mergeCells count="6">
    <mergeCell ref="C52:AE52"/>
    <mergeCell ref="C10:AE10"/>
    <mergeCell ref="C31:AE31"/>
    <mergeCell ref="B4:AE4"/>
    <mergeCell ref="B2:AE2"/>
    <mergeCell ref="B6:AE6"/>
  </mergeCells>
  <hyperlinks>
    <hyperlink ref="A1" location="INDICE!A1" display="INDICE" xr:uid="{56CC8D2C-F295-2743-9179-D2EE8CB32447}"/>
  </hyperlinks>
  <pageMargins left="0.7" right="0.7" top="0.75" bottom="0.75" header="0" footer="0"/>
  <pageSetup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207"/>
  <sheetViews>
    <sheetView showGridLines="0" zoomScaleNormal="100" workbookViewId="0"/>
  </sheetViews>
  <sheetFormatPr baseColWidth="10" defaultColWidth="12.5" defaultRowHeight="15" customHeight="1"/>
  <cols>
    <col min="1" max="1" width="7.1640625" customWidth="1"/>
    <col min="2" max="2" width="26.33203125" customWidth="1"/>
    <col min="3" max="25" width="10.6640625" customWidth="1"/>
    <col min="26" max="29" width="9.33203125" bestFit="1" customWidth="1"/>
    <col min="30" max="30" width="9.33203125" customWidth="1"/>
    <col min="31" max="31" width="10.6640625" customWidth="1"/>
    <col min="32" max="32" width="7.1640625" customWidth="1"/>
    <col min="33" max="33" width="9.1640625" bestFit="1" customWidth="1"/>
    <col min="34" max="36" width="7.1640625" customWidth="1"/>
  </cols>
  <sheetData>
    <row r="1" spans="1:36" ht="12" customHeight="1">
      <c r="A1" s="56" t="s">
        <v>75</v>
      </c>
      <c r="B1" s="14"/>
      <c r="C1" s="25"/>
      <c r="D1" s="25"/>
      <c r="E1" s="25"/>
      <c r="F1" s="25"/>
      <c r="G1" s="25"/>
      <c r="H1" s="25"/>
      <c r="I1" s="25"/>
      <c r="J1" s="25"/>
      <c r="K1" s="25"/>
      <c r="L1" s="25"/>
      <c r="M1" s="26"/>
      <c r="N1" s="26"/>
      <c r="O1" s="26"/>
      <c r="P1" s="26"/>
      <c r="Q1" s="26"/>
      <c r="R1" s="26"/>
      <c r="S1" s="26"/>
      <c r="T1" s="26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7"/>
      <c r="AH1" s="27"/>
      <c r="AI1" s="27"/>
      <c r="AJ1" s="28"/>
    </row>
    <row r="2" spans="1:36" ht="12" customHeight="1">
      <c r="A2" s="114" t="s">
        <v>88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29"/>
      <c r="X2" s="14"/>
      <c r="Y2" s="14"/>
      <c r="Z2" s="14"/>
      <c r="AA2" s="14"/>
      <c r="AB2" s="14"/>
      <c r="AC2" s="14"/>
      <c r="AD2" s="14"/>
      <c r="AE2" s="14"/>
      <c r="AF2" s="14"/>
      <c r="AG2" s="27"/>
      <c r="AH2" s="27"/>
      <c r="AI2" s="27"/>
      <c r="AJ2" s="14"/>
    </row>
    <row r="3" spans="1:36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27"/>
      <c r="AH3" s="27"/>
      <c r="AI3" s="27"/>
      <c r="AJ3" s="14"/>
    </row>
    <row r="4" spans="1:36" ht="12" customHeight="1">
      <c r="A4" s="114" t="s">
        <v>236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29"/>
      <c r="X4" s="14"/>
      <c r="Y4" s="14"/>
      <c r="Z4" s="14"/>
      <c r="AA4" s="14"/>
      <c r="AB4" s="14"/>
      <c r="AC4" s="14"/>
      <c r="AD4" s="14"/>
      <c r="AE4" s="14"/>
      <c r="AF4" s="14"/>
      <c r="AG4" s="27"/>
      <c r="AH4" s="27"/>
      <c r="AI4" s="27"/>
      <c r="AJ4" s="14"/>
    </row>
    <row r="5" spans="1:36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27"/>
      <c r="AH5" s="27"/>
      <c r="AI5" s="27"/>
      <c r="AJ5" s="14"/>
    </row>
    <row r="6" spans="1:36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29"/>
      <c r="X6" s="14"/>
      <c r="Y6" s="14"/>
      <c r="Z6" s="14"/>
      <c r="AA6" s="14"/>
      <c r="AB6" s="14"/>
      <c r="AC6" s="14"/>
      <c r="AD6" s="14"/>
      <c r="AE6" s="14"/>
      <c r="AF6" s="14"/>
      <c r="AG6" s="27"/>
      <c r="AH6" s="27"/>
      <c r="AI6" s="27"/>
      <c r="AJ6" s="14"/>
    </row>
    <row r="7" spans="1:36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27"/>
      <c r="AH7" s="27"/>
      <c r="AI7" s="27"/>
      <c r="AJ7" s="14"/>
    </row>
    <row r="8" spans="1:36" ht="12" customHeight="1" thickTop="1" thickBot="1">
      <c r="A8" s="29"/>
      <c r="B8" s="33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34">
        <v>2013</v>
      </c>
      <c r="V8" s="34">
        <v>2014</v>
      </c>
      <c r="W8" s="34">
        <v>2015</v>
      </c>
      <c r="X8" s="34">
        <v>2016</v>
      </c>
      <c r="Y8" s="34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34" t="s">
        <v>232</v>
      </c>
      <c r="AF8" s="14"/>
      <c r="AG8" s="27"/>
      <c r="AH8" s="27"/>
      <c r="AI8" s="27"/>
      <c r="AJ8" s="14"/>
    </row>
    <row r="9" spans="1:36" ht="12" customHeight="1" thickTop="1">
      <c r="A9" s="29"/>
      <c r="B9" s="33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27"/>
      <c r="AH9" s="27"/>
      <c r="AI9" s="27"/>
      <c r="AJ9" s="14"/>
    </row>
    <row r="10" spans="1:36" ht="12" customHeight="1">
      <c r="A10" s="30"/>
      <c r="B10" s="33" t="s">
        <v>79</v>
      </c>
      <c r="C10" s="25">
        <f>SUM(C11:C108)</f>
        <v>743542.7789219995</v>
      </c>
      <c r="D10" s="25">
        <f t="shared" ref="D10:AD10" si="0">SUM(D11:D108)</f>
        <v>795289.27189700003</v>
      </c>
      <c r="E10" s="25">
        <f t="shared" si="0"/>
        <v>869703.99466199998</v>
      </c>
      <c r="F10" s="25">
        <f t="shared" si="0"/>
        <v>911896.13007300033</v>
      </c>
      <c r="G10" s="25">
        <f t="shared" si="0"/>
        <v>1024618.2395339999</v>
      </c>
      <c r="H10" s="25">
        <f t="shared" si="0"/>
        <v>1218022.0328480005</v>
      </c>
      <c r="I10" s="25">
        <f t="shared" si="0"/>
        <v>1140999.3960019997</v>
      </c>
      <c r="J10" s="25">
        <f t="shared" si="0"/>
        <v>1161365.969084</v>
      </c>
      <c r="K10" s="25">
        <f t="shared" si="0"/>
        <v>1257121.2506500005</v>
      </c>
      <c r="L10" s="25">
        <f t="shared" si="0"/>
        <v>1469704.3981229994</v>
      </c>
      <c r="M10" s="25">
        <f t="shared" si="0"/>
        <v>1673454.5205389997</v>
      </c>
      <c r="N10" s="25">
        <f t="shared" si="0"/>
        <v>1853938.4752699996</v>
      </c>
      <c r="O10" s="25">
        <f t="shared" si="0"/>
        <v>1956961.8433479993</v>
      </c>
      <c r="P10" s="25">
        <f t="shared" si="0"/>
        <v>2103640.7109439997</v>
      </c>
      <c r="Q10" s="25">
        <f t="shared" si="0"/>
        <v>1559624.813477</v>
      </c>
      <c r="R10" s="25">
        <f t="shared" si="0"/>
        <v>1913856.5940139999</v>
      </c>
      <c r="S10" s="25">
        <f t="shared" si="0"/>
        <v>2207954.346316</v>
      </c>
      <c r="T10" s="25">
        <f t="shared" si="0"/>
        <v>2276267.1471989998</v>
      </c>
      <c r="U10" s="25">
        <f t="shared" si="0"/>
        <v>2267986.7336220006</v>
      </c>
      <c r="V10" s="25">
        <f t="shared" si="0"/>
        <v>2356356.0723529994</v>
      </c>
      <c r="W10" s="25">
        <f t="shared" si="0"/>
        <v>2248811.351481</v>
      </c>
      <c r="X10" s="25">
        <f t="shared" si="0"/>
        <v>2186785.9007090009</v>
      </c>
      <c r="Y10" s="25">
        <f t="shared" si="0"/>
        <v>2339591.3300180002</v>
      </c>
      <c r="Z10" s="25">
        <f t="shared" si="0"/>
        <v>2536145.2736779996</v>
      </c>
      <c r="AA10" s="25">
        <f t="shared" si="0"/>
        <v>2491699.5677259997</v>
      </c>
      <c r="AB10" s="25">
        <f t="shared" si="0"/>
        <v>2331477.1808219994</v>
      </c>
      <c r="AC10" s="25">
        <f t="shared" si="0"/>
        <v>2828874.7004940007</v>
      </c>
      <c r="AD10" s="25">
        <f t="shared" si="0"/>
        <v>3242529.8590659997</v>
      </c>
      <c r="AE10" s="25">
        <f>SUM(C10:AD10)</f>
        <v>50968219.882870995</v>
      </c>
      <c r="AF10" s="25"/>
      <c r="AG10" s="27"/>
      <c r="AH10" s="27"/>
      <c r="AI10" s="28"/>
    </row>
    <row r="11" spans="1:36" ht="12" customHeight="1">
      <c r="A11" s="29">
        <v>1</v>
      </c>
      <c r="B11" s="36" t="s">
        <v>89</v>
      </c>
      <c r="C11" s="25">
        <v>1728.7311130000001</v>
      </c>
      <c r="D11" s="25">
        <v>1591.7746429999997</v>
      </c>
      <c r="E11" s="25">
        <v>1655.2519589999999</v>
      </c>
      <c r="F11" s="25">
        <v>1716.525134</v>
      </c>
      <c r="G11" s="25">
        <v>1641.7927129999998</v>
      </c>
      <c r="H11" s="57">
        <v>1930.232356</v>
      </c>
      <c r="I11" s="58">
        <v>2238.4677630000006</v>
      </c>
      <c r="J11" s="58">
        <v>2092.7953840000005</v>
      </c>
      <c r="K11" s="58">
        <v>1618.7552190000001</v>
      </c>
      <c r="L11" s="58">
        <v>1437.6893519999996</v>
      </c>
      <c r="M11" s="59">
        <v>2081.4694320000003</v>
      </c>
      <c r="N11" s="59">
        <v>2595.2012269999996</v>
      </c>
      <c r="O11" s="59">
        <v>3095.7846149999991</v>
      </c>
      <c r="P11" s="59">
        <v>2754.5772080000002</v>
      </c>
      <c r="Q11" s="59">
        <v>2003.827123</v>
      </c>
      <c r="R11" s="59">
        <v>2354.6166680000006</v>
      </c>
      <c r="S11" s="59">
        <v>2300.0103199999994</v>
      </c>
      <c r="T11" s="59">
        <v>2611.3135779999989</v>
      </c>
      <c r="U11" s="58">
        <v>2638.8417640000011</v>
      </c>
      <c r="V11" s="58">
        <v>3541.9825080000005</v>
      </c>
      <c r="W11" s="58">
        <v>3285.5136390000002</v>
      </c>
      <c r="X11" s="58">
        <v>2788.5784270000004</v>
      </c>
      <c r="Y11" s="58">
        <v>2811.8104090000002</v>
      </c>
      <c r="Z11" s="58">
        <v>2742.5452790000008</v>
      </c>
      <c r="AA11" s="58">
        <v>3009.0669350000007</v>
      </c>
      <c r="AB11" s="58">
        <v>2914.8603480000011</v>
      </c>
      <c r="AC11" s="58">
        <v>3299.5170159999998</v>
      </c>
      <c r="AD11" s="58">
        <v>3635.1906359999994</v>
      </c>
      <c r="AE11" s="25">
        <f t="shared" ref="AE11:AE74" si="1">SUM(C11:AD11)</f>
        <v>68116.722768000007</v>
      </c>
      <c r="AF11" s="25"/>
      <c r="AG11" s="27"/>
      <c r="AH11" s="28"/>
      <c r="AI11" s="28"/>
    </row>
    <row r="12" spans="1:36" ht="12" customHeight="1">
      <c r="A12" s="29">
        <v>2</v>
      </c>
      <c r="B12" s="36" t="s">
        <v>90</v>
      </c>
      <c r="C12" s="25">
        <v>1856.6114770000008</v>
      </c>
      <c r="D12" s="25">
        <v>1874.1895760000002</v>
      </c>
      <c r="E12" s="25">
        <v>2217.2955260000008</v>
      </c>
      <c r="F12" s="25">
        <v>2390.3318979999995</v>
      </c>
      <c r="G12" s="25">
        <v>2798.5213029999986</v>
      </c>
      <c r="H12" s="57">
        <v>3393.2273899999991</v>
      </c>
      <c r="I12" s="58">
        <v>3801.4625949999995</v>
      </c>
      <c r="J12" s="58">
        <v>3789.5081679999994</v>
      </c>
      <c r="K12" s="58">
        <v>3879.5177460000004</v>
      </c>
      <c r="L12" s="58">
        <v>5095.4881349999978</v>
      </c>
      <c r="M12" s="59">
        <v>5109.2457520000007</v>
      </c>
      <c r="N12" s="59">
        <v>4495.0189629999995</v>
      </c>
      <c r="O12" s="59">
        <v>4617.0298149999981</v>
      </c>
      <c r="P12" s="59">
        <v>4365.028777999999</v>
      </c>
      <c r="Q12" s="59">
        <v>3992.991395999999</v>
      </c>
      <c r="R12" s="59">
        <v>4585.9519690000025</v>
      </c>
      <c r="S12" s="59">
        <v>5121.4013089999999</v>
      </c>
      <c r="T12" s="59">
        <v>5607.53269</v>
      </c>
      <c r="U12" s="58">
        <v>5844.4601349999975</v>
      </c>
      <c r="V12" s="58">
        <v>8224.5495430000028</v>
      </c>
      <c r="W12" s="58">
        <v>9134.1023240000086</v>
      </c>
      <c r="X12" s="58">
        <v>7716.0543829999988</v>
      </c>
      <c r="Y12" s="58">
        <v>8021.1586240000024</v>
      </c>
      <c r="Z12" s="58">
        <v>8264.2277250000006</v>
      </c>
      <c r="AA12" s="58">
        <v>8612.8283119999978</v>
      </c>
      <c r="AB12" s="58">
        <v>9291.3979050000053</v>
      </c>
      <c r="AC12" s="58">
        <v>11798.087311999996</v>
      </c>
      <c r="AD12" s="58">
        <v>12717.017278999996</v>
      </c>
      <c r="AE12" s="25">
        <f t="shared" si="1"/>
        <v>158614.23802799999</v>
      </c>
      <c r="AF12" s="26"/>
      <c r="AG12" s="27"/>
      <c r="AH12" s="28"/>
      <c r="AI12" s="28"/>
    </row>
    <row r="13" spans="1:36" ht="12" customHeight="1">
      <c r="A13" s="29">
        <v>3</v>
      </c>
      <c r="B13" s="36" t="s">
        <v>91</v>
      </c>
      <c r="C13" s="25">
        <v>5804.9444670000021</v>
      </c>
      <c r="D13" s="25">
        <v>5618.4170290000002</v>
      </c>
      <c r="E13" s="25">
        <v>6482.7048430000004</v>
      </c>
      <c r="F13" s="25">
        <v>6715.3988299999983</v>
      </c>
      <c r="G13" s="25">
        <v>7285.8188570000011</v>
      </c>
      <c r="H13" s="57">
        <v>8152.8081990000001</v>
      </c>
      <c r="I13" s="58">
        <v>7861.7926740000012</v>
      </c>
      <c r="J13" s="58">
        <v>7925.138668999999</v>
      </c>
      <c r="K13" s="58">
        <v>8665.4573770000006</v>
      </c>
      <c r="L13" s="58">
        <v>8707.989900999999</v>
      </c>
      <c r="M13" s="59">
        <v>9282.2270760000029</v>
      </c>
      <c r="N13" s="59">
        <v>10197.023130000001</v>
      </c>
      <c r="O13" s="59">
        <v>10660.426824</v>
      </c>
      <c r="P13" s="59">
        <v>10813.305458999999</v>
      </c>
      <c r="Q13" s="59">
        <v>9996.8247469999969</v>
      </c>
      <c r="R13" s="59">
        <v>11197.991407</v>
      </c>
      <c r="S13" s="59">
        <v>12701.385815000003</v>
      </c>
      <c r="T13" s="59">
        <v>12645.826047999997</v>
      </c>
      <c r="U13" s="58">
        <v>13891.782779999998</v>
      </c>
      <c r="V13" s="58">
        <v>15842.043856999999</v>
      </c>
      <c r="W13" s="58">
        <v>14597.088795999998</v>
      </c>
      <c r="X13" s="58">
        <v>15476.779189999999</v>
      </c>
      <c r="Y13" s="58">
        <v>16962.224482000001</v>
      </c>
      <c r="Z13" s="58">
        <v>17520.173024000003</v>
      </c>
      <c r="AA13" s="58">
        <v>17472.690525999991</v>
      </c>
      <c r="AB13" s="58">
        <v>16531.204918000003</v>
      </c>
      <c r="AC13" s="58">
        <v>22205.320423000001</v>
      </c>
      <c r="AD13" s="58">
        <v>23496.950252999988</v>
      </c>
      <c r="AE13" s="25">
        <f t="shared" si="1"/>
        <v>334711.73960099998</v>
      </c>
      <c r="AF13" s="26"/>
      <c r="AG13" s="27"/>
      <c r="AH13" s="28"/>
      <c r="AI13" s="28"/>
    </row>
    <row r="14" spans="1:36" ht="12" customHeight="1">
      <c r="A14" s="29">
        <v>4</v>
      </c>
      <c r="B14" s="36" t="s">
        <v>92</v>
      </c>
      <c r="C14" s="25">
        <v>666.93995200000006</v>
      </c>
      <c r="D14" s="25">
        <v>825.53275499999995</v>
      </c>
      <c r="E14" s="25">
        <v>831.43871999999999</v>
      </c>
      <c r="F14" s="25">
        <v>982.36279100000002</v>
      </c>
      <c r="G14" s="25">
        <v>1075.8336439999998</v>
      </c>
      <c r="H14" s="57">
        <v>1063.343752</v>
      </c>
      <c r="I14" s="58">
        <v>1123.0416959999998</v>
      </c>
      <c r="J14" s="58">
        <v>1242.9274660000003</v>
      </c>
      <c r="K14" s="58">
        <v>1390.3375019999999</v>
      </c>
      <c r="L14" s="58">
        <v>1526.0229519999998</v>
      </c>
      <c r="M14" s="59">
        <v>1619.4268019999995</v>
      </c>
      <c r="N14" s="59">
        <v>1645.9314799999997</v>
      </c>
      <c r="O14" s="59">
        <v>1752.5398909999997</v>
      </c>
      <c r="P14" s="59">
        <v>1886.827777</v>
      </c>
      <c r="Q14" s="59">
        <v>1637.2558660000002</v>
      </c>
      <c r="R14" s="59">
        <v>1706.9751839999999</v>
      </c>
      <c r="S14" s="59">
        <v>1962.9426760000001</v>
      </c>
      <c r="T14" s="59">
        <v>2095.308219</v>
      </c>
      <c r="U14" s="58">
        <v>2216.8765579999995</v>
      </c>
      <c r="V14" s="58">
        <v>2515.0926180000001</v>
      </c>
      <c r="W14" s="58">
        <v>2715.0564420000001</v>
      </c>
      <c r="X14" s="58">
        <v>2415.216132</v>
      </c>
      <c r="Y14" s="58">
        <v>2509.4721710000003</v>
      </c>
      <c r="Z14" s="58">
        <v>2599.0917170000002</v>
      </c>
      <c r="AA14" s="58">
        <v>2672.0095469999997</v>
      </c>
      <c r="AB14" s="58">
        <v>2603.5586349999994</v>
      </c>
      <c r="AC14" s="58">
        <v>3164.302017</v>
      </c>
      <c r="AD14" s="58">
        <v>3650.7863769999999</v>
      </c>
      <c r="AE14" s="25">
        <f t="shared" si="1"/>
        <v>52096.451338999999</v>
      </c>
      <c r="AF14" s="26"/>
      <c r="AG14" s="27"/>
      <c r="AH14" s="28"/>
      <c r="AI14" s="28"/>
    </row>
    <row r="15" spans="1:36" ht="12" customHeight="1">
      <c r="A15" s="29">
        <v>5</v>
      </c>
      <c r="B15" s="36" t="s">
        <v>93</v>
      </c>
      <c r="C15" s="25">
        <v>338.25647699999996</v>
      </c>
      <c r="D15" s="25">
        <v>387.95240000000001</v>
      </c>
      <c r="E15" s="25">
        <v>434.98092099999991</v>
      </c>
      <c r="F15" s="25">
        <v>454.06107299999996</v>
      </c>
      <c r="G15" s="25">
        <v>461.481605</v>
      </c>
      <c r="H15" s="57">
        <v>539.27478900000017</v>
      </c>
      <c r="I15" s="58">
        <v>515.564751</v>
      </c>
      <c r="J15" s="58">
        <v>552.54238500000008</v>
      </c>
      <c r="K15" s="58">
        <v>537.8152520000001</v>
      </c>
      <c r="L15" s="58">
        <v>624.067679</v>
      </c>
      <c r="M15" s="59">
        <v>648.34666299999992</v>
      </c>
      <c r="N15" s="59">
        <v>665.94771399999991</v>
      </c>
      <c r="O15" s="59">
        <v>710.43072400000005</v>
      </c>
      <c r="P15" s="59">
        <v>725.59504800000002</v>
      </c>
      <c r="Q15" s="59">
        <v>643.61764300000004</v>
      </c>
      <c r="R15" s="59">
        <v>729.73705700000005</v>
      </c>
      <c r="S15" s="59">
        <v>780.88520399999993</v>
      </c>
      <c r="T15" s="59">
        <v>885.69638000000009</v>
      </c>
      <c r="U15" s="58">
        <v>979.06762200000003</v>
      </c>
      <c r="V15" s="58">
        <v>1080.5852220000002</v>
      </c>
      <c r="W15" s="58">
        <v>1031.4764700000001</v>
      </c>
      <c r="X15" s="58">
        <v>951.13847899999996</v>
      </c>
      <c r="Y15" s="58">
        <v>1063.883079</v>
      </c>
      <c r="Z15" s="58">
        <v>1131.042809</v>
      </c>
      <c r="AA15" s="58">
        <v>1019.1218699999999</v>
      </c>
      <c r="AB15" s="58">
        <v>938.16330199999993</v>
      </c>
      <c r="AC15" s="58">
        <v>1125.064036</v>
      </c>
      <c r="AD15" s="58">
        <v>1300.615041</v>
      </c>
      <c r="AE15" s="25">
        <f t="shared" si="1"/>
        <v>21256.411694999999</v>
      </c>
      <c r="AF15" s="26"/>
      <c r="AG15" s="27"/>
      <c r="AH15" s="28"/>
      <c r="AI15" s="28"/>
    </row>
    <row r="16" spans="1:36" ht="12" customHeight="1">
      <c r="A16" s="29">
        <v>6</v>
      </c>
      <c r="B16" s="36" t="s">
        <v>94</v>
      </c>
      <c r="C16" s="25">
        <v>854.42341999999985</v>
      </c>
      <c r="D16" s="25">
        <v>949.66875800000014</v>
      </c>
      <c r="E16" s="25">
        <v>1002.6747240000001</v>
      </c>
      <c r="F16" s="25">
        <v>1079.4430060000002</v>
      </c>
      <c r="G16" s="25">
        <v>1099.9771739999999</v>
      </c>
      <c r="H16" s="57">
        <v>1159.049593</v>
      </c>
      <c r="I16" s="58">
        <v>1150.2942890000004</v>
      </c>
      <c r="J16" s="58">
        <v>1132.2031920000004</v>
      </c>
      <c r="K16" s="58">
        <v>1249.0559450000001</v>
      </c>
      <c r="L16" s="58">
        <v>1377.5982339999998</v>
      </c>
      <c r="M16" s="59">
        <v>1382.926565</v>
      </c>
      <c r="N16" s="59">
        <v>1456.9993939999997</v>
      </c>
      <c r="O16" s="59">
        <v>1548.7606380000002</v>
      </c>
      <c r="P16" s="59">
        <v>1470.2186799999997</v>
      </c>
      <c r="Q16" s="59">
        <v>1350.2420309999998</v>
      </c>
      <c r="R16" s="59">
        <v>1483.2462590000002</v>
      </c>
      <c r="S16" s="59">
        <v>1547.0762870000001</v>
      </c>
      <c r="T16" s="59">
        <v>1620.9777019999999</v>
      </c>
      <c r="U16" s="58">
        <v>1677.5476250000002</v>
      </c>
      <c r="V16" s="58">
        <v>1727.6514829999999</v>
      </c>
      <c r="W16" s="58">
        <v>1735.0083740000002</v>
      </c>
      <c r="X16" s="58">
        <v>1855.5859920000003</v>
      </c>
      <c r="Y16" s="58">
        <v>1957.0823549999998</v>
      </c>
      <c r="Z16" s="58">
        <v>2090.9086429999998</v>
      </c>
      <c r="AA16" s="58">
        <v>2231.2747580000005</v>
      </c>
      <c r="AB16" s="58">
        <v>2223.5922579999997</v>
      </c>
      <c r="AC16" s="58">
        <v>3056.2588970000002</v>
      </c>
      <c r="AD16" s="58">
        <v>3320.5443970000006</v>
      </c>
      <c r="AE16" s="25">
        <f t="shared" si="1"/>
        <v>44790.290672999989</v>
      </c>
      <c r="AF16" s="26"/>
      <c r="AG16" s="27"/>
      <c r="AH16" s="28"/>
      <c r="AI16" s="28"/>
    </row>
    <row r="17" spans="1:35" ht="12" customHeight="1">
      <c r="A17" s="29">
        <v>7</v>
      </c>
      <c r="B17" s="36" t="s">
        <v>95</v>
      </c>
      <c r="C17" s="25">
        <v>1792.213661</v>
      </c>
      <c r="D17" s="25">
        <v>2059.3377549999996</v>
      </c>
      <c r="E17" s="25">
        <v>2097.6583330000003</v>
      </c>
      <c r="F17" s="25">
        <v>2576.5778870000004</v>
      </c>
      <c r="G17" s="25">
        <v>2527.2558350000013</v>
      </c>
      <c r="H17" s="57">
        <v>2649.9477499999994</v>
      </c>
      <c r="I17" s="58">
        <v>2961.1137009999989</v>
      </c>
      <c r="J17" s="58">
        <v>3137.6986670000001</v>
      </c>
      <c r="K17" s="58">
        <v>3608.0331700000015</v>
      </c>
      <c r="L17" s="58">
        <v>4041.6794330000012</v>
      </c>
      <c r="M17" s="59">
        <v>4317.0138499999994</v>
      </c>
      <c r="N17" s="59">
        <v>4800.3771869999991</v>
      </c>
      <c r="O17" s="59">
        <v>5249.8193900000015</v>
      </c>
      <c r="P17" s="59">
        <v>5632.8972649999978</v>
      </c>
      <c r="Q17" s="59">
        <v>5391.3109589999985</v>
      </c>
      <c r="R17" s="59">
        <v>6485.9652490000017</v>
      </c>
      <c r="S17" s="59">
        <v>7248.7563959999998</v>
      </c>
      <c r="T17" s="59">
        <v>7418.3333099999991</v>
      </c>
      <c r="U17" s="58">
        <v>8203.380401999997</v>
      </c>
      <c r="V17" s="58">
        <v>8335.1518629999991</v>
      </c>
      <c r="W17" s="58">
        <v>8657.6195049999988</v>
      </c>
      <c r="X17" s="58">
        <v>9658.5362909999985</v>
      </c>
      <c r="Y17" s="58">
        <v>9644.633479999995</v>
      </c>
      <c r="Z17" s="58">
        <v>10248.65634</v>
      </c>
      <c r="AA17" s="58">
        <v>10772.360391</v>
      </c>
      <c r="AB17" s="58">
        <v>12088.024926000007</v>
      </c>
      <c r="AC17" s="58">
        <v>12733.569573000002</v>
      </c>
      <c r="AD17" s="58">
        <v>13890.240706999997</v>
      </c>
      <c r="AE17" s="25">
        <f t="shared" si="1"/>
        <v>178228.16327600001</v>
      </c>
      <c r="AF17" s="26"/>
      <c r="AG17" s="27"/>
      <c r="AH17" s="28"/>
      <c r="AI17" s="28"/>
    </row>
    <row r="18" spans="1:35" ht="12" customHeight="1">
      <c r="A18" s="29">
        <v>8</v>
      </c>
      <c r="B18" s="36" t="s">
        <v>96</v>
      </c>
      <c r="C18" s="25">
        <v>2771.013003</v>
      </c>
      <c r="D18" s="25">
        <v>3058.9680870000007</v>
      </c>
      <c r="E18" s="25">
        <v>3194.0080109999994</v>
      </c>
      <c r="F18" s="25">
        <v>3408.4308169999995</v>
      </c>
      <c r="G18" s="25">
        <v>4008.4879190000006</v>
      </c>
      <c r="H18" s="57">
        <v>3920.6886920000002</v>
      </c>
      <c r="I18" s="58">
        <v>3890.9366029999996</v>
      </c>
      <c r="J18" s="58">
        <v>4228.931869</v>
      </c>
      <c r="K18" s="58">
        <v>4590.4678019999983</v>
      </c>
      <c r="L18" s="58">
        <v>5168.5101030000023</v>
      </c>
      <c r="M18" s="59">
        <v>5825.0715349999991</v>
      </c>
      <c r="N18" s="59">
        <v>6325.0504499999997</v>
      </c>
      <c r="O18" s="59">
        <v>7132.2835540000015</v>
      </c>
      <c r="P18" s="59">
        <v>7530.115256</v>
      </c>
      <c r="Q18" s="59">
        <v>7855.8867029999992</v>
      </c>
      <c r="R18" s="59">
        <v>8863.9143179999974</v>
      </c>
      <c r="S18" s="59">
        <v>9732.6559179999967</v>
      </c>
      <c r="T18" s="59">
        <v>10184.78476</v>
      </c>
      <c r="U18" s="58">
        <v>11191.993575</v>
      </c>
      <c r="V18" s="58">
        <v>12641.979906000002</v>
      </c>
      <c r="W18" s="58">
        <v>14020.891820000001</v>
      </c>
      <c r="X18" s="58">
        <v>15261.118343999999</v>
      </c>
      <c r="Y18" s="58">
        <v>16569.231905000004</v>
      </c>
      <c r="Z18" s="58">
        <v>17412.155424999997</v>
      </c>
      <c r="AA18" s="58">
        <v>18129.723465999996</v>
      </c>
      <c r="AB18" s="58">
        <v>17997.246463000003</v>
      </c>
      <c r="AC18" s="58">
        <v>20566.396181999989</v>
      </c>
      <c r="AD18" s="58">
        <v>22214.054852000001</v>
      </c>
      <c r="AE18" s="25">
        <f t="shared" si="1"/>
        <v>267694.99733799999</v>
      </c>
      <c r="AF18" s="26"/>
      <c r="AG18" s="27"/>
      <c r="AH18" s="28"/>
      <c r="AI18" s="28"/>
    </row>
    <row r="19" spans="1:35" ht="12" customHeight="1">
      <c r="A19" s="29">
        <v>9</v>
      </c>
      <c r="B19" s="36" t="s">
        <v>97</v>
      </c>
      <c r="C19" s="25">
        <v>3526.2821219999992</v>
      </c>
      <c r="D19" s="25">
        <v>3090.4732360000007</v>
      </c>
      <c r="E19" s="25">
        <v>4279.7485050000014</v>
      </c>
      <c r="F19" s="25">
        <v>3870.4633400000007</v>
      </c>
      <c r="G19" s="25">
        <v>3363.1760350000009</v>
      </c>
      <c r="H19" s="57">
        <v>3199.185853</v>
      </c>
      <c r="I19" s="58">
        <v>2159.5272979999991</v>
      </c>
      <c r="J19" s="58">
        <v>2198.5263150000001</v>
      </c>
      <c r="K19" s="58">
        <v>2594.6729879999998</v>
      </c>
      <c r="L19" s="58">
        <v>2837.4930170000007</v>
      </c>
      <c r="M19" s="59">
        <v>3442.225738000001</v>
      </c>
      <c r="N19" s="59">
        <v>3843.0089949999997</v>
      </c>
      <c r="O19" s="59">
        <v>4424.0501169999998</v>
      </c>
      <c r="P19" s="59">
        <v>5167.6027599999998</v>
      </c>
      <c r="Q19" s="59">
        <v>4705.2150509999992</v>
      </c>
      <c r="R19" s="59">
        <v>5741.8065069999984</v>
      </c>
      <c r="S19" s="59">
        <v>9117.179533999999</v>
      </c>
      <c r="T19" s="59">
        <v>8066.0329700000002</v>
      </c>
      <c r="U19" s="58">
        <v>6978.4248239999988</v>
      </c>
      <c r="V19" s="58">
        <v>7686.9120000000003</v>
      </c>
      <c r="W19" s="58">
        <v>7967.0589439999994</v>
      </c>
      <c r="X19" s="58">
        <v>7744.8012550000003</v>
      </c>
      <c r="Y19" s="58">
        <v>8454.7401529999988</v>
      </c>
      <c r="Z19" s="58">
        <v>7821.3985289999973</v>
      </c>
      <c r="AA19" s="58">
        <v>7833.2363879999984</v>
      </c>
      <c r="AB19" s="58">
        <v>7668.6077859999978</v>
      </c>
      <c r="AC19" s="58">
        <v>9118.3487620000014</v>
      </c>
      <c r="AD19" s="58">
        <v>11971.018997999996</v>
      </c>
      <c r="AE19" s="25">
        <f t="shared" si="1"/>
        <v>158871.21802</v>
      </c>
      <c r="AF19" s="26"/>
      <c r="AG19" s="27"/>
      <c r="AH19" s="28"/>
      <c r="AI19" s="28"/>
    </row>
    <row r="20" spans="1:35" ht="12" customHeight="1">
      <c r="A20" s="29">
        <v>10</v>
      </c>
      <c r="B20" s="36" t="s">
        <v>98</v>
      </c>
      <c r="C20" s="25">
        <v>722.66364299999998</v>
      </c>
      <c r="D20" s="25">
        <v>862.02240100000029</v>
      </c>
      <c r="E20" s="25">
        <v>1075.2197540000002</v>
      </c>
      <c r="F20" s="25">
        <v>889.2768490000002</v>
      </c>
      <c r="G20" s="25">
        <v>858.03898500000003</v>
      </c>
      <c r="H20" s="57">
        <v>805.2321280000001</v>
      </c>
      <c r="I20" s="58">
        <v>883.69989300000009</v>
      </c>
      <c r="J20" s="58">
        <v>854.64769300000012</v>
      </c>
      <c r="K20" s="58">
        <v>760.43213999999989</v>
      </c>
      <c r="L20" s="58">
        <v>790.92025199999989</v>
      </c>
      <c r="M20" s="59">
        <v>764.00410899999997</v>
      </c>
      <c r="N20" s="59">
        <v>1130.7371929999999</v>
      </c>
      <c r="O20" s="59">
        <v>1640.1002840000001</v>
      </c>
      <c r="P20" s="59">
        <v>2777.2053649999993</v>
      </c>
      <c r="Q20" s="59">
        <v>2061.4811850000001</v>
      </c>
      <c r="R20" s="59">
        <v>1849.6103439999999</v>
      </c>
      <c r="S20" s="59">
        <v>2192.36859</v>
      </c>
      <c r="T20" s="59">
        <v>3125.6991760000001</v>
      </c>
      <c r="U20" s="58">
        <v>4088.513813</v>
      </c>
      <c r="V20" s="58">
        <v>3296.8500910000002</v>
      </c>
      <c r="W20" s="58">
        <v>2653.4994610000003</v>
      </c>
      <c r="X20" s="58">
        <v>2184.9639289999991</v>
      </c>
      <c r="Y20" s="58">
        <v>2354.3450110000003</v>
      </c>
      <c r="Z20" s="58">
        <v>2586.945439000001</v>
      </c>
      <c r="AA20" s="58">
        <v>2347.7097610000001</v>
      </c>
      <c r="AB20" s="58">
        <v>2538.8670689999994</v>
      </c>
      <c r="AC20" s="58">
        <v>2208.2683909999996</v>
      </c>
      <c r="AD20" s="58">
        <v>3081.4530170000003</v>
      </c>
      <c r="AE20" s="25">
        <f t="shared" si="1"/>
        <v>51384.775966000001</v>
      </c>
      <c r="AF20" s="26"/>
      <c r="AG20" s="27"/>
      <c r="AH20" s="28"/>
      <c r="AI20" s="28"/>
    </row>
    <row r="21" spans="1:35" ht="12" customHeight="1">
      <c r="A21" s="29">
        <v>11</v>
      </c>
      <c r="B21" s="36" t="s">
        <v>99</v>
      </c>
      <c r="C21" s="25">
        <v>223.11092699999995</v>
      </c>
      <c r="D21" s="25">
        <v>268.16814599999998</v>
      </c>
      <c r="E21" s="25">
        <v>237.15710999999999</v>
      </c>
      <c r="F21" s="25">
        <v>260.93355700000001</v>
      </c>
      <c r="G21" s="25">
        <v>267.54424999999998</v>
      </c>
      <c r="H21" s="57">
        <v>307.26793899999996</v>
      </c>
      <c r="I21" s="58">
        <v>303.52311500000002</v>
      </c>
      <c r="J21" s="58">
        <v>382.93958400000002</v>
      </c>
      <c r="K21" s="58">
        <v>450.93124599999999</v>
      </c>
      <c r="L21" s="58">
        <v>542.85883899999988</v>
      </c>
      <c r="M21" s="59">
        <v>522.75971700000002</v>
      </c>
      <c r="N21" s="59">
        <v>590.75844600000005</v>
      </c>
      <c r="O21" s="59">
        <v>773.90226199999984</v>
      </c>
      <c r="P21" s="59">
        <v>1145.4484790000001</v>
      </c>
      <c r="Q21" s="59">
        <v>1052.7180269999999</v>
      </c>
      <c r="R21" s="59">
        <v>1102.580191</v>
      </c>
      <c r="S21" s="59">
        <v>1214.2124650000001</v>
      </c>
      <c r="T21" s="59">
        <v>1295.7682279999999</v>
      </c>
      <c r="U21" s="58">
        <v>1417.4467260000001</v>
      </c>
      <c r="V21" s="58">
        <v>1544.1038119999998</v>
      </c>
      <c r="W21" s="58">
        <v>1557.2183010000001</v>
      </c>
      <c r="X21" s="58">
        <v>1563.42795</v>
      </c>
      <c r="Y21" s="58">
        <v>1630.8219750000001</v>
      </c>
      <c r="Z21" s="58">
        <v>1879.0667559999999</v>
      </c>
      <c r="AA21" s="58">
        <v>1901.9577929999998</v>
      </c>
      <c r="AB21" s="58">
        <v>1893.728055</v>
      </c>
      <c r="AC21" s="58">
        <v>2118.6484620000001</v>
      </c>
      <c r="AD21" s="58">
        <v>2738.0957660000004</v>
      </c>
      <c r="AE21" s="25">
        <f t="shared" si="1"/>
        <v>29187.098124000004</v>
      </c>
      <c r="AF21" s="26"/>
      <c r="AG21" s="27"/>
      <c r="AH21" s="28"/>
      <c r="AI21" s="28"/>
    </row>
    <row r="22" spans="1:35" ht="12" customHeight="1">
      <c r="A22" s="29">
        <v>12</v>
      </c>
      <c r="B22" s="36" t="s">
        <v>100</v>
      </c>
      <c r="C22" s="25">
        <v>673.22472899999991</v>
      </c>
      <c r="D22" s="25">
        <v>787.58747199999971</v>
      </c>
      <c r="E22" s="25">
        <v>921.41168999999968</v>
      </c>
      <c r="F22" s="25">
        <v>894.90474799999993</v>
      </c>
      <c r="G22" s="25">
        <v>830.49606000000006</v>
      </c>
      <c r="H22" s="57">
        <v>852.62717099999998</v>
      </c>
      <c r="I22" s="58">
        <v>755.28297299999997</v>
      </c>
      <c r="J22" s="58">
        <v>686.81599400000005</v>
      </c>
      <c r="K22" s="58">
        <v>742.19621600000016</v>
      </c>
      <c r="L22" s="58">
        <v>929.0777310000002</v>
      </c>
      <c r="M22" s="59">
        <v>1019.7685650000001</v>
      </c>
      <c r="N22" s="59">
        <v>1139.0633640000001</v>
      </c>
      <c r="O22" s="59">
        <v>1415.564893</v>
      </c>
      <c r="P22" s="59">
        <v>2004.0385680000004</v>
      </c>
      <c r="Q22" s="59">
        <v>1610.4808280000002</v>
      </c>
      <c r="R22" s="59">
        <v>1650.2749179999998</v>
      </c>
      <c r="S22" s="59">
        <v>2054.0180520000008</v>
      </c>
      <c r="T22" s="59">
        <v>2325.8275570000005</v>
      </c>
      <c r="U22" s="58">
        <v>2955.4271869999998</v>
      </c>
      <c r="V22" s="58">
        <v>3606.3733720000009</v>
      </c>
      <c r="W22" s="58">
        <v>2568.0775340000005</v>
      </c>
      <c r="X22" s="58">
        <v>2339.9692049999994</v>
      </c>
      <c r="Y22" s="58">
        <v>2366.8322819999994</v>
      </c>
      <c r="Z22" s="58">
        <v>2434.3739219999993</v>
      </c>
      <c r="AA22" s="58">
        <v>2302.8513700000003</v>
      </c>
      <c r="AB22" s="58">
        <v>2385.7568080000001</v>
      </c>
      <c r="AC22" s="58">
        <v>2772.8744259999999</v>
      </c>
      <c r="AD22" s="58">
        <v>3344.6119269999999</v>
      </c>
      <c r="AE22" s="25">
        <f t="shared" si="1"/>
        <v>48369.809562000002</v>
      </c>
      <c r="AF22" s="26"/>
      <c r="AG22" s="27"/>
      <c r="AH22" s="28"/>
      <c r="AI22" s="28"/>
    </row>
    <row r="23" spans="1:35" ht="12" customHeight="1">
      <c r="A23" s="29">
        <v>13</v>
      </c>
      <c r="B23" s="36" t="s">
        <v>101</v>
      </c>
      <c r="C23" s="25">
        <v>417.03407100000004</v>
      </c>
      <c r="D23" s="25">
        <v>459.9816679999999</v>
      </c>
      <c r="E23" s="25">
        <v>510.96498500000001</v>
      </c>
      <c r="F23" s="25">
        <v>634.86789999999996</v>
      </c>
      <c r="G23" s="25">
        <v>545.92623800000001</v>
      </c>
      <c r="H23" s="57">
        <v>492.43607700000007</v>
      </c>
      <c r="I23" s="58">
        <v>495.31170100000008</v>
      </c>
      <c r="J23" s="58">
        <v>460.24130600000001</v>
      </c>
      <c r="K23" s="58">
        <v>527.29335500000002</v>
      </c>
      <c r="L23" s="58">
        <v>522.39014700000007</v>
      </c>
      <c r="M23" s="59">
        <v>624.13733100000002</v>
      </c>
      <c r="N23" s="59">
        <v>705.95914199999993</v>
      </c>
      <c r="O23" s="59">
        <v>683.29396500000007</v>
      </c>
      <c r="P23" s="59">
        <v>778.22703000000001</v>
      </c>
      <c r="Q23" s="59">
        <v>718.03467799999999</v>
      </c>
      <c r="R23" s="59">
        <v>883.03608199999996</v>
      </c>
      <c r="S23" s="59">
        <v>1726.9652999999998</v>
      </c>
      <c r="T23" s="59">
        <v>4335.7909389999995</v>
      </c>
      <c r="U23" s="58">
        <v>2649.4115760000004</v>
      </c>
      <c r="V23" s="58">
        <v>2225.773494</v>
      </c>
      <c r="W23" s="58">
        <v>1664.0979130000001</v>
      </c>
      <c r="X23" s="58">
        <v>1274.7708810000001</v>
      </c>
      <c r="Y23" s="58">
        <v>1459.3557069999999</v>
      </c>
      <c r="Z23" s="58">
        <v>1620.022506</v>
      </c>
      <c r="AA23" s="58">
        <v>1529.6290609999999</v>
      </c>
      <c r="AB23" s="58">
        <v>1506.1256689999998</v>
      </c>
      <c r="AC23" s="58">
        <v>1781.6283799999999</v>
      </c>
      <c r="AD23" s="58">
        <v>2024.3813830000001</v>
      </c>
      <c r="AE23" s="25">
        <f t="shared" si="1"/>
        <v>33257.088485</v>
      </c>
      <c r="AF23" s="26"/>
      <c r="AG23" s="27"/>
      <c r="AH23" s="28"/>
      <c r="AI23" s="28"/>
    </row>
    <row r="24" spans="1:35" ht="12" customHeight="1">
      <c r="A24" s="29">
        <v>14</v>
      </c>
      <c r="B24" s="36" t="s">
        <v>102</v>
      </c>
      <c r="C24" s="25">
        <v>65.432538000000008</v>
      </c>
      <c r="D24" s="25">
        <v>61.985123999999999</v>
      </c>
      <c r="E24" s="25">
        <v>60.609029999999997</v>
      </c>
      <c r="F24" s="25">
        <v>48.102845000000002</v>
      </c>
      <c r="G24" s="25">
        <v>50.063991999999999</v>
      </c>
      <c r="H24" s="57">
        <v>52.939189999999996</v>
      </c>
      <c r="I24" s="58">
        <v>66.683918000000006</v>
      </c>
      <c r="J24" s="58">
        <v>50.923530999999997</v>
      </c>
      <c r="K24" s="58">
        <v>49.086244999999998</v>
      </c>
      <c r="L24" s="58">
        <v>50.059835000000007</v>
      </c>
      <c r="M24" s="59">
        <v>53.694671999999997</v>
      </c>
      <c r="N24" s="59">
        <v>61.205787999999998</v>
      </c>
      <c r="O24" s="59">
        <v>109.026955</v>
      </c>
      <c r="P24" s="59">
        <v>111.56152500000002</v>
      </c>
      <c r="Q24" s="59">
        <v>94.786591999999999</v>
      </c>
      <c r="R24" s="59">
        <v>72.498061000000007</v>
      </c>
      <c r="S24" s="59">
        <v>72.300368000000006</v>
      </c>
      <c r="T24" s="59">
        <v>78.235532000000006</v>
      </c>
      <c r="U24" s="58">
        <v>79.048749999999998</v>
      </c>
      <c r="V24" s="58">
        <v>91.23720800000001</v>
      </c>
      <c r="W24" s="58">
        <v>103.58226499999999</v>
      </c>
      <c r="X24" s="58">
        <v>115.560821</v>
      </c>
      <c r="Y24" s="58">
        <v>112.046222</v>
      </c>
      <c r="Z24" s="58">
        <v>103.97209599999999</v>
      </c>
      <c r="AA24" s="58">
        <v>117.683993</v>
      </c>
      <c r="AB24" s="58">
        <v>155.962941</v>
      </c>
      <c r="AC24" s="58">
        <v>184.92218400000002</v>
      </c>
      <c r="AD24" s="58">
        <v>161.28956299999999</v>
      </c>
      <c r="AE24" s="25">
        <f t="shared" si="1"/>
        <v>2434.5017839999996</v>
      </c>
      <c r="AF24" s="26"/>
      <c r="AG24" s="27"/>
      <c r="AH24" s="28"/>
      <c r="AI24" s="28"/>
    </row>
    <row r="25" spans="1:35" ht="12" customHeight="1">
      <c r="A25" s="29">
        <v>15</v>
      </c>
      <c r="B25" s="36" t="s">
        <v>103</v>
      </c>
      <c r="C25" s="25">
        <v>1534.0147939999995</v>
      </c>
      <c r="D25" s="25">
        <v>1651.2679689999998</v>
      </c>
      <c r="E25" s="25">
        <v>1583.1891049999999</v>
      </c>
      <c r="F25" s="25">
        <v>1528.0304509999996</v>
      </c>
      <c r="G25" s="25">
        <v>1384.8447920000003</v>
      </c>
      <c r="H25" s="57">
        <v>1396.3308270000002</v>
      </c>
      <c r="I25" s="58">
        <v>1185.8077840000001</v>
      </c>
      <c r="J25" s="58">
        <v>1324.2766590000001</v>
      </c>
      <c r="K25" s="58">
        <v>1545.4445529999998</v>
      </c>
      <c r="L25" s="58">
        <v>2238.5839359999995</v>
      </c>
      <c r="M25" s="59">
        <v>2369.7587120000003</v>
      </c>
      <c r="N25" s="59">
        <v>2794.3641619999994</v>
      </c>
      <c r="O25" s="59">
        <v>3420.5155590000008</v>
      </c>
      <c r="P25" s="59">
        <v>5291.8109980000008</v>
      </c>
      <c r="Q25" s="59">
        <v>3824.1375640000001</v>
      </c>
      <c r="R25" s="59">
        <v>4374.859809999999</v>
      </c>
      <c r="S25" s="59">
        <v>6638.7929959999992</v>
      </c>
      <c r="T25" s="59">
        <v>6042.6087269999989</v>
      </c>
      <c r="U25" s="58">
        <v>5905.6720199999991</v>
      </c>
      <c r="V25" s="58">
        <v>5970.5355830000008</v>
      </c>
      <c r="W25" s="58">
        <v>5826.4090500000002</v>
      </c>
      <c r="X25" s="58">
        <v>6225.2165680000007</v>
      </c>
      <c r="Y25" s="58">
        <v>6996.733502</v>
      </c>
      <c r="Z25" s="58">
        <v>6883.4782370000012</v>
      </c>
      <c r="AA25" s="58">
        <v>6253.8964060000026</v>
      </c>
      <c r="AB25" s="58">
        <v>6618.2938160000012</v>
      </c>
      <c r="AC25" s="58">
        <v>9951.2447819999998</v>
      </c>
      <c r="AD25" s="58">
        <v>14165.702973999994</v>
      </c>
      <c r="AE25" s="25">
        <f t="shared" si="1"/>
        <v>124925.822336</v>
      </c>
      <c r="AF25" s="26"/>
      <c r="AG25" s="27"/>
      <c r="AH25" s="28"/>
      <c r="AI25" s="28"/>
    </row>
    <row r="26" spans="1:35" ht="12" customHeight="1">
      <c r="A26" s="29">
        <v>16</v>
      </c>
      <c r="B26" s="36" t="s">
        <v>104</v>
      </c>
      <c r="C26" s="25">
        <v>1399.994776</v>
      </c>
      <c r="D26" s="25">
        <v>1481.1633370000004</v>
      </c>
      <c r="E26" s="25">
        <v>1644.1364400000002</v>
      </c>
      <c r="F26" s="25">
        <v>1846.6651320000001</v>
      </c>
      <c r="G26" s="25">
        <v>2084.9344380000002</v>
      </c>
      <c r="H26" s="57">
        <v>2202.8761249999998</v>
      </c>
      <c r="I26" s="58">
        <v>2334.15238</v>
      </c>
      <c r="J26" s="58">
        <v>2555.8909329999992</v>
      </c>
      <c r="K26" s="58">
        <v>2786.4772420000004</v>
      </c>
      <c r="L26" s="58">
        <v>3081.5102790000001</v>
      </c>
      <c r="M26" s="59">
        <v>3270.8591750000001</v>
      </c>
      <c r="N26" s="59">
        <v>3715.4953059999998</v>
      </c>
      <c r="O26" s="59">
        <v>3597.9638020000002</v>
      </c>
      <c r="P26" s="59">
        <v>3863.0150410000006</v>
      </c>
      <c r="Q26" s="59">
        <v>3591.3838209999999</v>
      </c>
      <c r="R26" s="59">
        <v>3866.8065989999996</v>
      </c>
      <c r="S26" s="59">
        <v>4439.5170389999994</v>
      </c>
      <c r="T26" s="59">
        <v>4540.4196439999987</v>
      </c>
      <c r="U26" s="58">
        <v>4602.7013699999989</v>
      </c>
      <c r="V26" s="58">
        <v>4987.367514999999</v>
      </c>
      <c r="W26" s="58">
        <v>4822.8278059999993</v>
      </c>
      <c r="X26" s="58">
        <v>4682.6055930000002</v>
      </c>
      <c r="Y26" s="58">
        <v>5295.0395950000002</v>
      </c>
      <c r="Z26" s="58">
        <v>5836.0383669999983</v>
      </c>
      <c r="AA26" s="58">
        <v>5509.9635619999999</v>
      </c>
      <c r="AB26" s="58">
        <v>5912.0715730000011</v>
      </c>
      <c r="AC26" s="58">
        <v>7076.182898</v>
      </c>
      <c r="AD26" s="58">
        <v>7689.9466910000001</v>
      </c>
      <c r="AE26" s="25">
        <f t="shared" si="1"/>
        <v>108718.00647899999</v>
      </c>
      <c r="AF26" s="26"/>
      <c r="AG26" s="27"/>
      <c r="AH26" s="28"/>
      <c r="AI26" s="28"/>
    </row>
    <row r="27" spans="1:35" ht="12" customHeight="1">
      <c r="A27" s="29">
        <v>17</v>
      </c>
      <c r="B27" s="36" t="s">
        <v>105</v>
      </c>
      <c r="C27" s="25">
        <v>1322.9070530000004</v>
      </c>
      <c r="D27" s="25">
        <v>1742.078469</v>
      </c>
      <c r="E27" s="25">
        <v>1743.6662670000001</v>
      </c>
      <c r="F27" s="25">
        <v>1603.8722680000001</v>
      </c>
      <c r="G27" s="25">
        <v>1528.4725510000001</v>
      </c>
      <c r="H27" s="57">
        <v>1461.9184479999999</v>
      </c>
      <c r="I27" s="58">
        <v>1533.8829400000002</v>
      </c>
      <c r="J27" s="58">
        <v>1700.730665</v>
      </c>
      <c r="K27" s="58">
        <v>1932.5441410000003</v>
      </c>
      <c r="L27" s="58">
        <v>1990.0128669999999</v>
      </c>
      <c r="M27" s="59">
        <v>2368.7086529999997</v>
      </c>
      <c r="N27" s="59">
        <v>2906.2769020000001</v>
      </c>
      <c r="O27" s="59">
        <v>2440.1025919999997</v>
      </c>
      <c r="P27" s="59">
        <v>2777.9034339999998</v>
      </c>
      <c r="Q27" s="59">
        <v>2869.7946280000001</v>
      </c>
      <c r="R27" s="59">
        <v>3762.9604099999997</v>
      </c>
      <c r="S27" s="59">
        <v>4754.5015780000003</v>
      </c>
      <c r="T27" s="59">
        <v>4366.5636990000012</v>
      </c>
      <c r="U27" s="58">
        <v>3799.1367920000002</v>
      </c>
      <c r="V27" s="58">
        <v>3946.2953749999997</v>
      </c>
      <c r="W27" s="58">
        <v>4044.4365529999995</v>
      </c>
      <c r="X27" s="58">
        <v>4219.519373000001</v>
      </c>
      <c r="Y27" s="58">
        <v>4100.2511429999995</v>
      </c>
      <c r="Z27" s="58">
        <v>4199.4619590000002</v>
      </c>
      <c r="AA27" s="58">
        <v>4267.7368550000001</v>
      </c>
      <c r="AB27" s="58">
        <v>4722.5167600000004</v>
      </c>
      <c r="AC27" s="58">
        <v>5046.0512829999998</v>
      </c>
      <c r="AD27" s="58">
        <v>6143.051485</v>
      </c>
      <c r="AE27" s="25">
        <f t="shared" si="1"/>
        <v>87295.355143000008</v>
      </c>
      <c r="AF27" s="26"/>
      <c r="AG27" s="27"/>
      <c r="AH27" s="28"/>
      <c r="AI27" s="28"/>
    </row>
    <row r="28" spans="1:35" ht="12" customHeight="1">
      <c r="A28" s="29">
        <v>18</v>
      </c>
      <c r="B28" s="36" t="s">
        <v>106</v>
      </c>
      <c r="C28" s="25">
        <v>1109.5537859999999</v>
      </c>
      <c r="D28" s="25">
        <v>1406.575353</v>
      </c>
      <c r="E28" s="25">
        <v>1478.7110319999999</v>
      </c>
      <c r="F28" s="25">
        <v>1671.314515</v>
      </c>
      <c r="G28" s="25">
        <v>1527.2454740000003</v>
      </c>
      <c r="H28" s="57">
        <v>1408.280178</v>
      </c>
      <c r="I28" s="58">
        <v>1540.155448</v>
      </c>
      <c r="J28" s="58">
        <v>1760.6383490000001</v>
      </c>
      <c r="K28" s="58">
        <v>2440.6681889999995</v>
      </c>
      <c r="L28" s="58">
        <v>2489.3340229999999</v>
      </c>
      <c r="M28" s="59">
        <v>2755.2710630000001</v>
      </c>
      <c r="N28" s="59">
        <v>2663.4659629999996</v>
      </c>
      <c r="O28" s="59">
        <v>2666.1731650000002</v>
      </c>
      <c r="P28" s="59">
        <v>3303.8565699999999</v>
      </c>
      <c r="Q28" s="59">
        <v>3480.6105030000003</v>
      </c>
      <c r="R28" s="59">
        <v>4299.5388229999999</v>
      </c>
      <c r="S28" s="59">
        <v>4686.2692660000002</v>
      </c>
      <c r="T28" s="59">
        <v>4102.6248420000002</v>
      </c>
      <c r="U28" s="58">
        <v>4164.2810750000008</v>
      </c>
      <c r="V28" s="58">
        <v>4734.4708599999994</v>
      </c>
      <c r="W28" s="58">
        <v>4865.6429539999999</v>
      </c>
      <c r="X28" s="58">
        <v>5092.1066810000002</v>
      </c>
      <c r="Y28" s="58">
        <v>5027.3260389999996</v>
      </c>
      <c r="Z28" s="58">
        <v>4738.5400799999998</v>
      </c>
      <c r="AA28" s="58">
        <v>5002.8296829999999</v>
      </c>
      <c r="AB28" s="58">
        <v>5060.3652249999996</v>
      </c>
      <c r="AC28" s="58">
        <v>5649.7929700000004</v>
      </c>
      <c r="AD28" s="58">
        <v>6082.3251609999998</v>
      </c>
      <c r="AE28" s="25">
        <f t="shared" si="1"/>
        <v>95207.967270000008</v>
      </c>
      <c r="AF28" s="26"/>
      <c r="AG28" s="27"/>
      <c r="AH28" s="28"/>
      <c r="AI28" s="28"/>
    </row>
    <row r="29" spans="1:35" ht="12" customHeight="1">
      <c r="A29" s="29">
        <v>19</v>
      </c>
      <c r="B29" s="36" t="s">
        <v>107</v>
      </c>
      <c r="C29" s="25">
        <v>1080.3419439999998</v>
      </c>
      <c r="D29" s="25">
        <v>1198.78547</v>
      </c>
      <c r="E29" s="25">
        <v>1336.726889</v>
      </c>
      <c r="F29" s="25">
        <v>1491.1129099999998</v>
      </c>
      <c r="G29" s="25">
        <v>1665.9250139999999</v>
      </c>
      <c r="H29" s="57">
        <v>1778.6246059999999</v>
      </c>
      <c r="I29" s="58">
        <v>1922.01432</v>
      </c>
      <c r="J29" s="58">
        <v>2225.7956350000004</v>
      </c>
      <c r="K29" s="58">
        <v>2536.3257469999999</v>
      </c>
      <c r="L29" s="58">
        <v>2775.0114570000001</v>
      </c>
      <c r="M29" s="59">
        <v>3058.988558</v>
      </c>
      <c r="N29" s="59">
        <v>3354.7641750000003</v>
      </c>
      <c r="O29" s="59">
        <v>3717.5955710000003</v>
      </c>
      <c r="P29" s="59">
        <v>4033.4174840000005</v>
      </c>
      <c r="Q29" s="59">
        <v>3977.3082049999998</v>
      </c>
      <c r="R29" s="59">
        <v>4422.9888110000002</v>
      </c>
      <c r="S29" s="59">
        <v>4910.2152100000003</v>
      </c>
      <c r="T29" s="59">
        <v>5167.3819450000001</v>
      </c>
      <c r="U29" s="58">
        <v>5451.8529339999995</v>
      </c>
      <c r="V29" s="58">
        <v>5673.5675099999999</v>
      </c>
      <c r="W29" s="58">
        <v>6054.1679079999994</v>
      </c>
      <c r="X29" s="58">
        <v>6646.1843200000003</v>
      </c>
      <c r="Y29" s="58">
        <v>7088.1852049999998</v>
      </c>
      <c r="Z29" s="58">
        <v>7872.6739469999993</v>
      </c>
      <c r="AA29" s="58">
        <v>8474.1855340000002</v>
      </c>
      <c r="AB29" s="58">
        <v>9160.5132630000007</v>
      </c>
      <c r="AC29" s="58">
        <v>10514.378165</v>
      </c>
      <c r="AD29" s="58">
        <v>13198.090676</v>
      </c>
      <c r="AE29" s="25">
        <f t="shared" si="1"/>
        <v>130787.12341300002</v>
      </c>
      <c r="AF29" s="26"/>
      <c r="AG29" s="27"/>
      <c r="AH29" s="28"/>
      <c r="AI29" s="28"/>
    </row>
    <row r="30" spans="1:35" ht="12" customHeight="1">
      <c r="A30" s="29">
        <v>20</v>
      </c>
      <c r="B30" s="36" t="s">
        <v>108</v>
      </c>
      <c r="C30" s="25">
        <v>1972.4878699999997</v>
      </c>
      <c r="D30" s="25">
        <v>2349.178727</v>
      </c>
      <c r="E30" s="25">
        <v>2425.7605760000006</v>
      </c>
      <c r="F30" s="25">
        <v>2348.3619550000003</v>
      </c>
      <c r="G30" s="25">
        <v>2686.6641719999998</v>
      </c>
      <c r="H30" s="57">
        <v>2679.5943430000007</v>
      </c>
      <c r="I30" s="58">
        <v>2635.0860769999999</v>
      </c>
      <c r="J30" s="58">
        <v>2802.196281</v>
      </c>
      <c r="K30" s="58">
        <v>3232.9283960000002</v>
      </c>
      <c r="L30" s="58">
        <v>3539.6373119999989</v>
      </c>
      <c r="M30" s="59">
        <v>3900.5008060000009</v>
      </c>
      <c r="N30" s="59">
        <v>4289.0272350000005</v>
      </c>
      <c r="O30" s="59">
        <v>5241.137681000002</v>
      </c>
      <c r="P30" s="59">
        <v>5900.0593269999981</v>
      </c>
      <c r="Q30" s="59">
        <v>5230.4177429999982</v>
      </c>
      <c r="R30" s="59">
        <v>5477.0965490000008</v>
      </c>
      <c r="S30" s="59">
        <v>6484.7310910000015</v>
      </c>
      <c r="T30" s="59">
        <v>6777.3114690000011</v>
      </c>
      <c r="U30" s="58">
        <v>6801.4273939999994</v>
      </c>
      <c r="V30" s="58">
        <v>6986.9861049999981</v>
      </c>
      <c r="W30" s="58">
        <v>7219.0283969999991</v>
      </c>
      <c r="X30" s="58">
        <v>7471.5721230000026</v>
      </c>
      <c r="Y30" s="58">
        <v>8061.103635999998</v>
      </c>
      <c r="Z30" s="58">
        <v>8750.3769810000013</v>
      </c>
      <c r="AA30" s="58">
        <v>8453.1082100000003</v>
      </c>
      <c r="AB30" s="58">
        <v>8600.5183770000003</v>
      </c>
      <c r="AC30" s="58">
        <v>10146.655003999998</v>
      </c>
      <c r="AD30" s="58">
        <v>12357.70191</v>
      </c>
      <c r="AE30" s="25">
        <f t="shared" si="1"/>
        <v>154820.65574700001</v>
      </c>
      <c r="AF30" s="26"/>
      <c r="AG30" s="27"/>
      <c r="AH30" s="28"/>
      <c r="AI30" s="28"/>
    </row>
    <row r="31" spans="1:35" ht="12" customHeight="1">
      <c r="A31" s="29">
        <v>21</v>
      </c>
      <c r="B31" s="36" t="s">
        <v>109</v>
      </c>
      <c r="C31" s="25">
        <v>773.76128599999993</v>
      </c>
      <c r="D31" s="25">
        <v>851.28420900000003</v>
      </c>
      <c r="E31" s="25">
        <v>883.22987599999999</v>
      </c>
      <c r="F31" s="25">
        <v>1051.063533</v>
      </c>
      <c r="G31" s="25">
        <v>1223.6280340000001</v>
      </c>
      <c r="H31" s="57">
        <v>1274.0529919999999</v>
      </c>
      <c r="I31" s="58">
        <v>1428.866389</v>
      </c>
      <c r="J31" s="58">
        <v>1628.9696119999999</v>
      </c>
      <c r="K31" s="58">
        <v>1788.7909320000001</v>
      </c>
      <c r="L31" s="58">
        <v>2182.1686850000001</v>
      </c>
      <c r="M31" s="59">
        <v>2419.768223</v>
      </c>
      <c r="N31" s="59">
        <v>2718.6154019999994</v>
      </c>
      <c r="O31" s="59">
        <v>2848.1536729999998</v>
      </c>
      <c r="P31" s="59">
        <v>3000.6504960000002</v>
      </c>
      <c r="Q31" s="59">
        <v>2986.4864200000002</v>
      </c>
      <c r="R31" s="59">
        <v>3370.3129690000001</v>
      </c>
      <c r="S31" s="59">
        <v>3715.9353449999999</v>
      </c>
      <c r="T31" s="59">
        <v>4000.8440719999999</v>
      </c>
      <c r="U31" s="58">
        <v>4148.7562909999997</v>
      </c>
      <c r="V31" s="58">
        <v>4193.3103630000005</v>
      </c>
      <c r="W31" s="58">
        <v>4229.6942749999998</v>
      </c>
      <c r="X31" s="58">
        <v>4348.2341149999993</v>
      </c>
      <c r="Y31" s="58">
        <v>4633.8653830000003</v>
      </c>
      <c r="Z31" s="58">
        <v>7748.5336069999994</v>
      </c>
      <c r="AA31" s="58">
        <v>8403.2776450000001</v>
      </c>
      <c r="AB31" s="58">
        <v>9521.653112</v>
      </c>
      <c r="AC31" s="58">
        <v>10730.901747</v>
      </c>
      <c r="AD31" s="58">
        <v>12525.088268</v>
      </c>
      <c r="AE31" s="25">
        <f t="shared" si="1"/>
        <v>108629.896954</v>
      </c>
      <c r="AF31" s="26"/>
      <c r="AG31" s="27"/>
      <c r="AH31" s="28"/>
      <c r="AI31" s="28"/>
    </row>
    <row r="32" spans="1:35" ht="12" customHeight="1">
      <c r="A32" s="29">
        <v>22</v>
      </c>
      <c r="B32" s="36" t="s">
        <v>110</v>
      </c>
      <c r="C32" s="25">
        <v>4763.2688820000003</v>
      </c>
      <c r="D32" s="25">
        <v>5469.6316579999993</v>
      </c>
      <c r="E32" s="25">
        <v>6123.7448020000002</v>
      </c>
      <c r="F32" s="25">
        <v>6660.1397419999994</v>
      </c>
      <c r="G32" s="25">
        <v>7579.9190600000011</v>
      </c>
      <c r="H32" s="57">
        <v>8336.7649349999974</v>
      </c>
      <c r="I32" s="58">
        <v>8730.9364369999985</v>
      </c>
      <c r="J32" s="58">
        <v>9701.002684000001</v>
      </c>
      <c r="K32" s="58">
        <v>10948.115384000001</v>
      </c>
      <c r="L32" s="58">
        <v>11780.506103000002</v>
      </c>
      <c r="M32" s="59">
        <v>13052.267854000002</v>
      </c>
      <c r="N32" s="59">
        <v>16204.511417</v>
      </c>
      <c r="O32" s="59">
        <v>16957.966959999998</v>
      </c>
      <c r="P32" s="59">
        <v>17115.533707000002</v>
      </c>
      <c r="Q32" s="59">
        <v>14743.118212999996</v>
      </c>
      <c r="R32" s="59">
        <v>15742.262869</v>
      </c>
      <c r="S32" s="59">
        <v>17858.296223999998</v>
      </c>
      <c r="T32" s="59">
        <v>19821.707487</v>
      </c>
      <c r="U32" s="58">
        <v>20210.982055999997</v>
      </c>
      <c r="V32" s="58">
        <v>20359.008737000004</v>
      </c>
      <c r="W32" s="58">
        <v>21261.977505999996</v>
      </c>
      <c r="X32" s="58">
        <v>22339.994833000001</v>
      </c>
      <c r="Y32" s="58">
        <v>23642.182278000004</v>
      </c>
      <c r="Z32" s="58">
        <v>25008.446178000002</v>
      </c>
      <c r="AA32" s="58">
        <v>26425.308609999993</v>
      </c>
      <c r="AB32" s="58">
        <v>25789.329898999997</v>
      </c>
      <c r="AC32" s="58">
        <v>29652.049418999995</v>
      </c>
      <c r="AD32" s="58">
        <v>32173.654815000002</v>
      </c>
      <c r="AE32" s="25">
        <f t="shared" si="1"/>
        <v>458452.62874900002</v>
      </c>
      <c r="AF32" s="26"/>
      <c r="AG32" s="27"/>
      <c r="AH32" s="28"/>
      <c r="AI32" s="28"/>
    </row>
    <row r="33" spans="1:35" ht="12" customHeight="1">
      <c r="A33" s="29">
        <v>23</v>
      </c>
      <c r="B33" s="36" t="s">
        <v>111</v>
      </c>
      <c r="C33" s="25">
        <v>488.65995399999997</v>
      </c>
      <c r="D33" s="25">
        <v>661.18253899999991</v>
      </c>
      <c r="E33" s="25">
        <v>685.26971400000002</v>
      </c>
      <c r="F33" s="25">
        <v>640.33121600000004</v>
      </c>
      <c r="G33" s="25">
        <v>581.74365999999998</v>
      </c>
      <c r="H33" s="57">
        <v>615.80339600000002</v>
      </c>
      <c r="I33" s="58">
        <v>593.91538800000001</v>
      </c>
      <c r="J33" s="58">
        <v>645.71000500000002</v>
      </c>
      <c r="K33" s="58">
        <v>678.42211099999986</v>
      </c>
      <c r="L33" s="58">
        <v>835.24158599999998</v>
      </c>
      <c r="M33" s="59">
        <v>744.82066499999996</v>
      </c>
      <c r="N33" s="59">
        <v>865.10475099999996</v>
      </c>
      <c r="O33" s="59">
        <v>1029.5375859999999</v>
      </c>
      <c r="P33" s="59">
        <v>1293.8192899999999</v>
      </c>
      <c r="Q33" s="59">
        <v>1240.054897</v>
      </c>
      <c r="R33" s="59">
        <v>1423.9627329999998</v>
      </c>
      <c r="S33" s="59">
        <v>1992.5286720000001</v>
      </c>
      <c r="T33" s="59">
        <v>2560.8630349999999</v>
      </c>
      <c r="U33" s="58">
        <v>2790.343644</v>
      </c>
      <c r="V33" s="58">
        <v>3023.7214640000002</v>
      </c>
      <c r="W33" s="58">
        <v>2871.5672380000001</v>
      </c>
      <c r="X33" s="58">
        <v>2705.935747</v>
      </c>
      <c r="Y33" s="58">
        <v>2811.560168</v>
      </c>
      <c r="Z33" s="58">
        <v>3200.2502879999997</v>
      </c>
      <c r="AA33" s="58">
        <v>3224.7594749999998</v>
      </c>
      <c r="AB33" s="58">
        <v>3555.3704910000001</v>
      </c>
      <c r="AC33" s="58">
        <v>4400.5117760000003</v>
      </c>
      <c r="AD33" s="58">
        <v>5258.1907039999996</v>
      </c>
      <c r="AE33" s="25">
        <f t="shared" si="1"/>
        <v>51419.182193000001</v>
      </c>
      <c r="AF33" s="26"/>
      <c r="AG33" s="27"/>
      <c r="AH33" s="28"/>
      <c r="AI33" s="28"/>
    </row>
    <row r="34" spans="1:35" ht="12" customHeight="1">
      <c r="A34" s="29">
        <v>24</v>
      </c>
      <c r="B34" s="36" t="s">
        <v>112</v>
      </c>
      <c r="C34" s="25">
        <v>739.23038800000006</v>
      </c>
      <c r="D34" s="25">
        <v>1332.3719449999999</v>
      </c>
      <c r="E34" s="25">
        <v>1626.7339759999998</v>
      </c>
      <c r="F34" s="25">
        <v>1262.5117530000002</v>
      </c>
      <c r="G34" s="25">
        <v>1210.803324</v>
      </c>
      <c r="H34" s="57">
        <v>1126.243293</v>
      </c>
      <c r="I34" s="58">
        <v>1237.3607590000001</v>
      </c>
      <c r="J34" s="58">
        <v>1316.7070570000001</v>
      </c>
      <c r="K34" s="58">
        <v>1300.357387</v>
      </c>
      <c r="L34" s="58">
        <v>1286.1347760000001</v>
      </c>
      <c r="M34" s="59">
        <v>1309.5247869999998</v>
      </c>
      <c r="N34" s="59">
        <v>1311.382959</v>
      </c>
      <c r="O34" s="59">
        <v>1429.7474440000003</v>
      </c>
      <c r="P34" s="59">
        <v>1461.7716640000001</v>
      </c>
      <c r="Q34" s="59">
        <v>1561.338436</v>
      </c>
      <c r="R34" s="59">
        <v>1422.3764290000001</v>
      </c>
      <c r="S34" s="59">
        <v>1531.838624</v>
      </c>
      <c r="T34" s="59">
        <v>1829.461939</v>
      </c>
      <c r="U34" s="58">
        <v>2175.4529889999999</v>
      </c>
      <c r="V34" s="58">
        <v>2056.5615830000002</v>
      </c>
      <c r="W34" s="58">
        <v>2058.3602609999998</v>
      </c>
      <c r="X34" s="58">
        <v>2157.456983</v>
      </c>
      <c r="Y34" s="58">
        <v>2132.1327890000002</v>
      </c>
      <c r="Z34" s="58">
        <v>2201.5190130000001</v>
      </c>
      <c r="AA34" s="58">
        <v>2141.3637210000002</v>
      </c>
      <c r="AB34" s="58">
        <v>2099.929995</v>
      </c>
      <c r="AC34" s="58">
        <v>2516.1870210000002</v>
      </c>
      <c r="AD34" s="58">
        <v>2753.1579590000006</v>
      </c>
      <c r="AE34" s="25">
        <f t="shared" si="1"/>
        <v>46588.019253999999</v>
      </c>
      <c r="AF34" s="26"/>
      <c r="AG34" s="27"/>
      <c r="AH34" s="28"/>
      <c r="AI34" s="28"/>
    </row>
    <row r="35" spans="1:35" ht="12" customHeight="1">
      <c r="A35" s="29">
        <v>25</v>
      </c>
      <c r="B35" s="36" t="s">
        <v>113</v>
      </c>
      <c r="C35" s="25">
        <v>1358.910361</v>
      </c>
      <c r="D35" s="25">
        <v>1431.6057110000002</v>
      </c>
      <c r="E35" s="25">
        <v>1751.2246499999997</v>
      </c>
      <c r="F35" s="25">
        <v>1926.3467899999996</v>
      </c>
      <c r="G35" s="25">
        <v>2094.2579659999997</v>
      </c>
      <c r="H35" s="57">
        <v>2091.1774489999998</v>
      </c>
      <c r="I35" s="58">
        <v>2005.2347869999996</v>
      </c>
      <c r="J35" s="58">
        <v>1919.4756809999999</v>
      </c>
      <c r="K35" s="58">
        <v>2061.9266869999997</v>
      </c>
      <c r="L35" s="58">
        <v>2376.653303999999</v>
      </c>
      <c r="M35" s="59">
        <v>2993.982904</v>
      </c>
      <c r="N35" s="59">
        <v>3344.4156000000007</v>
      </c>
      <c r="O35" s="59">
        <v>2866.3929270000008</v>
      </c>
      <c r="P35" s="59">
        <v>3468.3729440000002</v>
      </c>
      <c r="Q35" s="59">
        <v>1940.6423649999995</v>
      </c>
      <c r="R35" s="59">
        <v>2354.7528360000006</v>
      </c>
      <c r="S35" s="59">
        <v>2951.8941370000002</v>
      </c>
      <c r="T35" s="59">
        <v>2955.79639</v>
      </c>
      <c r="U35" s="58">
        <v>2778.7656070000003</v>
      </c>
      <c r="V35" s="58">
        <v>3093.4664580000008</v>
      </c>
      <c r="W35" s="58">
        <v>3227.2647000000002</v>
      </c>
      <c r="X35" s="58">
        <v>2864.8877010000015</v>
      </c>
      <c r="Y35" s="58">
        <v>3261.8742850000003</v>
      </c>
      <c r="Z35" s="58">
        <v>3961.2896120000005</v>
      </c>
      <c r="AA35" s="58">
        <v>3844.7899340000013</v>
      </c>
      <c r="AB35" s="58">
        <v>3484.988683</v>
      </c>
      <c r="AC35" s="58">
        <v>4417.0023889999993</v>
      </c>
      <c r="AD35" s="58">
        <v>5539.9165149999999</v>
      </c>
      <c r="AE35" s="25">
        <f t="shared" si="1"/>
        <v>78367.309373000011</v>
      </c>
      <c r="AF35" s="26"/>
      <c r="AG35" s="27"/>
      <c r="AH35" s="28"/>
      <c r="AI35" s="28"/>
    </row>
    <row r="36" spans="1:35" ht="12" customHeight="1">
      <c r="A36" s="29">
        <v>26</v>
      </c>
      <c r="B36" s="36" t="s">
        <v>114</v>
      </c>
      <c r="C36" s="25">
        <v>1812.0028090000001</v>
      </c>
      <c r="D36" s="25">
        <v>1896.8670350000002</v>
      </c>
      <c r="E36" s="25">
        <v>1828.0941380000002</v>
      </c>
      <c r="F36" s="25">
        <v>2036.6994259999999</v>
      </c>
      <c r="G36" s="25">
        <v>1657.4168139999999</v>
      </c>
      <c r="H36" s="57">
        <v>1628.7188780000006</v>
      </c>
      <c r="I36" s="58">
        <v>1509.6776990000001</v>
      </c>
      <c r="J36" s="58">
        <v>1495.4954449999998</v>
      </c>
      <c r="K36" s="58">
        <v>1378.4117399999996</v>
      </c>
      <c r="L36" s="58">
        <v>1818.5068449999999</v>
      </c>
      <c r="M36" s="59">
        <v>2659.6045720000002</v>
      </c>
      <c r="N36" s="59">
        <v>2688.663333</v>
      </c>
      <c r="O36" s="59">
        <v>3066.900772</v>
      </c>
      <c r="P36" s="59">
        <v>4114.8067519999995</v>
      </c>
      <c r="Q36" s="59">
        <v>2734.395347000001</v>
      </c>
      <c r="R36" s="59">
        <v>3127.4190279999998</v>
      </c>
      <c r="S36" s="59">
        <v>3937.7079869999998</v>
      </c>
      <c r="T36" s="59">
        <v>3795.3143029999992</v>
      </c>
      <c r="U36" s="58">
        <v>3307.5403540000002</v>
      </c>
      <c r="V36" s="58">
        <v>3510.8770270000005</v>
      </c>
      <c r="W36" s="58">
        <v>2723.6789929999995</v>
      </c>
      <c r="X36" s="58">
        <v>2145.6056390000003</v>
      </c>
      <c r="Y36" s="58">
        <v>2629.0379829999993</v>
      </c>
      <c r="Z36" s="58">
        <v>2980.7399849999988</v>
      </c>
      <c r="AA36" s="58">
        <v>3127.3208519999989</v>
      </c>
      <c r="AB36" s="58">
        <v>2154.448801</v>
      </c>
      <c r="AC36" s="58">
        <v>3120.7206690000003</v>
      </c>
      <c r="AD36" s="58">
        <v>3498.1504180000011</v>
      </c>
      <c r="AE36" s="25">
        <f t="shared" si="1"/>
        <v>72384.823644000018</v>
      </c>
      <c r="AF36" s="26"/>
      <c r="AG36" s="27"/>
      <c r="AH36" s="28"/>
      <c r="AI36" s="28"/>
    </row>
    <row r="37" spans="1:35" ht="12" customHeight="1">
      <c r="A37" s="29">
        <v>27</v>
      </c>
      <c r="B37" s="36" t="s">
        <v>115</v>
      </c>
      <c r="C37" s="25">
        <v>60327.322928000001</v>
      </c>
      <c r="D37" s="25">
        <v>78195.734150999997</v>
      </c>
      <c r="E37" s="25">
        <v>78389.607527999979</v>
      </c>
      <c r="F37" s="25">
        <v>57416.920661000011</v>
      </c>
      <c r="G37" s="25">
        <v>75912.204303000006</v>
      </c>
      <c r="H37" s="57">
        <v>135507.07170099998</v>
      </c>
      <c r="I37" s="58">
        <v>122031.85049999999</v>
      </c>
      <c r="J37" s="58">
        <v>115881.264459</v>
      </c>
      <c r="K37" s="58">
        <v>153337.48250899996</v>
      </c>
      <c r="L37" s="58">
        <v>206715.09085600008</v>
      </c>
      <c r="M37" s="59">
        <v>289759.09856700001</v>
      </c>
      <c r="N37" s="59">
        <v>332592.38972799981</v>
      </c>
      <c r="O37" s="59">
        <v>365072.99798899994</v>
      </c>
      <c r="P37" s="59">
        <v>491960.08335800003</v>
      </c>
      <c r="Q37" s="59">
        <v>271798.02665799996</v>
      </c>
      <c r="R37" s="59">
        <v>355070.5496059999</v>
      </c>
      <c r="S37" s="59">
        <v>453932.88172400009</v>
      </c>
      <c r="T37" s="59">
        <v>423991.87333500001</v>
      </c>
      <c r="U37" s="58">
        <v>379894.74760200002</v>
      </c>
      <c r="V37" s="58">
        <v>347712.89246799989</v>
      </c>
      <c r="W37" s="58">
        <v>190723.79894900002</v>
      </c>
      <c r="X37" s="58">
        <v>153870.08591900006</v>
      </c>
      <c r="Y37" s="58">
        <v>194874.34086500003</v>
      </c>
      <c r="Z37" s="58">
        <v>232952.17137099995</v>
      </c>
      <c r="AA37" s="58">
        <v>200952.42569500004</v>
      </c>
      <c r="AB37" s="58">
        <v>122617.64323299998</v>
      </c>
      <c r="AC37" s="58">
        <v>215898.12816200012</v>
      </c>
      <c r="AD37" s="58">
        <v>309252.60366299993</v>
      </c>
      <c r="AE37" s="25">
        <f t="shared" si="1"/>
        <v>6416641.2884880016</v>
      </c>
      <c r="AF37" s="26"/>
      <c r="AG37" s="27"/>
      <c r="AH37" s="28"/>
      <c r="AI37" s="28"/>
    </row>
    <row r="38" spans="1:35" ht="12" customHeight="1">
      <c r="A38" s="29">
        <v>28</v>
      </c>
      <c r="B38" s="37" t="s">
        <v>116</v>
      </c>
      <c r="C38" s="25">
        <v>5492.801311000002</v>
      </c>
      <c r="D38" s="25">
        <v>5882.7844419999974</v>
      </c>
      <c r="E38" s="25">
        <v>6044.433387</v>
      </c>
      <c r="F38" s="25">
        <v>5967.2366430000002</v>
      </c>
      <c r="G38" s="25">
        <v>5909.4202599999981</v>
      </c>
      <c r="H38" s="57">
        <v>6920.5853620000025</v>
      </c>
      <c r="I38" s="58">
        <v>6759.9526000000023</v>
      </c>
      <c r="J38" s="58">
        <v>6551.4050870000037</v>
      </c>
      <c r="K38" s="58">
        <v>7853.4285329999984</v>
      </c>
      <c r="L38" s="58">
        <v>8694.3056779999988</v>
      </c>
      <c r="M38" s="59">
        <v>10688.633716000002</v>
      </c>
      <c r="N38" s="59">
        <v>12048.107182000002</v>
      </c>
      <c r="O38" s="59">
        <v>14245.775256000001</v>
      </c>
      <c r="P38" s="59">
        <v>17794.206760999987</v>
      </c>
      <c r="Q38" s="59">
        <v>11299.604426000002</v>
      </c>
      <c r="R38" s="59">
        <v>14419.815069999993</v>
      </c>
      <c r="S38" s="59">
        <v>17872.77125300001</v>
      </c>
      <c r="T38" s="59">
        <v>16149.986882999992</v>
      </c>
      <c r="U38" s="58">
        <v>14874.442944999999</v>
      </c>
      <c r="V38" s="58">
        <v>13712.798752000002</v>
      </c>
      <c r="W38" s="58">
        <v>12603.343825000007</v>
      </c>
      <c r="X38" s="58">
        <v>11300.491609000001</v>
      </c>
      <c r="Y38" s="58">
        <v>11070.684633999999</v>
      </c>
      <c r="Z38" s="58">
        <v>12835.360104000005</v>
      </c>
      <c r="AA38" s="58">
        <v>12180.964981999994</v>
      </c>
      <c r="AB38" s="58">
        <v>9845.5362569999979</v>
      </c>
      <c r="AC38" s="58">
        <v>13072.403450999996</v>
      </c>
      <c r="AD38" s="58">
        <v>18491.227904000014</v>
      </c>
      <c r="AE38" s="25">
        <f t="shared" si="1"/>
        <v>310582.50831300003</v>
      </c>
      <c r="AF38" s="26"/>
      <c r="AG38" s="27"/>
      <c r="AH38" s="28"/>
      <c r="AI38" s="28"/>
    </row>
    <row r="39" spans="1:35" ht="12" customHeight="1">
      <c r="A39" s="29">
        <v>29</v>
      </c>
      <c r="B39" s="36" t="s">
        <v>117</v>
      </c>
      <c r="C39" s="25">
        <v>14523.829188000003</v>
      </c>
      <c r="D39" s="25">
        <v>16511.918760000008</v>
      </c>
      <c r="E39" s="25">
        <v>18495.711234999995</v>
      </c>
      <c r="F39" s="25">
        <v>19839.048424999986</v>
      </c>
      <c r="G39" s="25">
        <v>23732.026751000009</v>
      </c>
      <c r="H39" s="57">
        <v>30506.123971999998</v>
      </c>
      <c r="I39" s="58">
        <v>31833.344111999992</v>
      </c>
      <c r="J39" s="58">
        <v>32976.240227000002</v>
      </c>
      <c r="K39" s="58">
        <v>36065.609911000014</v>
      </c>
      <c r="L39" s="58">
        <v>38379.364690999988</v>
      </c>
      <c r="M39" s="59">
        <v>40773.775707999972</v>
      </c>
      <c r="N39" s="59">
        <v>43527.399762000001</v>
      </c>
      <c r="O39" s="59">
        <v>45251.735458999989</v>
      </c>
      <c r="P39" s="59">
        <v>52334.380407000011</v>
      </c>
      <c r="Q39" s="59">
        <v>45060.916614999973</v>
      </c>
      <c r="R39" s="59">
        <v>47935.644014999991</v>
      </c>
      <c r="S39" s="59">
        <v>56054.589617999998</v>
      </c>
      <c r="T39" s="59">
        <v>53460.389819000033</v>
      </c>
      <c r="U39" s="58">
        <v>53524.821736999998</v>
      </c>
      <c r="V39" s="58">
        <v>53675.529493000002</v>
      </c>
      <c r="W39" s="58">
        <v>50980.368778000011</v>
      </c>
      <c r="X39" s="58">
        <v>48786.380112999992</v>
      </c>
      <c r="Y39" s="58">
        <v>45071.516688999996</v>
      </c>
      <c r="Z39" s="58">
        <v>53498.994479000023</v>
      </c>
      <c r="AA39" s="58">
        <v>53730.953579000023</v>
      </c>
      <c r="AB39" s="58">
        <v>55452.141822999998</v>
      </c>
      <c r="AC39" s="58">
        <v>63102.655183000017</v>
      </c>
      <c r="AD39" s="58">
        <v>73835.088578999988</v>
      </c>
      <c r="AE39" s="25">
        <f t="shared" si="1"/>
        <v>1198920.4991280001</v>
      </c>
      <c r="AF39" s="26"/>
      <c r="AG39" s="27"/>
      <c r="AH39" s="28"/>
      <c r="AI39" s="28"/>
    </row>
    <row r="40" spans="1:35" ht="12" customHeight="1">
      <c r="A40" s="29">
        <v>30</v>
      </c>
      <c r="B40" s="36" t="s">
        <v>118</v>
      </c>
      <c r="C40" s="25">
        <v>3826.9053049999993</v>
      </c>
      <c r="D40" s="25">
        <v>4894.0661349999991</v>
      </c>
      <c r="E40" s="25">
        <v>6713.7137249999996</v>
      </c>
      <c r="F40" s="25">
        <v>8937.8233820000041</v>
      </c>
      <c r="G40" s="25">
        <v>11199.019972</v>
      </c>
      <c r="H40" s="57">
        <v>12173.515596999998</v>
      </c>
      <c r="I40" s="58">
        <v>15939.188979999997</v>
      </c>
      <c r="J40" s="58">
        <v>21554.369069000004</v>
      </c>
      <c r="K40" s="58">
        <v>27784.765943999999</v>
      </c>
      <c r="L40" s="58">
        <v>31219.198454999998</v>
      </c>
      <c r="M40" s="59">
        <v>35442.463730000003</v>
      </c>
      <c r="N40" s="59">
        <v>42205.186879999994</v>
      </c>
      <c r="O40" s="59">
        <v>48947.754212999993</v>
      </c>
      <c r="P40" s="59">
        <v>52342.603841999997</v>
      </c>
      <c r="Q40" s="59">
        <v>55721.859444000002</v>
      </c>
      <c r="R40" s="59">
        <v>61628.685081000003</v>
      </c>
      <c r="S40" s="59">
        <v>65748.306909999999</v>
      </c>
      <c r="T40" s="59">
        <v>64563.002548000004</v>
      </c>
      <c r="U40" s="58">
        <v>62908.417124999993</v>
      </c>
      <c r="V40" s="58">
        <v>72607.078529000006</v>
      </c>
      <c r="W40" s="58">
        <v>85526.893817000004</v>
      </c>
      <c r="X40" s="58">
        <v>92031.167554000029</v>
      </c>
      <c r="Y40" s="58">
        <v>96348.201695000025</v>
      </c>
      <c r="Z40" s="58">
        <v>114876.79913200001</v>
      </c>
      <c r="AA40" s="58">
        <v>127514.01026400003</v>
      </c>
      <c r="AB40" s="58">
        <v>138447.11087499995</v>
      </c>
      <c r="AC40" s="58">
        <v>148709.84508800006</v>
      </c>
      <c r="AD40" s="58">
        <v>163689.244779</v>
      </c>
      <c r="AE40" s="25">
        <f t="shared" si="1"/>
        <v>1673501.1980700004</v>
      </c>
      <c r="AF40" s="26"/>
      <c r="AG40" s="27"/>
      <c r="AH40" s="28"/>
      <c r="AI40" s="28"/>
    </row>
    <row r="41" spans="1:35" ht="12" customHeight="1">
      <c r="A41" s="29">
        <v>31</v>
      </c>
      <c r="B41" s="36" t="s">
        <v>119</v>
      </c>
      <c r="C41" s="25">
        <v>1409.7790110000001</v>
      </c>
      <c r="D41" s="25">
        <v>1429.008431</v>
      </c>
      <c r="E41" s="25">
        <v>1397.573944</v>
      </c>
      <c r="F41" s="25">
        <v>1593.5491359999996</v>
      </c>
      <c r="G41" s="25">
        <v>1527.8204399999997</v>
      </c>
      <c r="H41" s="57">
        <v>1708.561287</v>
      </c>
      <c r="I41" s="58">
        <v>1913.7758679999999</v>
      </c>
      <c r="J41" s="58">
        <v>1640.0912470000001</v>
      </c>
      <c r="K41" s="58">
        <v>2167.4151979999997</v>
      </c>
      <c r="L41" s="58">
        <v>2576.7180629999998</v>
      </c>
      <c r="M41" s="59">
        <v>3748.8595909999999</v>
      </c>
      <c r="N41" s="59">
        <v>3471.283613999999</v>
      </c>
      <c r="O41" s="59">
        <v>5019.1046770000012</v>
      </c>
      <c r="P41" s="59">
        <v>8427.0459959999989</v>
      </c>
      <c r="Q41" s="59">
        <v>4197.5693500000007</v>
      </c>
      <c r="R41" s="59">
        <v>6711.2122059999992</v>
      </c>
      <c r="S41" s="59">
        <v>9219.283746000001</v>
      </c>
      <c r="T41" s="59">
        <v>8848.4415869999993</v>
      </c>
      <c r="U41" s="58">
        <v>8038.7476390000011</v>
      </c>
      <c r="V41" s="58">
        <v>8200.6763699999992</v>
      </c>
      <c r="W41" s="58">
        <v>7970.194238000001</v>
      </c>
      <c r="X41" s="58">
        <v>5428.5207709999986</v>
      </c>
      <c r="Y41" s="58">
        <v>5692.0261949999986</v>
      </c>
      <c r="Z41" s="58">
        <v>6738.8670870000005</v>
      </c>
      <c r="AA41" s="58">
        <v>6639.7761399999999</v>
      </c>
      <c r="AB41" s="58">
        <v>5369.8871079999999</v>
      </c>
      <c r="AC41" s="58">
        <v>9660.0106169999999</v>
      </c>
      <c r="AD41" s="58">
        <v>12561.198571000001</v>
      </c>
      <c r="AE41" s="25">
        <f t="shared" si="1"/>
        <v>143306.99812800001</v>
      </c>
      <c r="AF41" s="26"/>
      <c r="AG41" s="27"/>
      <c r="AH41" s="28"/>
      <c r="AI41" s="28"/>
    </row>
    <row r="42" spans="1:35" ht="12" customHeight="1">
      <c r="A42" s="29">
        <v>32</v>
      </c>
      <c r="B42" s="36" t="s">
        <v>120</v>
      </c>
      <c r="C42" s="25">
        <v>2079.854452</v>
      </c>
      <c r="D42" s="25">
        <v>2191.1537440000002</v>
      </c>
      <c r="E42" s="25">
        <v>2509.6875170000003</v>
      </c>
      <c r="F42" s="25">
        <v>2503.1198319999999</v>
      </c>
      <c r="G42" s="25">
        <v>2670.05762</v>
      </c>
      <c r="H42" s="57">
        <v>2706.8459029999999</v>
      </c>
      <c r="I42" s="58">
        <v>2499.3235749999999</v>
      </c>
      <c r="J42" s="58">
        <v>2379.837223</v>
      </c>
      <c r="K42" s="58">
        <v>2501.0329119999997</v>
      </c>
      <c r="L42" s="58">
        <v>2687.6473619999992</v>
      </c>
      <c r="M42" s="59">
        <v>3017.0301719999993</v>
      </c>
      <c r="N42" s="59">
        <v>3072.5002379999987</v>
      </c>
      <c r="O42" s="59">
        <v>3153.9394910000001</v>
      </c>
      <c r="P42" s="59">
        <v>3099.8143839999993</v>
      </c>
      <c r="Q42" s="59">
        <v>2434.2775510000006</v>
      </c>
      <c r="R42" s="59">
        <v>3112.247264000001</v>
      </c>
      <c r="S42" s="59">
        <v>3458.5989289999998</v>
      </c>
      <c r="T42" s="59">
        <v>3769.5606229999999</v>
      </c>
      <c r="U42" s="58">
        <v>3831.9839659999993</v>
      </c>
      <c r="V42" s="58">
        <v>3975.6675029999997</v>
      </c>
      <c r="W42" s="58">
        <v>3810.9687169999988</v>
      </c>
      <c r="X42" s="58">
        <v>3741.4994839999999</v>
      </c>
      <c r="Y42" s="58">
        <v>3995.2028490000002</v>
      </c>
      <c r="Z42" s="58">
        <v>4431.7234790000002</v>
      </c>
      <c r="AA42" s="58">
        <v>4269.7144710000011</v>
      </c>
      <c r="AB42" s="58">
        <v>4191.9915059999994</v>
      </c>
      <c r="AC42" s="58">
        <v>4988.5885589999989</v>
      </c>
      <c r="AD42" s="58">
        <v>5638.3366590000005</v>
      </c>
      <c r="AE42" s="25">
        <f t="shared" si="1"/>
        <v>92722.205984999979</v>
      </c>
      <c r="AF42" s="26"/>
      <c r="AG42" s="27"/>
      <c r="AH42" s="28"/>
      <c r="AI42" s="28"/>
    </row>
    <row r="43" spans="1:35" ht="12" customHeight="1">
      <c r="A43" s="29">
        <v>33</v>
      </c>
      <c r="B43" s="36" t="s">
        <v>121</v>
      </c>
      <c r="C43" s="25">
        <v>1832.1535709999996</v>
      </c>
      <c r="D43" s="25">
        <v>1904.2100049999995</v>
      </c>
      <c r="E43" s="25">
        <v>2055.7500290000003</v>
      </c>
      <c r="F43" s="25">
        <v>2251.8508300000003</v>
      </c>
      <c r="G43" s="25">
        <v>2446.8782320000009</v>
      </c>
      <c r="H43" s="57">
        <v>2749.5217300000004</v>
      </c>
      <c r="I43" s="58">
        <v>2944.7613930000002</v>
      </c>
      <c r="J43" s="58">
        <v>3267.7681329999991</v>
      </c>
      <c r="K43" s="58">
        <v>4642.2472930000004</v>
      </c>
      <c r="L43" s="58">
        <v>5857.3378990000019</v>
      </c>
      <c r="M43" s="59">
        <v>6727.0489160000016</v>
      </c>
      <c r="N43" s="59">
        <v>7010.5504829999991</v>
      </c>
      <c r="O43" s="59">
        <v>7528.1605559999998</v>
      </c>
      <c r="P43" s="59">
        <v>8113.3239319999993</v>
      </c>
      <c r="Q43" s="59">
        <v>7089.6104799999985</v>
      </c>
      <c r="R43" s="59">
        <v>8068.4314249999989</v>
      </c>
      <c r="S43" s="59">
        <v>8951.5882880000008</v>
      </c>
      <c r="T43" s="59">
        <v>9571.0014090000022</v>
      </c>
      <c r="U43" s="58">
        <v>10596.869672999999</v>
      </c>
      <c r="V43" s="58">
        <v>11376.072349</v>
      </c>
      <c r="W43" s="58">
        <v>11873.583640999999</v>
      </c>
      <c r="X43" s="58">
        <v>12339.159759999999</v>
      </c>
      <c r="Y43" s="58">
        <v>13296.014785000001</v>
      </c>
      <c r="Z43" s="58">
        <v>14784.370639999997</v>
      </c>
      <c r="AA43" s="58">
        <v>14302.780986000002</v>
      </c>
      <c r="AB43" s="58">
        <v>13306.110641999994</v>
      </c>
      <c r="AC43" s="58">
        <v>16100.852989999998</v>
      </c>
      <c r="AD43" s="58">
        <v>18888.054948999998</v>
      </c>
      <c r="AE43" s="25">
        <f t="shared" si="1"/>
        <v>229876.06501899997</v>
      </c>
      <c r="AF43" s="26"/>
      <c r="AG43" s="27"/>
      <c r="AH43" s="28"/>
      <c r="AI43" s="28"/>
    </row>
    <row r="44" spans="1:35" ht="12" customHeight="1">
      <c r="A44" s="29">
        <v>34</v>
      </c>
      <c r="B44" s="36" t="s">
        <v>122</v>
      </c>
      <c r="C44" s="25">
        <v>724.45842799999991</v>
      </c>
      <c r="D44" s="25">
        <v>860.79523400000016</v>
      </c>
      <c r="E44" s="25">
        <v>1004.4912570000002</v>
      </c>
      <c r="F44" s="25">
        <v>1157.4265140000002</v>
      </c>
      <c r="G44" s="25">
        <v>1355.7633340000002</v>
      </c>
      <c r="H44" s="57">
        <v>1492.7237409999998</v>
      </c>
      <c r="I44" s="58">
        <v>1430.6104379999999</v>
      </c>
      <c r="J44" s="58">
        <v>1571.2152609999994</v>
      </c>
      <c r="K44" s="58">
        <v>1672.5927700000002</v>
      </c>
      <c r="L44" s="58">
        <v>1801.330516</v>
      </c>
      <c r="M44" s="59">
        <v>1929.3999699999999</v>
      </c>
      <c r="N44" s="59">
        <v>2120.5670599999999</v>
      </c>
      <c r="O44" s="59">
        <v>2246.116853</v>
      </c>
      <c r="P44" s="59">
        <v>2391.2064559999999</v>
      </c>
      <c r="Q44" s="59">
        <v>2058.5514330000001</v>
      </c>
      <c r="R44" s="59">
        <v>2410.3557230000001</v>
      </c>
      <c r="S44" s="59">
        <v>2617.3047779999997</v>
      </c>
      <c r="T44" s="59">
        <v>2826.044609</v>
      </c>
      <c r="U44" s="58">
        <v>2897.4166130000003</v>
      </c>
      <c r="V44" s="58">
        <v>3102.7480930000002</v>
      </c>
      <c r="W44" s="58">
        <v>3089.6365099999998</v>
      </c>
      <c r="X44" s="58">
        <v>3101.6611209999996</v>
      </c>
      <c r="Y44" s="58">
        <v>3278.1988619999997</v>
      </c>
      <c r="Z44" s="58">
        <v>3601.2108920000001</v>
      </c>
      <c r="AA44" s="58">
        <v>3624.1249580000008</v>
      </c>
      <c r="AB44" s="58">
        <v>4829.1299089999993</v>
      </c>
      <c r="AC44" s="58">
        <v>5117.6040940000012</v>
      </c>
      <c r="AD44" s="58">
        <v>5674.1073079999996</v>
      </c>
      <c r="AE44" s="25">
        <f t="shared" si="1"/>
        <v>69986.792734999995</v>
      </c>
      <c r="AF44" s="26"/>
      <c r="AG44" s="27"/>
      <c r="AH44" s="28"/>
      <c r="AI44" s="28"/>
    </row>
    <row r="45" spans="1:35" ht="12" customHeight="1">
      <c r="A45" s="29">
        <v>35</v>
      </c>
      <c r="B45" s="36" t="s">
        <v>123</v>
      </c>
      <c r="C45" s="25">
        <v>994.18987700000025</v>
      </c>
      <c r="D45" s="25">
        <v>1086.454772</v>
      </c>
      <c r="E45" s="25">
        <v>1061.7389859999998</v>
      </c>
      <c r="F45" s="25">
        <v>1110.6087260000002</v>
      </c>
      <c r="G45" s="25">
        <v>1068.7961309999998</v>
      </c>
      <c r="H45" s="57">
        <v>1247.1520580000001</v>
      </c>
      <c r="I45" s="58">
        <v>1220.5691039999999</v>
      </c>
      <c r="J45" s="58">
        <v>1159.5160559999999</v>
      </c>
      <c r="K45" s="58">
        <v>1318.2156629999999</v>
      </c>
      <c r="L45" s="58">
        <v>1500.3235800000002</v>
      </c>
      <c r="M45" s="59">
        <v>1626.3431610000002</v>
      </c>
      <c r="N45" s="59">
        <v>1595.099436</v>
      </c>
      <c r="O45" s="59">
        <v>1806.515901</v>
      </c>
      <c r="P45" s="59">
        <v>2178.6041730000002</v>
      </c>
      <c r="Q45" s="59">
        <v>1735.5922860000001</v>
      </c>
      <c r="R45" s="59">
        <v>2013.5310030000001</v>
      </c>
      <c r="S45" s="59">
        <v>2293.7634760000001</v>
      </c>
      <c r="T45" s="59">
        <v>2471.8901650000003</v>
      </c>
      <c r="U45" s="58">
        <v>2456.0323330000001</v>
      </c>
      <c r="V45" s="58">
        <v>2686.439198</v>
      </c>
      <c r="W45" s="58">
        <v>2716.7129940000004</v>
      </c>
      <c r="X45" s="58">
        <v>2618.525157</v>
      </c>
      <c r="Y45" s="58">
        <v>2595.5628690000003</v>
      </c>
      <c r="Z45" s="58">
        <v>2638.083975</v>
      </c>
      <c r="AA45" s="58">
        <v>2815.1091920000003</v>
      </c>
      <c r="AB45" s="58">
        <v>3040.8411730000003</v>
      </c>
      <c r="AC45" s="58">
        <v>3835.556196</v>
      </c>
      <c r="AD45" s="58">
        <v>4599.5221760000004</v>
      </c>
      <c r="AE45" s="25">
        <f t="shared" si="1"/>
        <v>57491.289816999997</v>
      </c>
      <c r="AF45" s="26"/>
      <c r="AG45" s="27"/>
      <c r="AH45" s="28"/>
      <c r="AI45" s="28"/>
    </row>
    <row r="46" spans="1:35" ht="12" customHeight="1">
      <c r="A46" s="29">
        <v>36</v>
      </c>
      <c r="B46" s="36" t="s">
        <v>124</v>
      </c>
      <c r="C46" s="25">
        <v>190.36872000000002</v>
      </c>
      <c r="D46" s="25">
        <v>209.54577899999998</v>
      </c>
      <c r="E46" s="25">
        <v>238.95787099999998</v>
      </c>
      <c r="F46" s="25">
        <v>250.28509599999998</v>
      </c>
      <c r="G46" s="25">
        <v>270.33081700000002</v>
      </c>
      <c r="H46" s="57">
        <v>268.25030799999996</v>
      </c>
      <c r="I46" s="58">
        <v>286.62608499999999</v>
      </c>
      <c r="J46" s="58">
        <v>307.05517500000002</v>
      </c>
      <c r="K46" s="58">
        <v>357.55510700000002</v>
      </c>
      <c r="L46" s="58">
        <v>404.14427499999994</v>
      </c>
      <c r="M46" s="59">
        <v>452.71976799999999</v>
      </c>
      <c r="N46" s="59">
        <v>525.54754400000013</v>
      </c>
      <c r="O46" s="59">
        <v>553.59824300000014</v>
      </c>
      <c r="P46" s="59">
        <v>527.66209299999991</v>
      </c>
      <c r="Q46" s="59">
        <v>504.74417099999999</v>
      </c>
      <c r="R46" s="59">
        <v>603.94733500000007</v>
      </c>
      <c r="S46" s="59">
        <v>622.15253199999995</v>
      </c>
      <c r="T46" s="59">
        <v>635.90673000000004</v>
      </c>
      <c r="U46" s="58">
        <v>650.17404199999999</v>
      </c>
      <c r="V46" s="58">
        <v>753.39627800000005</v>
      </c>
      <c r="W46" s="58">
        <v>782.52557200000001</v>
      </c>
      <c r="X46" s="58">
        <v>752.73578700000007</v>
      </c>
      <c r="Y46" s="58">
        <v>770.03491899999995</v>
      </c>
      <c r="Z46" s="58">
        <v>928.35327599999994</v>
      </c>
      <c r="AA46" s="58">
        <v>889.45991600000002</v>
      </c>
      <c r="AB46" s="58">
        <v>780.76027899999997</v>
      </c>
      <c r="AC46" s="58">
        <v>1078.8595149999999</v>
      </c>
      <c r="AD46" s="58">
        <v>1229.3566800000001</v>
      </c>
      <c r="AE46" s="25">
        <f t="shared" si="1"/>
        <v>15825.053913</v>
      </c>
      <c r="AF46" s="26"/>
      <c r="AG46" s="27"/>
      <c r="AH46" s="28"/>
      <c r="AI46" s="28"/>
    </row>
    <row r="47" spans="1:35" ht="12" customHeight="1">
      <c r="A47" s="29">
        <v>37</v>
      </c>
      <c r="B47" s="36" t="s">
        <v>125</v>
      </c>
      <c r="C47" s="25">
        <v>2608.0904749999995</v>
      </c>
      <c r="D47" s="25">
        <v>2538.0282029999998</v>
      </c>
      <c r="E47" s="25">
        <v>2628.3617680000002</v>
      </c>
      <c r="F47" s="25">
        <v>2471.0433830000002</v>
      </c>
      <c r="G47" s="25">
        <v>2558.2875959999997</v>
      </c>
      <c r="H47" s="57">
        <v>2731.5188559999997</v>
      </c>
      <c r="I47" s="58">
        <v>2338.3163150000005</v>
      </c>
      <c r="J47" s="58">
        <v>2270.5296339999995</v>
      </c>
      <c r="K47" s="58">
        <v>2216.741274</v>
      </c>
      <c r="L47" s="58">
        <v>2402.3401239999998</v>
      </c>
      <c r="M47" s="59">
        <v>2301.1508929999995</v>
      </c>
      <c r="N47" s="59">
        <v>2163.5529190000002</v>
      </c>
      <c r="O47" s="59">
        <v>2019.2416160000002</v>
      </c>
      <c r="P47" s="59">
        <v>1915.424702</v>
      </c>
      <c r="Q47" s="59">
        <v>1551.6392780000003</v>
      </c>
      <c r="R47" s="59">
        <v>1709.2912849999998</v>
      </c>
      <c r="S47" s="59">
        <v>1800.3099860000002</v>
      </c>
      <c r="T47" s="59">
        <v>1603.1643340000001</v>
      </c>
      <c r="U47" s="58">
        <v>1580.1002630000003</v>
      </c>
      <c r="V47" s="58">
        <v>1632.819289</v>
      </c>
      <c r="W47" s="58">
        <v>1615.710376</v>
      </c>
      <c r="X47" s="58">
        <v>1631.5357719999997</v>
      </c>
      <c r="Y47" s="58">
        <v>1644.5015110000002</v>
      </c>
      <c r="Z47" s="58">
        <v>1719.1933239999996</v>
      </c>
      <c r="AA47" s="58">
        <v>1728.806515</v>
      </c>
      <c r="AB47" s="58">
        <v>1497.6625609999999</v>
      </c>
      <c r="AC47" s="58">
        <v>1549.9092889999999</v>
      </c>
      <c r="AD47" s="58">
        <v>1598.4392819999996</v>
      </c>
      <c r="AE47" s="25">
        <f t="shared" si="1"/>
        <v>56025.710823000001</v>
      </c>
      <c r="AF47" s="26"/>
      <c r="AG47" s="27"/>
      <c r="AH47" s="28"/>
      <c r="AI47" s="28"/>
    </row>
    <row r="48" spans="1:35" ht="12" customHeight="1">
      <c r="A48" s="29">
        <v>38</v>
      </c>
      <c r="B48" s="36" t="s">
        <v>126</v>
      </c>
      <c r="C48" s="25">
        <v>2786.5471459999994</v>
      </c>
      <c r="D48" s="25">
        <v>3368.2081800000001</v>
      </c>
      <c r="E48" s="25">
        <v>3615.4621160000002</v>
      </c>
      <c r="F48" s="25">
        <v>3575.7793979999997</v>
      </c>
      <c r="G48" s="25">
        <v>3845.0158580000016</v>
      </c>
      <c r="H48" s="57">
        <v>4364.3740909999997</v>
      </c>
      <c r="I48" s="58">
        <v>4578.9287970000005</v>
      </c>
      <c r="J48" s="58">
        <v>4827.4954499999994</v>
      </c>
      <c r="K48" s="58">
        <v>5280.1260580000007</v>
      </c>
      <c r="L48" s="58">
        <v>6210.9836200000027</v>
      </c>
      <c r="M48" s="59">
        <v>7076.6504030000006</v>
      </c>
      <c r="N48" s="59">
        <v>7571.9332789999999</v>
      </c>
      <c r="O48" s="59">
        <v>8617.6129860000037</v>
      </c>
      <c r="P48" s="59">
        <v>10211.115543</v>
      </c>
      <c r="Q48" s="59">
        <v>7392.4838790000003</v>
      </c>
      <c r="R48" s="59">
        <v>8775.0070580000011</v>
      </c>
      <c r="S48" s="59">
        <v>10751.302226</v>
      </c>
      <c r="T48" s="59">
        <v>11112.474156999999</v>
      </c>
      <c r="U48" s="58">
        <v>12002.299920999996</v>
      </c>
      <c r="V48" s="58">
        <v>12266.021756000004</v>
      </c>
      <c r="W48" s="58">
        <v>12706.603220000005</v>
      </c>
      <c r="X48" s="58">
        <v>13376.139446000001</v>
      </c>
      <c r="Y48" s="58">
        <v>13402.455740000005</v>
      </c>
      <c r="Z48" s="58">
        <v>14841.105790999998</v>
      </c>
      <c r="AA48" s="58">
        <v>14666.958798999998</v>
      </c>
      <c r="AB48" s="58">
        <v>18005.599812999997</v>
      </c>
      <c r="AC48" s="58">
        <v>21259.441823000001</v>
      </c>
      <c r="AD48" s="58">
        <v>28440.036487999991</v>
      </c>
      <c r="AE48" s="25">
        <f t="shared" si="1"/>
        <v>274928.16304200003</v>
      </c>
      <c r="AF48" s="26"/>
      <c r="AG48" s="27"/>
      <c r="AH48" s="28"/>
      <c r="AI48" s="28"/>
    </row>
    <row r="49" spans="1:35" ht="12" customHeight="1">
      <c r="A49" s="29">
        <v>39</v>
      </c>
      <c r="B49" s="36" t="s">
        <v>127</v>
      </c>
      <c r="C49" s="25">
        <v>12485.079811</v>
      </c>
      <c r="D49" s="25">
        <v>12971.991564999995</v>
      </c>
      <c r="E49" s="25">
        <v>14215.452423000002</v>
      </c>
      <c r="F49" s="25">
        <v>15041.92093</v>
      </c>
      <c r="G49" s="25">
        <v>16674.85053499999</v>
      </c>
      <c r="H49" s="57">
        <v>19092.067086999999</v>
      </c>
      <c r="I49" s="58">
        <v>19131.739602999987</v>
      </c>
      <c r="J49" s="58">
        <v>20342.861905000005</v>
      </c>
      <c r="K49" s="58">
        <v>22848.047161999999</v>
      </c>
      <c r="L49" s="58">
        <v>26560.617037999997</v>
      </c>
      <c r="M49" s="59">
        <v>31714.594228999998</v>
      </c>
      <c r="N49" s="59">
        <v>34366.52767399999</v>
      </c>
      <c r="O49" s="59">
        <v>34422.561627000003</v>
      </c>
      <c r="P49" s="59">
        <v>35717.276481000008</v>
      </c>
      <c r="Q49" s="59">
        <v>28394.640267000006</v>
      </c>
      <c r="R49" s="59">
        <v>34969.399318999996</v>
      </c>
      <c r="S49" s="59">
        <v>39410.452487999988</v>
      </c>
      <c r="T49" s="59">
        <v>42077.218859999979</v>
      </c>
      <c r="U49" s="58">
        <v>44227.22060499998</v>
      </c>
      <c r="V49" s="58">
        <v>47917.149203000008</v>
      </c>
      <c r="W49" s="58">
        <v>47991.432064000015</v>
      </c>
      <c r="X49" s="58">
        <v>48082.789557999989</v>
      </c>
      <c r="Y49" s="58">
        <v>52165.557745999984</v>
      </c>
      <c r="Z49" s="58">
        <v>58766.601631999976</v>
      </c>
      <c r="AA49" s="58">
        <v>57398.273297000014</v>
      </c>
      <c r="AB49" s="58">
        <v>58770.368802000005</v>
      </c>
      <c r="AC49" s="58">
        <v>76319.423200999998</v>
      </c>
      <c r="AD49" s="58">
        <v>82246.478683999972</v>
      </c>
      <c r="AE49" s="25">
        <f t="shared" si="1"/>
        <v>1034322.5937959998</v>
      </c>
      <c r="AF49" s="26"/>
      <c r="AG49" s="27"/>
      <c r="AH49" s="28"/>
      <c r="AI49" s="28"/>
    </row>
    <row r="50" spans="1:35" ht="12" customHeight="1">
      <c r="A50" s="29">
        <v>40</v>
      </c>
      <c r="B50" s="36" t="s">
        <v>128</v>
      </c>
      <c r="C50" s="25">
        <v>8136.2637229999991</v>
      </c>
      <c r="D50" s="25">
        <v>8145.1260790000006</v>
      </c>
      <c r="E50" s="25">
        <v>8422.9478259999996</v>
      </c>
      <c r="F50" s="25">
        <v>9165.4567910000023</v>
      </c>
      <c r="G50" s="25">
        <v>9502.8247289999999</v>
      </c>
      <c r="H50" s="57">
        <v>10187.067692999997</v>
      </c>
      <c r="I50" s="58">
        <v>9327.0429829999994</v>
      </c>
      <c r="J50" s="58">
        <v>10197.899126</v>
      </c>
      <c r="K50" s="58">
        <v>11402.156908999999</v>
      </c>
      <c r="L50" s="58">
        <v>13535.891006000003</v>
      </c>
      <c r="M50" s="59">
        <v>15882.378363</v>
      </c>
      <c r="N50" s="59">
        <v>17576.851257000006</v>
      </c>
      <c r="O50" s="59">
        <v>18747.952278000001</v>
      </c>
      <c r="P50" s="59">
        <v>20417.217928999999</v>
      </c>
      <c r="Q50" s="59">
        <v>15451.696562000003</v>
      </c>
      <c r="R50" s="59">
        <v>21749.991222000001</v>
      </c>
      <c r="S50" s="59">
        <v>27998.24237399999</v>
      </c>
      <c r="T50" s="59">
        <v>28599.703723999992</v>
      </c>
      <c r="U50" s="58">
        <v>27400.759313000006</v>
      </c>
      <c r="V50" s="58">
        <v>27662.409265999995</v>
      </c>
      <c r="W50" s="58">
        <v>26434.659813999999</v>
      </c>
      <c r="X50" s="58">
        <v>24815.677827999996</v>
      </c>
      <c r="Y50" s="58">
        <v>26477.245473000006</v>
      </c>
      <c r="Z50" s="58">
        <v>28367.621929000015</v>
      </c>
      <c r="AA50" s="58">
        <v>28457.543296999993</v>
      </c>
      <c r="AB50" s="58">
        <v>26922.419270000002</v>
      </c>
      <c r="AC50" s="58">
        <v>38135.026893000002</v>
      </c>
      <c r="AD50" s="58">
        <v>36481.838677999986</v>
      </c>
      <c r="AE50" s="25">
        <f t="shared" si="1"/>
        <v>555601.912335</v>
      </c>
      <c r="AF50" s="26"/>
      <c r="AG50" s="27"/>
      <c r="AH50" s="28"/>
      <c r="AI50" s="28"/>
    </row>
    <row r="51" spans="1:35" ht="12" customHeight="1">
      <c r="A51" s="29">
        <v>41</v>
      </c>
      <c r="B51" s="36" t="s">
        <v>129</v>
      </c>
      <c r="C51" s="25">
        <v>1095.143313</v>
      </c>
      <c r="D51" s="25">
        <v>1054.3186250000001</v>
      </c>
      <c r="E51" s="25">
        <v>1134.2257150000005</v>
      </c>
      <c r="F51" s="25">
        <v>1124.6999640000001</v>
      </c>
      <c r="G51" s="25">
        <v>1052.3334779999998</v>
      </c>
      <c r="H51" s="57">
        <v>1166.6189690000001</v>
      </c>
      <c r="I51" s="58">
        <v>1031.8182879999999</v>
      </c>
      <c r="J51" s="58">
        <v>934.91114399999992</v>
      </c>
      <c r="K51" s="58">
        <v>817.54441500000007</v>
      </c>
      <c r="L51" s="58">
        <v>889.388869</v>
      </c>
      <c r="M51" s="59">
        <v>907.54869900000006</v>
      </c>
      <c r="N51" s="59">
        <v>856.15811399999984</v>
      </c>
      <c r="O51" s="59">
        <v>819.98990700000013</v>
      </c>
      <c r="P51" s="59">
        <v>696.84509300000002</v>
      </c>
      <c r="Q51" s="59">
        <v>457.2282449999999</v>
      </c>
      <c r="R51" s="59">
        <v>598.43181400000014</v>
      </c>
      <c r="S51" s="59">
        <v>619.33581600000025</v>
      </c>
      <c r="T51" s="59">
        <v>683.67941000000019</v>
      </c>
      <c r="U51" s="58">
        <v>720.6299200000002</v>
      </c>
      <c r="V51" s="58">
        <v>799.38694000000021</v>
      </c>
      <c r="W51" s="58">
        <v>804.3807589999999</v>
      </c>
      <c r="X51" s="58">
        <v>789.37670400000013</v>
      </c>
      <c r="Y51" s="58">
        <v>737.78909900000008</v>
      </c>
      <c r="Z51" s="58">
        <v>722.612751</v>
      </c>
      <c r="AA51" s="58">
        <v>586.61793799999998</v>
      </c>
      <c r="AB51" s="58">
        <v>450.29215600000003</v>
      </c>
      <c r="AC51" s="58">
        <v>581.40808799999991</v>
      </c>
      <c r="AD51" s="58">
        <v>546.27838699999995</v>
      </c>
      <c r="AE51" s="25">
        <f t="shared" si="1"/>
        <v>22678.992620000001</v>
      </c>
      <c r="AF51" s="26"/>
      <c r="AG51" s="27"/>
      <c r="AH51" s="28"/>
      <c r="AI51" s="28"/>
    </row>
    <row r="52" spans="1:35" ht="12" customHeight="1">
      <c r="A52" s="29">
        <v>42</v>
      </c>
      <c r="B52" s="36" t="s">
        <v>130</v>
      </c>
      <c r="C52" s="25">
        <v>5331.5692730000001</v>
      </c>
      <c r="D52" s="25">
        <v>5447.8160940000007</v>
      </c>
      <c r="E52" s="25">
        <v>5766.6230840000017</v>
      </c>
      <c r="F52" s="25">
        <v>5814.4737160000013</v>
      </c>
      <c r="G52" s="25">
        <v>6038.1153379999996</v>
      </c>
      <c r="H52" s="57">
        <v>7153.9575840000025</v>
      </c>
      <c r="I52" s="58">
        <v>7114.0786060000019</v>
      </c>
      <c r="J52" s="58">
        <v>7104.0161709999984</v>
      </c>
      <c r="K52" s="58">
        <v>7501.2970839999998</v>
      </c>
      <c r="L52" s="58">
        <v>8226.6337289999992</v>
      </c>
      <c r="M52" s="59">
        <v>8728.9501969999983</v>
      </c>
      <c r="N52" s="59">
        <v>9490.3433759999989</v>
      </c>
      <c r="O52" s="59">
        <v>10054.244821</v>
      </c>
      <c r="P52" s="59">
        <v>10174.602283999999</v>
      </c>
      <c r="Q52" s="59">
        <v>8143.0224960000023</v>
      </c>
      <c r="R52" s="59">
        <v>9934.0582869999998</v>
      </c>
      <c r="S52" s="59">
        <v>11150.876775000001</v>
      </c>
      <c r="T52" s="59">
        <v>12140.288972</v>
      </c>
      <c r="U52" s="58">
        <v>12851.471819999999</v>
      </c>
      <c r="V52" s="58">
        <v>13309.940012999998</v>
      </c>
      <c r="W52" s="58">
        <v>13719.883830999997</v>
      </c>
      <c r="X52" s="58">
        <v>12675.514893</v>
      </c>
      <c r="Y52" s="58">
        <v>12933.825531999999</v>
      </c>
      <c r="Z52" s="58">
        <v>13717.612606999999</v>
      </c>
      <c r="AA52" s="58">
        <v>12683.671291000001</v>
      </c>
      <c r="AB52" s="58">
        <v>9711.8141039999991</v>
      </c>
      <c r="AC52" s="58">
        <v>13033.961032000001</v>
      </c>
      <c r="AD52" s="58">
        <v>16240.594177000001</v>
      </c>
      <c r="AE52" s="25">
        <f t="shared" si="1"/>
        <v>276193.25718699995</v>
      </c>
      <c r="AF52" s="26"/>
      <c r="AG52" s="27"/>
      <c r="AH52" s="28"/>
      <c r="AI52" s="28"/>
    </row>
    <row r="53" spans="1:35" ht="12" customHeight="1">
      <c r="A53" s="29">
        <v>43</v>
      </c>
      <c r="B53" s="36" t="s">
        <v>131</v>
      </c>
      <c r="C53" s="25">
        <v>235.54257700000002</v>
      </c>
      <c r="D53" s="25">
        <v>294.96975100000003</v>
      </c>
      <c r="E53" s="25">
        <v>294.74664099999995</v>
      </c>
      <c r="F53" s="25">
        <v>247.02825499999997</v>
      </c>
      <c r="G53" s="25">
        <v>225.29190699999998</v>
      </c>
      <c r="H53" s="57">
        <v>330.89767599999999</v>
      </c>
      <c r="I53" s="58">
        <v>363.75361700000002</v>
      </c>
      <c r="J53" s="58">
        <v>333.70238499999999</v>
      </c>
      <c r="K53" s="58">
        <v>375.398079</v>
      </c>
      <c r="L53" s="58">
        <v>441.81789400000002</v>
      </c>
      <c r="M53" s="59">
        <v>417.19030399999997</v>
      </c>
      <c r="N53" s="59">
        <v>392.530845</v>
      </c>
      <c r="O53" s="59">
        <v>347.36822899999999</v>
      </c>
      <c r="P53" s="59">
        <v>301.50637800000004</v>
      </c>
      <c r="Q53" s="59">
        <v>240.913544</v>
      </c>
      <c r="R53" s="59">
        <v>303.94934999999998</v>
      </c>
      <c r="S53" s="59">
        <v>359.81014800000003</v>
      </c>
      <c r="T53" s="59">
        <v>370.02280400000006</v>
      </c>
      <c r="U53" s="58">
        <v>428.47322700000001</v>
      </c>
      <c r="V53" s="58">
        <v>497.07175499999994</v>
      </c>
      <c r="W53" s="58">
        <v>447.63660600000003</v>
      </c>
      <c r="X53" s="58">
        <v>334.52465000000001</v>
      </c>
      <c r="Y53" s="58">
        <v>286.02818200000002</v>
      </c>
      <c r="Z53" s="58">
        <v>226.42032399999999</v>
      </c>
      <c r="AA53" s="58">
        <v>204.01184799999999</v>
      </c>
      <c r="AB53" s="58">
        <v>143.19267000000002</v>
      </c>
      <c r="AC53" s="58">
        <v>178.04672799999997</v>
      </c>
      <c r="AD53" s="58">
        <v>206.51390500000002</v>
      </c>
      <c r="AE53" s="25">
        <f t="shared" si="1"/>
        <v>8828.3602789999986</v>
      </c>
      <c r="AF53" s="26"/>
      <c r="AG53" s="27"/>
      <c r="AH53" s="28"/>
      <c r="AI53" s="28"/>
    </row>
    <row r="54" spans="1:35" ht="12" customHeight="1">
      <c r="A54" s="29">
        <v>44</v>
      </c>
      <c r="B54" s="36" t="s">
        <v>132</v>
      </c>
      <c r="C54" s="25">
        <v>9832.3113979999998</v>
      </c>
      <c r="D54" s="25">
        <v>11575.340699999999</v>
      </c>
      <c r="E54" s="25">
        <v>12843.486528000001</v>
      </c>
      <c r="F54" s="25">
        <v>13257.979390999999</v>
      </c>
      <c r="G54" s="25">
        <v>16011.945197000001</v>
      </c>
      <c r="H54" s="57">
        <v>15451.209002999996</v>
      </c>
      <c r="I54" s="58">
        <v>14962.948488000007</v>
      </c>
      <c r="J54" s="58">
        <v>15723.989034999997</v>
      </c>
      <c r="K54" s="58">
        <v>16563.684726</v>
      </c>
      <c r="L54" s="58">
        <v>22911.500779999988</v>
      </c>
      <c r="M54" s="59">
        <v>23784.360512999996</v>
      </c>
      <c r="N54" s="59">
        <v>22923.384862999996</v>
      </c>
      <c r="O54" s="59">
        <v>18670.737069999996</v>
      </c>
      <c r="P54" s="59">
        <v>14148.241020000003</v>
      </c>
      <c r="Q54" s="59">
        <v>9796.0789729999997</v>
      </c>
      <c r="R54" s="59">
        <v>11386.537562000007</v>
      </c>
      <c r="S54" s="59">
        <v>11220.073266999996</v>
      </c>
      <c r="T54" s="59">
        <v>12893.501261000001</v>
      </c>
      <c r="U54" s="58">
        <v>15205.274046999999</v>
      </c>
      <c r="V54" s="58">
        <v>16489.205235999998</v>
      </c>
      <c r="W54" s="58">
        <v>16977.204279000005</v>
      </c>
      <c r="X54" s="58">
        <v>18603.185544999997</v>
      </c>
      <c r="Y54" s="58">
        <v>19952.164976999989</v>
      </c>
      <c r="Z54" s="58">
        <v>21287.650180000004</v>
      </c>
      <c r="AA54" s="58">
        <v>18016.676481999999</v>
      </c>
      <c r="AB54" s="58">
        <v>21268.973705999993</v>
      </c>
      <c r="AC54" s="58">
        <v>33547.300631999999</v>
      </c>
      <c r="AD54" s="58">
        <v>33577.309125</v>
      </c>
      <c r="AE54" s="25">
        <f t="shared" si="1"/>
        <v>488882.25398399995</v>
      </c>
      <c r="AF54" s="26"/>
      <c r="AG54" s="27"/>
      <c r="AH54" s="28"/>
      <c r="AI54" s="28"/>
    </row>
    <row r="55" spans="1:35" ht="12" customHeight="1">
      <c r="A55" s="29">
        <v>45</v>
      </c>
      <c r="B55" s="36" t="s">
        <v>133</v>
      </c>
      <c r="C55" s="25">
        <v>113.94663</v>
      </c>
      <c r="D55" s="25">
        <v>138.53155800000002</v>
      </c>
      <c r="E55" s="25">
        <v>148.71087299999999</v>
      </c>
      <c r="F55" s="25">
        <v>168.914244</v>
      </c>
      <c r="G55" s="25">
        <v>163.21288199999998</v>
      </c>
      <c r="H55" s="57">
        <v>175.04634100000001</v>
      </c>
      <c r="I55" s="58">
        <v>187.25825700000001</v>
      </c>
      <c r="J55" s="58">
        <v>191.449049</v>
      </c>
      <c r="K55" s="58">
        <v>203.99667100000002</v>
      </c>
      <c r="L55" s="58">
        <v>213.23325800000001</v>
      </c>
      <c r="M55" s="59">
        <v>210.80481800000001</v>
      </c>
      <c r="N55" s="59">
        <v>223.13639600000002</v>
      </c>
      <c r="O55" s="59">
        <v>241.89266399999997</v>
      </c>
      <c r="P55" s="59">
        <v>270.02705300000002</v>
      </c>
      <c r="Q55" s="59">
        <v>208.783083</v>
      </c>
      <c r="R55" s="59">
        <v>216.15048800000002</v>
      </c>
      <c r="S55" s="59">
        <v>237.72388600000002</v>
      </c>
      <c r="T55" s="59">
        <v>239.98046600000001</v>
      </c>
      <c r="U55" s="58">
        <v>241.13743399999998</v>
      </c>
      <c r="V55" s="58">
        <v>270.58806899999996</v>
      </c>
      <c r="W55" s="58">
        <v>282.00322599999993</v>
      </c>
      <c r="X55" s="58">
        <v>243.75605999999996</v>
      </c>
      <c r="Y55" s="58">
        <v>260.461164</v>
      </c>
      <c r="Z55" s="58">
        <v>283.18027899999998</v>
      </c>
      <c r="AA55" s="58">
        <v>270.79123599999997</v>
      </c>
      <c r="AB55" s="58">
        <v>276.58551899999998</v>
      </c>
      <c r="AC55" s="58">
        <v>304.669352</v>
      </c>
      <c r="AD55" s="58">
        <v>304.68609899999996</v>
      </c>
      <c r="AE55" s="25">
        <f t="shared" si="1"/>
        <v>6290.6570550000006</v>
      </c>
      <c r="AF55" s="26"/>
      <c r="AG55" s="27"/>
      <c r="AH55" s="28"/>
      <c r="AI55" s="28"/>
    </row>
    <row r="56" spans="1:35" ht="12" customHeight="1">
      <c r="A56" s="29">
        <v>46</v>
      </c>
      <c r="B56" s="36" t="s">
        <v>134</v>
      </c>
      <c r="C56" s="25">
        <v>280.07515799999999</v>
      </c>
      <c r="D56" s="25">
        <v>257.25532299999998</v>
      </c>
      <c r="E56" s="25">
        <v>249.61875199999997</v>
      </c>
      <c r="F56" s="25">
        <v>268.41531699999996</v>
      </c>
      <c r="G56" s="25">
        <v>277.13358900000003</v>
      </c>
      <c r="H56" s="57">
        <v>301.73421399999995</v>
      </c>
      <c r="I56" s="58">
        <v>323.94661500000001</v>
      </c>
      <c r="J56" s="58">
        <v>374.85963800000002</v>
      </c>
      <c r="K56" s="58">
        <v>408.06460499999997</v>
      </c>
      <c r="L56" s="58">
        <v>429.29075700000004</v>
      </c>
      <c r="M56" s="59">
        <v>462.06940799999995</v>
      </c>
      <c r="N56" s="59">
        <v>451.47430200000002</v>
      </c>
      <c r="O56" s="59">
        <v>455.23541900000004</v>
      </c>
      <c r="P56" s="59">
        <v>430.56886200000002</v>
      </c>
      <c r="Q56" s="59">
        <v>346.17275100000001</v>
      </c>
      <c r="R56" s="59">
        <v>392.81068600000003</v>
      </c>
      <c r="S56" s="59">
        <v>470.480996</v>
      </c>
      <c r="T56" s="59">
        <v>496.86267100000003</v>
      </c>
      <c r="U56" s="58">
        <v>491.32045900000003</v>
      </c>
      <c r="V56" s="58">
        <v>510.384276</v>
      </c>
      <c r="W56" s="58">
        <v>532.18600100000003</v>
      </c>
      <c r="X56" s="58">
        <v>507.67069400000003</v>
      </c>
      <c r="Y56" s="58">
        <v>528.55695900000001</v>
      </c>
      <c r="Z56" s="58">
        <v>580.06329200000005</v>
      </c>
      <c r="AA56" s="58">
        <v>584.990139</v>
      </c>
      <c r="AB56" s="58">
        <v>543.71335699999997</v>
      </c>
      <c r="AC56" s="58">
        <v>769.92917699999998</v>
      </c>
      <c r="AD56" s="58">
        <v>751.36165200000005</v>
      </c>
      <c r="AE56" s="25">
        <f t="shared" si="1"/>
        <v>12476.245069000001</v>
      </c>
      <c r="AF56" s="26"/>
      <c r="AG56" s="27"/>
      <c r="AH56" s="28"/>
      <c r="AI56" s="28"/>
    </row>
    <row r="57" spans="1:35" ht="12" customHeight="1">
      <c r="A57" s="29">
        <v>47</v>
      </c>
      <c r="B57" s="36" t="s">
        <v>135</v>
      </c>
      <c r="C57" s="25">
        <v>3827.2955399999996</v>
      </c>
      <c r="D57" s="25">
        <v>2648.4081659999988</v>
      </c>
      <c r="E57" s="25">
        <v>2638.5954180000003</v>
      </c>
      <c r="F57" s="25">
        <v>2441.6275880000003</v>
      </c>
      <c r="G57" s="25">
        <v>2596.9640820000013</v>
      </c>
      <c r="H57" s="57">
        <v>3380.7863440000001</v>
      </c>
      <c r="I57" s="58">
        <v>2629.8987859999997</v>
      </c>
      <c r="J57" s="58">
        <v>2363.4353910000009</v>
      </c>
      <c r="K57" s="58">
        <v>2595.0649739999994</v>
      </c>
      <c r="L57" s="58">
        <v>2948.9134210000002</v>
      </c>
      <c r="M57" s="59">
        <v>3048.6771879999997</v>
      </c>
      <c r="N57" s="59">
        <v>3181.4713729999999</v>
      </c>
      <c r="O57" s="59">
        <v>3734.1581110000002</v>
      </c>
      <c r="P57" s="59">
        <v>4003.5781389999993</v>
      </c>
      <c r="Q57" s="59">
        <v>2441.2988109999997</v>
      </c>
      <c r="R57" s="59">
        <v>3886.9761650000009</v>
      </c>
      <c r="S57" s="59">
        <v>4020.3717300000003</v>
      </c>
      <c r="T57" s="59">
        <v>3354.1909159999991</v>
      </c>
      <c r="U57" s="58">
        <v>3619.4780899999996</v>
      </c>
      <c r="V57" s="58">
        <v>3588.051860999999</v>
      </c>
      <c r="W57" s="58">
        <v>3293.0277610000003</v>
      </c>
      <c r="X57" s="58">
        <v>3009.7901599999996</v>
      </c>
      <c r="Y57" s="58">
        <v>3160.404665</v>
      </c>
      <c r="Z57" s="58">
        <v>3738.6475</v>
      </c>
      <c r="AA57" s="58">
        <v>3418.2937240000001</v>
      </c>
      <c r="AB57" s="58">
        <v>2958.2103330000004</v>
      </c>
      <c r="AC57" s="58">
        <v>4021.088561</v>
      </c>
      <c r="AD57" s="58">
        <v>4975.8873020000001</v>
      </c>
      <c r="AE57" s="25">
        <f t="shared" si="1"/>
        <v>91524.592099999994</v>
      </c>
      <c r="AF57" s="26"/>
      <c r="AG57" s="27"/>
      <c r="AH57" s="28"/>
      <c r="AI57" s="28"/>
    </row>
    <row r="58" spans="1:35" ht="12" customHeight="1">
      <c r="A58" s="29">
        <v>48</v>
      </c>
      <c r="B58" s="36" t="s">
        <v>136</v>
      </c>
      <c r="C58" s="25">
        <v>12595.728172000008</v>
      </c>
      <c r="D58" s="25">
        <v>11766.404128999999</v>
      </c>
      <c r="E58" s="25">
        <v>11852.766560000004</v>
      </c>
      <c r="F58" s="25">
        <v>12945.412125999997</v>
      </c>
      <c r="G58" s="25">
        <v>13573.887262</v>
      </c>
      <c r="H58" s="57">
        <v>15391.136671000006</v>
      </c>
      <c r="I58" s="58">
        <v>15001.701839999996</v>
      </c>
      <c r="J58" s="58">
        <v>14650.180129999995</v>
      </c>
      <c r="K58" s="58">
        <v>15094.990878999994</v>
      </c>
      <c r="L58" s="58">
        <v>16854.724373999994</v>
      </c>
      <c r="M58" s="59">
        <v>17817.813060000011</v>
      </c>
      <c r="N58" s="59">
        <v>18788.908126000002</v>
      </c>
      <c r="O58" s="59">
        <v>18232.045638999996</v>
      </c>
      <c r="P58" s="59">
        <v>18375.599297999997</v>
      </c>
      <c r="Q58" s="59">
        <v>14739.486019000002</v>
      </c>
      <c r="R58" s="59">
        <v>15586.079040000002</v>
      </c>
      <c r="S58" s="59">
        <v>16126.081781999994</v>
      </c>
      <c r="T58" s="59">
        <v>15099.214541000001</v>
      </c>
      <c r="U58" s="58">
        <v>15414.329274</v>
      </c>
      <c r="V58" s="58">
        <v>16086.918111000001</v>
      </c>
      <c r="W58" s="58">
        <v>15763.208648999998</v>
      </c>
      <c r="X58" s="58">
        <v>15346.079671999996</v>
      </c>
      <c r="Y58" s="58">
        <v>15465.858721000002</v>
      </c>
      <c r="Z58" s="58">
        <v>16997.370952000001</v>
      </c>
      <c r="AA58" s="58">
        <v>16264.321607999998</v>
      </c>
      <c r="AB58" s="58">
        <v>14659.069839999996</v>
      </c>
      <c r="AC58" s="58">
        <v>16385.051896000004</v>
      </c>
      <c r="AD58" s="58">
        <v>20566.747297000002</v>
      </c>
      <c r="AE58" s="25">
        <f t="shared" si="1"/>
        <v>437441.11566800001</v>
      </c>
      <c r="AF58" s="26"/>
      <c r="AG58" s="27"/>
      <c r="AH58" s="28"/>
      <c r="AI58" s="28"/>
    </row>
    <row r="59" spans="1:35" ht="12" customHeight="1">
      <c r="A59" s="29">
        <v>49</v>
      </c>
      <c r="B59" s="36" t="s">
        <v>137</v>
      </c>
      <c r="C59" s="25">
        <v>2458.3128539999998</v>
      </c>
      <c r="D59" s="25">
        <v>2561.4589759999999</v>
      </c>
      <c r="E59" s="25">
        <v>2717.31457</v>
      </c>
      <c r="F59" s="25">
        <v>2922.7478120000001</v>
      </c>
      <c r="G59" s="25">
        <v>3149.3108269999998</v>
      </c>
      <c r="H59" s="57">
        <v>3474.2973950000005</v>
      </c>
      <c r="I59" s="58">
        <v>3534.4937239999999</v>
      </c>
      <c r="J59" s="58">
        <v>3744.7681109999999</v>
      </c>
      <c r="K59" s="58">
        <v>3901.8219019999997</v>
      </c>
      <c r="L59" s="58">
        <v>4233.8258170000008</v>
      </c>
      <c r="M59" s="59">
        <v>4661.0317860000014</v>
      </c>
      <c r="N59" s="59">
        <v>4857.5506900000009</v>
      </c>
      <c r="O59" s="59">
        <v>5228.2442000000001</v>
      </c>
      <c r="P59" s="59">
        <v>5070.0486620000001</v>
      </c>
      <c r="Q59" s="59">
        <v>3954.435062</v>
      </c>
      <c r="R59" s="59">
        <v>4284.3267139999998</v>
      </c>
      <c r="S59" s="59">
        <v>4183.1336490000003</v>
      </c>
      <c r="T59" s="59">
        <v>4186.1386440000006</v>
      </c>
      <c r="U59" s="58">
        <v>4199.3617940000004</v>
      </c>
      <c r="V59" s="58">
        <v>4278.9121480000003</v>
      </c>
      <c r="W59" s="58">
        <v>4463.505478</v>
      </c>
      <c r="X59" s="58">
        <v>4367.9837390000002</v>
      </c>
      <c r="Y59" s="58">
        <v>4401.3945519999997</v>
      </c>
      <c r="Z59" s="58">
        <v>4605.2583260000001</v>
      </c>
      <c r="AA59" s="58">
        <v>4716.8376529999987</v>
      </c>
      <c r="AB59" s="58">
        <v>3799.2869790000004</v>
      </c>
      <c r="AC59" s="58">
        <v>4733.1329449999994</v>
      </c>
      <c r="AD59" s="58">
        <v>5397.7498779999996</v>
      </c>
      <c r="AE59" s="25">
        <f t="shared" si="1"/>
        <v>114086.68488700001</v>
      </c>
      <c r="AF59" s="26"/>
      <c r="AG59" s="27"/>
      <c r="AH59" s="28"/>
      <c r="AI59" s="28"/>
    </row>
    <row r="60" spans="1:35" ht="12" customHeight="1">
      <c r="A60" s="29">
        <v>50</v>
      </c>
      <c r="B60" s="36" t="s">
        <v>138</v>
      </c>
      <c r="C60" s="25">
        <v>285.57241699999997</v>
      </c>
      <c r="D60" s="25">
        <v>303.34268299999997</v>
      </c>
      <c r="E60" s="25">
        <v>313.090126</v>
      </c>
      <c r="F60" s="25">
        <v>293.74569000000002</v>
      </c>
      <c r="G60" s="25">
        <v>269.28959100000003</v>
      </c>
      <c r="H60" s="57">
        <v>293.70270200000004</v>
      </c>
      <c r="I60" s="58">
        <v>235.31607500000001</v>
      </c>
      <c r="J60" s="58">
        <v>234.90459699999997</v>
      </c>
      <c r="K60" s="58">
        <v>246.828001</v>
      </c>
      <c r="L60" s="58">
        <v>291.19152100000002</v>
      </c>
      <c r="M60" s="59">
        <v>301.98334899999998</v>
      </c>
      <c r="N60" s="59">
        <v>292.76842000000005</v>
      </c>
      <c r="O60" s="59">
        <v>280.60261300000002</v>
      </c>
      <c r="P60" s="59">
        <v>242.55859799999999</v>
      </c>
      <c r="Q60" s="59">
        <v>141.05844999999999</v>
      </c>
      <c r="R60" s="59">
        <v>153.63942800000001</v>
      </c>
      <c r="S60" s="59">
        <v>176.60215099999999</v>
      </c>
      <c r="T60" s="59">
        <v>162.59361000000001</v>
      </c>
      <c r="U60" s="58">
        <v>141.043757</v>
      </c>
      <c r="V60" s="58">
        <v>133.307807</v>
      </c>
      <c r="W60" s="58">
        <v>116.66242</v>
      </c>
      <c r="X60" s="58">
        <v>99.472082999999998</v>
      </c>
      <c r="Y60" s="58">
        <v>81.377098000000004</v>
      </c>
      <c r="Z60" s="58">
        <v>84.347330999999997</v>
      </c>
      <c r="AA60" s="58">
        <v>69.802104999999997</v>
      </c>
      <c r="AB60" s="58">
        <v>48.336818000000001</v>
      </c>
      <c r="AC60" s="58">
        <v>50.760707000000004</v>
      </c>
      <c r="AD60" s="58">
        <v>68.814126999999999</v>
      </c>
      <c r="AE60" s="25">
        <f t="shared" si="1"/>
        <v>5412.7142749999994</v>
      </c>
      <c r="AF60" s="26"/>
      <c r="AG60" s="27"/>
      <c r="AH60" s="28"/>
      <c r="AI60" s="28"/>
    </row>
    <row r="61" spans="1:35" ht="12" customHeight="1">
      <c r="A61" s="29">
        <v>51</v>
      </c>
      <c r="B61" s="36" t="s">
        <v>139</v>
      </c>
      <c r="C61" s="25">
        <v>492.45486699999987</v>
      </c>
      <c r="D61" s="25">
        <v>460.72795899999994</v>
      </c>
      <c r="E61" s="25">
        <v>519.9481320000001</v>
      </c>
      <c r="F61" s="25">
        <v>471.57460599999996</v>
      </c>
      <c r="G61" s="25">
        <v>370.69045599999998</v>
      </c>
      <c r="H61" s="57">
        <v>413.77657200000004</v>
      </c>
      <c r="I61" s="58">
        <v>361.96623100000005</v>
      </c>
      <c r="J61" s="58">
        <v>289.04527900000005</v>
      </c>
      <c r="K61" s="58">
        <v>305.47916199999997</v>
      </c>
      <c r="L61" s="58">
        <v>343.84663899999998</v>
      </c>
      <c r="M61" s="59">
        <v>337.171942</v>
      </c>
      <c r="N61" s="59">
        <v>330.48383999999999</v>
      </c>
      <c r="O61" s="59">
        <v>322.71195</v>
      </c>
      <c r="P61" s="59">
        <v>300.541944</v>
      </c>
      <c r="Q61" s="59">
        <v>199.67257500000005</v>
      </c>
      <c r="R61" s="59">
        <v>235.344955</v>
      </c>
      <c r="S61" s="59">
        <v>281.16961599999996</v>
      </c>
      <c r="T61" s="59">
        <v>313.88390599999997</v>
      </c>
      <c r="U61" s="58">
        <v>302.60673600000001</v>
      </c>
      <c r="V61" s="58">
        <v>315.81991899999991</v>
      </c>
      <c r="W61" s="58">
        <v>320.70214800000002</v>
      </c>
      <c r="X61" s="58">
        <v>264.65500700000001</v>
      </c>
      <c r="Y61" s="58">
        <v>265.82825100000002</v>
      </c>
      <c r="Z61" s="58">
        <v>276.99739399999999</v>
      </c>
      <c r="AA61" s="58">
        <v>264.95851700000003</v>
      </c>
      <c r="AB61" s="58">
        <v>194.43275700000001</v>
      </c>
      <c r="AC61" s="58">
        <v>250.78558000000001</v>
      </c>
      <c r="AD61" s="58">
        <v>270.50771099999997</v>
      </c>
      <c r="AE61" s="25">
        <f t="shared" si="1"/>
        <v>9077.7846509999999</v>
      </c>
      <c r="AF61" s="26"/>
      <c r="AG61" s="27"/>
      <c r="AH61" s="28"/>
      <c r="AI61" s="28"/>
    </row>
    <row r="62" spans="1:35" ht="12" customHeight="1">
      <c r="A62" s="29">
        <v>52</v>
      </c>
      <c r="B62" s="36" t="s">
        <v>140</v>
      </c>
      <c r="C62" s="25">
        <v>1802.3966630000011</v>
      </c>
      <c r="D62" s="25">
        <v>1969.286711</v>
      </c>
      <c r="E62" s="25">
        <v>1899.7199710000004</v>
      </c>
      <c r="F62" s="25">
        <v>1981.4527419999993</v>
      </c>
      <c r="G62" s="25">
        <v>2063.7780699999998</v>
      </c>
      <c r="H62" s="57">
        <v>2112.9617800000005</v>
      </c>
      <c r="I62" s="58">
        <v>1810.092463</v>
      </c>
      <c r="J62" s="58">
        <v>1974.0205139999998</v>
      </c>
      <c r="K62" s="58">
        <v>1823.8919079999989</v>
      </c>
      <c r="L62" s="58">
        <v>1927.4445950000004</v>
      </c>
      <c r="M62" s="59">
        <v>1655.3110760000006</v>
      </c>
      <c r="N62" s="59">
        <v>1521.8809550000001</v>
      </c>
      <c r="O62" s="59">
        <v>1320.6450440000006</v>
      </c>
      <c r="P62" s="59">
        <v>1151.3134150000003</v>
      </c>
      <c r="Q62" s="59">
        <v>819.52033599999993</v>
      </c>
      <c r="R62" s="59">
        <v>1082.4056210000003</v>
      </c>
      <c r="S62" s="59">
        <v>1253.3906820000004</v>
      </c>
      <c r="T62" s="59">
        <v>1137.2056570000002</v>
      </c>
      <c r="U62" s="58">
        <v>1099.033218</v>
      </c>
      <c r="V62" s="58">
        <v>1077.3161709999999</v>
      </c>
      <c r="W62" s="58">
        <v>1056.6491039999999</v>
      </c>
      <c r="X62" s="58">
        <v>933.22485499999982</v>
      </c>
      <c r="Y62" s="58">
        <v>898.7119909999999</v>
      </c>
      <c r="Z62" s="58">
        <v>921.71140399999979</v>
      </c>
      <c r="AA62" s="58">
        <v>827.6468129999995</v>
      </c>
      <c r="AB62" s="58">
        <v>865.41996999999981</v>
      </c>
      <c r="AC62" s="58">
        <v>929.23863800000026</v>
      </c>
      <c r="AD62" s="58">
        <v>954.31345999999985</v>
      </c>
      <c r="AE62" s="25">
        <f t="shared" si="1"/>
        <v>38869.983827000004</v>
      </c>
      <c r="AF62" s="26"/>
      <c r="AG62" s="27"/>
      <c r="AH62" s="28"/>
      <c r="AI62" s="28"/>
    </row>
    <row r="63" spans="1:35" ht="12" customHeight="1">
      <c r="A63" s="29">
        <v>53</v>
      </c>
      <c r="B63" s="36" t="s">
        <v>141</v>
      </c>
      <c r="C63" s="25">
        <v>207.25522400000003</v>
      </c>
      <c r="D63" s="25">
        <v>182.83786899999998</v>
      </c>
      <c r="E63" s="25">
        <v>208.16316100000003</v>
      </c>
      <c r="F63" s="25">
        <v>208.49172799999999</v>
      </c>
      <c r="G63" s="25">
        <v>201.90115900000001</v>
      </c>
      <c r="H63" s="57">
        <v>185.01047400000002</v>
      </c>
      <c r="I63" s="58">
        <v>139.97178000000002</v>
      </c>
      <c r="J63" s="58">
        <v>142.86671099999998</v>
      </c>
      <c r="K63" s="58">
        <v>149.34492399999996</v>
      </c>
      <c r="L63" s="58">
        <v>188.13832599999998</v>
      </c>
      <c r="M63" s="59">
        <v>185.55519300000003</v>
      </c>
      <c r="N63" s="59">
        <v>204.94382999999999</v>
      </c>
      <c r="O63" s="59">
        <v>244.95846000000003</v>
      </c>
      <c r="P63" s="59">
        <v>282.25499299999996</v>
      </c>
      <c r="Q63" s="59">
        <v>131.523967</v>
      </c>
      <c r="R63" s="59">
        <v>166.91315999999998</v>
      </c>
      <c r="S63" s="59">
        <v>201.19956099999996</v>
      </c>
      <c r="T63" s="59">
        <v>208.29718099999999</v>
      </c>
      <c r="U63" s="58">
        <v>209.19681900000003</v>
      </c>
      <c r="V63" s="58">
        <v>214.482204</v>
      </c>
      <c r="W63" s="58">
        <v>241.03910300000001</v>
      </c>
      <c r="X63" s="58">
        <v>218.21588000000003</v>
      </c>
      <c r="Y63" s="58">
        <v>216.58363</v>
      </c>
      <c r="Z63" s="58">
        <v>225.42028600000003</v>
      </c>
      <c r="AA63" s="58">
        <v>209.45585500000001</v>
      </c>
      <c r="AB63" s="58">
        <v>210.113652</v>
      </c>
      <c r="AC63" s="58">
        <v>305.638734</v>
      </c>
      <c r="AD63" s="58">
        <v>291.41259799999995</v>
      </c>
      <c r="AE63" s="25">
        <f t="shared" si="1"/>
        <v>5781.1864620000006</v>
      </c>
      <c r="AF63" s="26"/>
      <c r="AG63" s="27"/>
      <c r="AH63" s="28"/>
      <c r="AI63" s="28"/>
    </row>
    <row r="64" spans="1:35" ht="12" customHeight="1">
      <c r="A64" s="29">
        <v>54</v>
      </c>
      <c r="B64" s="36" t="s">
        <v>142</v>
      </c>
      <c r="C64" s="25">
        <v>1527.2806599999999</v>
      </c>
      <c r="D64" s="25">
        <v>1679.2452510000003</v>
      </c>
      <c r="E64" s="25">
        <v>2004.9283639999999</v>
      </c>
      <c r="F64" s="25">
        <v>2004.9775230000009</v>
      </c>
      <c r="G64" s="25">
        <v>1943.4266559999992</v>
      </c>
      <c r="H64" s="57">
        <v>2103.0756680000009</v>
      </c>
      <c r="I64" s="58">
        <v>1826.0727500000007</v>
      </c>
      <c r="J64" s="58">
        <v>1869.5966200000007</v>
      </c>
      <c r="K64" s="58">
        <v>1856.7398069999992</v>
      </c>
      <c r="L64" s="58">
        <v>1970.874086</v>
      </c>
      <c r="M64" s="59">
        <v>2240.1441849999992</v>
      </c>
      <c r="N64" s="59">
        <v>2199.5697730000002</v>
      </c>
      <c r="O64" s="59">
        <v>2231.152290999999</v>
      </c>
      <c r="P64" s="59">
        <v>2121.3700450000001</v>
      </c>
      <c r="Q64" s="59">
        <v>1608.1928349999998</v>
      </c>
      <c r="R64" s="59">
        <v>1975.567395</v>
      </c>
      <c r="S64" s="59">
        <v>2270.5324949999999</v>
      </c>
      <c r="T64" s="59">
        <v>2319.6352210000005</v>
      </c>
      <c r="U64" s="58">
        <v>2354.728298</v>
      </c>
      <c r="V64" s="58">
        <v>2313.4688229999992</v>
      </c>
      <c r="W64" s="58">
        <v>2312.5638710000021</v>
      </c>
      <c r="X64" s="58">
        <v>2065.9149200000002</v>
      </c>
      <c r="Y64" s="58">
        <v>2056.0166719999997</v>
      </c>
      <c r="Z64" s="58">
        <v>2261.4824309999999</v>
      </c>
      <c r="AA64" s="58">
        <v>2045.8290379999996</v>
      </c>
      <c r="AB64" s="58">
        <v>1697.0615929999997</v>
      </c>
      <c r="AC64" s="58">
        <v>2088.7646739999996</v>
      </c>
      <c r="AD64" s="58">
        <v>2502.5812780000006</v>
      </c>
      <c r="AE64" s="25">
        <f t="shared" si="1"/>
        <v>57450.793222999993</v>
      </c>
      <c r="AF64" s="26"/>
      <c r="AG64" s="27"/>
      <c r="AH64" s="28"/>
      <c r="AI64" s="28"/>
    </row>
    <row r="65" spans="1:35" ht="12" customHeight="1">
      <c r="A65" s="29">
        <v>55</v>
      </c>
      <c r="B65" s="36" t="s">
        <v>143</v>
      </c>
      <c r="C65" s="25">
        <v>1273.5622120000003</v>
      </c>
      <c r="D65" s="25">
        <v>1180.183628</v>
      </c>
      <c r="E65" s="25">
        <v>1182.3398639999998</v>
      </c>
      <c r="F65" s="25">
        <v>1203.7707500000001</v>
      </c>
      <c r="G65" s="25">
        <v>1141.7364790000008</v>
      </c>
      <c r="H65" s="57">
        <v>1170.2600640000001</v>
      </c>
      <c r="I65" s="58">
        <v>1076.4609359999999</v>
      </c>
      <c r="J65" s="58">
        <v>1157.8007739999996</v>
      </c>
      <c r="K65" s="58">
        <v>1142.3342599999999</v>
      </c>
      <c r="L65" s="58">
        <v>1293.3425669999995</v>
      </c>
      <c r="M65" s="59">
        <v>1463.579039</v>
      </c>
      <c r="N65" s="59">
        <v>1563.4334849999993</v>
      </c>
      <c r="O65" s="59">
        <v>1786.796292</v>
      </c>
      <c r="P65" s="59">
        <v>1724.2140509999999</v>
      </c>
      <c r="Q65" s="59">
        <v>1206.0074810000008</v>
      </c>
      <c r="R65" s="59">
        <v>1585.3791920000024</v>
      </c>
      <c r="S65" s="59">
        <v>1882.2559610000001</v>
      </c>
      <c r="T65" s="59">
        <v>1767.5197549999998</v>
      </c>
      <c r="U65" s="58">
        <v>1734.7792610000006</v>
      </c>
      <c r="V65" s="58">
        <v>1850.8502560000006</v>
      </c>
      <c r="W65" s="58">
        <v>1903.6811540000003</v>
      </c>
      <c r="X65" s="58">
        <v>1653.5194529999994</v>
      </c>
      <c r="Y65" s="58">
        <v>1629.9581159999991</v>
      </c>
      <c r="Z65" s="58">
        <v>1773.547742</v>
      </c>
      <c r="AA65" s="58">
        <v>1631.2896490000001</v>
      </c>
      <c r="AB65" s="58">
        <v>1393.0015250000006</v>
      </c>
      <c r="AC65" s="58">
        <v>1765.9442319999985</v>
      </c>
      <c r="AD65" s="58">
        <v>1932.3734740000004</v>
      </c>
      <c r="AE65" s="25">
        <f t="shared" si="1"/>
        <v>42069.921652000012</v>
      </c>
      <c r="AF65" s="26"/>
      <c r="AG65" s="27"/>
      <c r="AH65" s="28"/>
      <c r="AI65" s="28"/>
    </row>
    <row r="66" spans="1:35" ht="12" customHeight="1">
      <c r="A66" s="29">
        <v>56</v>
      </c>
      <c r="B66" s="36" t="s">
        <v>144</v>
      </c>
      <c r="C66" s="25">
        <v>553.90074400000003</v>
      </c>
      <c r="D66" s="25">
        <v>574.28072699999996</v>
      </c>
      <c r="E66" s="25">
        <v>673.31962200000009</v>
      </c>
      <c r="F66" s="25">
        <v>718.77381200000013</v>
      </c>
      <c r="G66" s="25">
        <v>725.86811099999977</v>
      </c>
      <c r="H66" s="57">
        <v>849.28702299999998</v>
      </c>
      <c r="I66" s="58">
        <v>902.15505699999972</v>
      </c>
      <c r="J66" s="58">
        <v>961.79283699999996</v>
      </c>
      <c r="K66" s="58">
        <v>1057.8865719999999</v>
      </c>
      <c r="L66" s="58">
        <v>1256.7738850000003</v>
      </c>
      <c r="M66" s="59">
        <v>1380.7608930000004</v>
      </c>
      <c r="N66" s="59">
        <v>1395.7182249999998</v>
      </c>
      <c r="O66" s="59">
        <v>1502.3472350000004</v>
      </c>
      <c r="P66" s="59">
        <v>1505.5920519999995</v>
      </c>
      <c r="Q66" s="59">
        <v>1254.7579129999999</v>
      </c>
      <c r="R66" s="59">
        <v>1529.7033470000001</v>
      </c>
      <c r="S66" s="59">
        <v>1665.7799359999999</v>
      </c>
      <c r="T66" s="59">
        <v>1712.3530120000005</v>
      </c>
      <c r="U66" s="58">
        <v>1835.1588189999998</v>
      </c>
      <c r="V66" s="58">
        <v>1952.5916380000001</v>
      </c>
      <c r="W66" s="58">
        <v>2100.2973659999998</v>
      </c>
      <c r="X66" s="58">
        <v>2059.549109</v>
      </c>
      <c r="Y66" s="58">
        <v>2098.1322929999997</v>
      </c>
      <c r="Z66" s="58">
        <v>2360.2021839999993</v>
      </c>
      <c r="AA66" s="58">
        <v>2356.7430250000007</v>
      </c>
      <c r="AB66" s="58">
        <v>2858.0754860000002</v>
      </c>
      <c r="AC66" s="58">
        <v>3088.0157949999998</v>
      </c>
      <c r="AD66" s="58">
        <v>2993.7336319999999</v>
      </c>
      <c r="AE66" s="25">
        <f t="shared" si="1"/>
        <v>43923.550350000005</v>
      </c>
      <c r="AF66" s="26"/>
      <c r="AG66" s="27"/>
      <c r="AH66" s="28"/>
      <c r="AI66" s="28"/>
    </row>
    <row r="67" spans="1:35" ht="12" customHeight="1">
      <c r="A67" s="29">
        <v>57</v>
      </c>
      <c r="B67" s="36" t="s">
        <v>145</v>
      </c>
      <c r="C67" s="25">
        <v>860.05343300000004</v>
      </c>
      <c r="D67" s="25">
        <v>849.73380600000007</v>
      </c>
      <c r="E67" s="25">
        <v>968.9368579999998</v>
      </c>
      <c r="F67" s="25">
        <v>1113.9591399999999</v>
      </c>
      <c r="G67" s="25">
        <v>1253.6219769999998</v>
      </c>
      <c r="H67" s="57">
        <v>1468.532332</v>
      </c>
      <c r="I67" s="58">
        <v>1414.3818529999999</v>
      </c>
      <c r="J67" s="58">
        <v>1535.1491619999999</v>
      </c>
      <c r="K67" s="58">
        <v>1667.962683</v>
      </c>
      <c r="L67" s="58">
        <v>1838.3603190000001</v>
      </c>
      <c r="M67" s="59">
        <v>1999.6217239999999</v>
      </c>
      <c r="N67" s="59">
        <v>2133.3408850000001</v>
      </c>
      <c r="O67" s="59">
        <v>2116.8670200000001</v>
      </c>
      <c r="P67" s="59">
        <v>1914.2047459999999</v>
      </c>
      <c r="Q67" s="59">
        <v>1486.3166789999998</v>
      </c>
      <c r="R67" s="59">
        <v>1742.1363519999998</v>
      </c>
      <c r="S67" s="59">
        <v>1919.2402749999999</v>
      </c>
      <c r="T67" s="59">
        <v>2042.2903699999997</v>
      </c>
      <c r="U67" s="58">
        <v>2171.5801269999997</v>
      </c>
      <c r="V67" s="58">
        <v>2454.1145369999999</v>
      </c>
      <c r="W67" s="58">
        <v>2518.7564430000002</v>
      </c>
      <c r="X67" s="58">
        <v>2662.0744330000007</v>
      </c>
      <c r="Y67" s="58">
        <v>2767.4469439999998</v>
      </c>
      <c r="Z67" s="58">
        <v>3092.6267050000001</v>
      </c>
      <c r="AA67" s="58">
        <v>2883.2852069999999</v>
      </c>
      <c r="AB67" s="58">
        <v>2924.7793489999999</v>
      </c>
      <c r="AC67" s="58">
        <v>3907.0258839999997</v>
      </c>
      <c r="AD67" s="58">
        <v>3583.3176180000005</v>
      </c>
      <c r="AE67" s="25">
        <f t="shared" si="1"/>
        <v>57289.716861000008</v>
      </c>
      <c r="AF67" s="26"/>
      <c r="AG67" s="27"/>
      <c r="AH67" s="28"/>
      <c r="AI67" s="28"/>
    </row>
    <row r="68" spans="1:35" ht="12" customHeight="1">
      <c r="A68" s="29">
        <v>58</v>
      </c>
      <c r="B68" s="36" t="s">
        <v>146</v>
      </c>
      <c r="C68" s="25">
        <v>404.60656100000006</v>
      </c>
      <c r="D68" s="25">
        <v>428.43739499999998</v>
      </c>
      <c r="E68" s="25">
        <v>508.05204300000014</v>
      </c>
      <c r="F68" s="25">
        <v>529.06895400000008</v>
      </c>
      <c r="G68" s="25">
        <v>521.55991200000017</v>
      </c>
      <c r="H68" s="57">
        <v>590.96319099999994</v>
      </c>
      <c r="I68" s="58">
        <v>542.76035899999988</v>
      </c>
      <c r="J68" s="58">
        <v>589.90248700000006</v>
      </c>
      <c r="K68" s="58">
        <v>624.83079800000007</v>
      </c>
      <c r="L68" s="58">
        <v>708.95888699999989</v>
      </c>
      <c r="M68" s="59">
        <v>807.0910429999999</v>
      </c>
      <c r="N68" s="59">
        <v>802.98435500000016</v>
      </c>
      <c r="O68" s="59">
        <v>784.65626400000019</v>
      </c>
      <c r="P68" s="59">
        <v>717.69770700000004</v>
      </c>
      <c r="Q68" s="59">
        <v>538.81304300000011</v>
      </c>
      <c r="R68" s="59">
        <v>633.73872499999993</v>
      </c>
      <c r="S68" s="59">
        <v>699.41906900000004</v>
      </c>
      <c r="T68" s="59">
        <v>728.87816600000008</v>
      </c>
      <c r="U68" s="58">
        <v>739.3953590000001</v>
      </c>
      <c r="V68" s="58">
        <v>761.09282899999982</v>
      </c>
      <c r="W68" s="58">
        <v>774.1620680000002</v>
      </c>
      <c r="X68" s="58">
        <v>722.42796099999987</v>
      </c>
      <c r="Y68" s="58">
        <v>722.76324099999999</v>
      </c>
      <c r="Z68" s="58">
        <v>748.77065999999991</v>
      </c>
      <c r="AA68" s="58">
        <v>718.3284349999999</v>
      </c>
      <c r="AB68" s="58">
        <v>636.40023200000007</v>
      </c>
      <c r="AC68" s="58">
        <v>799.26055000000008</v>
      </c>
      <c r="AD68" s="58">
        <v>889.31151699999998</v>
      </c>
      <c r="AE68" s="25">
        <f t="shared" si="1"/>
        <v>18674.331810999996</v>
      </c>
      <c r="AF68" s="26"/>
      <c r="AG68" s="27"/>
      <c r="AH68" s="28"/>
      <c r="AI68" s="28"/>
    </row>
    <row r="69" spans="1:35" ht="12" customHeight="1">
      <c r="A69" s="29">
        <v>59</v>
      </c>
      <c r="B69" s="36" t="s">
        <v>147</v>
      </c>
      <c r="C69" s="25">
        <v>523.03016900000011</v>
      </c>
      <c r="D69" s="25">
        <v>566.01215500000001</v>
      </c>
      <c r="E69" s="25">
        <v>603.47301400000003</v>
      </c>
      <c r="F69" s="25">
        <v>667.77028200000007</v>
      </c>
      <c r="G69" s="25">
        <v>700.6454470000001</v>
      </c>
      <c r="H69" s="57">
        <v>792.03164500000003</v>
      </c>
      <c r="I69" s="58">
        <v>777.18271000000004</v>
      </c>
      <c r="J69" s="58">
        <v>934.93573800000001</v>
      </c>
      <c r="K69" s="58">
        <v>1045.8531509999998</v>
      </c>
      <c r="L69" s="58">
        <v>1237.7642980000003</v>
      </c>
      <c r="M69" s="59">
        <v>1371.0322699999999</v>
      </c>
      <c r="N69" s="59">
        <v>1492.5208619999999</v>
      </c>
      <c r="O69" s="59">
        <v>1629.5520659999997</v>
      </c>
      <c r="P69" s="59">
        <v>1679.6675089999999</v>
      </c>
      <c r="Q69" s="59">
        <v>1477.1210510000003</v>
      </c>
      <c r="R69" s="59">
        <v>1896.2762270000001</v>
      </c>
      <c r="S69" s="59">
        <v>2123.6616249999997</v>
      </c>
      <c r="T69" s="59">
        <v>2174.2369169999997</v>
      </c>
      <c r="U69" s="58">
        <v>2267.4917359999995</v>
      </c>
      <c r="V69" s="58">
        <v>2420.8035439999999</v>
      </c>
      <c r="W69" s="58">
        <v>2415.311185</v>
      </c>
      <c r="X69" s="58">
        <v>2457.4879989999995</v>
      </c>
      <c r="Y69" s="58">
        <v>2571.4465870000004</v>
      </c>
      <c r="Z69" s="58">
        <v>2752.1189020000002</v>
      </c>
      <c r="AA69" s="58">
        <v>2616.8036450000009</v>
      </c>
      <c r="AB69" s="58">
        <v>2307.2086140000001</v>
      </c>
      <c r="AC69" s="58">
        <v>2909.2014290000002</v>
      </c>
      <c r="AD69" s="58">
        <v>3091.7906720000001</v>
      </c>
      <c r="AE69" s="25">
        <f t="shared" si="1"/>
        <v>47502.431449000003</v>
      </c>
      <c r="AF69" s="26"/>
      <c r="AG69" s="27"/>
      <c r="AH69" s="28"/>
      <c r="AI69" s="28"/>
    </row>
    <row r="70" spans="1:35" ht="12" customHeight="1">
      <c r="A70" s="29">
        <v>60</v>
      </c>
      <c r="B70" s="36" t="s">
        <v>148</v>
      </c>
      <c r="C70" s="25">
        <v>335.24924000000004</v>
      </c>
      <c r="D70" s="25">
        <v>521.83055499999989</v>
      </c>
      <c r="E70" s="25">
        <v>788.19009799999992</v>
      </c>
      <c r="F70" s="25">
        <v>800.08649400000002</v>
      </c>
      <c r="G70" s="25">
        <v>929.10794299999998</v>
      </c>
      <c r="H70" s="57">
        <v>1005.866672</v>
      </c>
      <c r="I70" s="58">
        <v>1015.623393</v>
      </c>
      <c r="J70" s="58">
        <v>1080.2525420000006</v>
      </c>
      <c r="K70" s="58">
        <v>1031.5596499999999</v>
      </c>
      <c r="L70" s="58">
        <v>982.79400900000007</v>
      </c>
      <c r="M70" s="59">
        <v>1025.6831649999999</v>
      </c>
      <c r="N70" s="59">
        <v>967.40205800000012</v>
      </c>
      <c r="O70" s="59">
        <v>877.15510099999983</v>
      </c>
      <c r="P70" s="59">
        <v>782.72826900000007</v>
      </c>
      <c r="Q70" s="59">
        <v>654.13707900000009</v>
      </c>
      <c r="R70" s="59">
        <v>729.74188100000003</v>
      </c>
      <c r="S70" s="59">
        <v>850.32378100000005</v>
      </c>
      <c r="T70" s="59">
        <v>965.40140000000008</v>
      </c>
      <c r="U70" s="58">
        <v>963.71271599999989</v>
      </c>
      <c r="V70" s="58">
        <v>1062.419304</v>
      </c>
      <c r="W70" s="58">
        <v>1075.4534830000002</v>
      </c>
      <c r="X70" s="58">
        <v>1047.1931489999999</v>
      </c>
      <c r="Y70" s="58">
        <v>991.84598100000005</v>
      </c>
      <c r="Z70" s="58">
        <v>1032.8687890000001</v>
      </c>
      <c r="AA70" s="58">
        <v>916.97447399999999</v>
      </c>
      <c r="AB70" s="58">
        <v>838.09340600000007</v>
      </c>
      <c r="AC70" s="58">
        <v>1017.193866</v>
      </c>
      <c r="AD70" s="58">
        <v>1160.9788160000003</v>
      </c>
      <c r="AE70" s="25">
        <f t="shared" si="1"/>
        <v>25449.867313999999</v>
      </c>
      <c r="AF70" s="26"/>
      <c r="AG70" s="27"/>
      <c r="AH70" s="28"/>
      <c r="AI70" s="28"/>
    </row>
    <row r="71" spans="1:35" ht="12" customHeight="1">
      <c r="A71" s="29">
        <v>61</v>
      </c>
      <c r="B71" s="36" t="s">
        <v>149</v>
      </c>
      <c r="C71" s="25">
        <v>13886.739465000004</v>
      </c>
      <c r="D71" s="25">
        <v>15056.158091999996</v>
      </c>
      <c r="E71" s="25">
        <v>18654.163529000001</v>
      </c>
      <c r="F71" s="25">
        <v>21653.352739999998</v>
      </c>
      <c r="G71" s="25">
        <v>23713.780628999993</v>
      </c>
      <c r="H71" s="57">
        <v>26407.069882</v>
      </c>
      <c r="I71" s="58">
        <v>26857.681900000003</v>
      </c>
      <c r="J71" s="58">
        <v>27823.952120999995</v>
      </c>
      <c r="K71" s="58">
        <v>29721.699033999997</v>
      </c>
      <c r="L71" s="58">
        <v>31584.105925000011</v>
      </c>
      <c r="M71" s="59">
        <v>33290.387922000009</v>
      </c>
      <c r="N71" s="59">
        <v>35531.799201999995</v>
      </c>
      <c r="O71" s="59">
        <v>37954.868416999998</v>
      </c>
      <c r="P71" s="59">
        <v>37380.189533999946</v>
      </c>
      <c r="Q71" s="59">
        <v>33366.33466299998</v>
      </c>
      <c r="R71" s="59">
        <v>38316.334690999989</v>
      </c>
      <c r="S71" s="59">
        <v>41839.331101000011</v>
      </c>
      <c r="T71" s="59">
        <v>41135.83968099999</v>
      </c>
      <c r="U71" s="58">
        <v>42952.295181000001</v>
      </c>
      <c r="V71" s="58">
        <v>45105.285720999993</v>
      </c>
      <c r="W71" s="58">
        <v>46865.936468999993</v>
      </c>
      <c r="X71" s="58">
        <v>43951.279101</v>
      </c>
      <c r="Y71" s="58">
        <v>44211.683901999975</v>
      </c>
      <c r="Z71" s="58">
        <v>45927.557262000017</v>
      </c>
      <c r="AA71" s="58">
        <v>46552.157358999975</v>
      </c>
      <c r="AB71" s="58">
        <v>36754.925433000004</v>
      </c>
      <c r="AC71" s="58">
        <v>49491.481554999991</v>
      </c>
      <c r="AD71" s="58">
        <v>57770.142380000005</v>
      </c>
      <c r="AE71" s="25">
        <f t="shared" si="1"/>
        <v>993756.53289099981</v>
      </c>
      <c r="AF71" s="26"/>
      <c r="AG71" s="27"/>
      <c r="AH71" s="28"/>
      <c r="AI71" s="28"/>
    </row>
    <row r="72" spans="1:35" ht="12" customHeight="1">
      <c r="A72" s="29">
        <v>62</v>
      </c>
      <c r="B72" s="36" t="s">
        <v>150</v>
      </c>
      <c r="C72" s="25">
        <v>22213.443043000017</v>
      </c>
      <c r="D72" s="25">
        <v>22870.63488899999</v>
      </c>
      <c r="E72" s="25">
        <v>25994.302030999985</v>
      </c>
      <c r="F72" s="25">
        <v>28139.979585999994</v>
      </c>
      <c r="G72" s="25">
        <v>28690.781128999995</v>
      </c>
      <c r="H72" s="57">
        <v>32798.451582000009</v>
      </c>
      <c r="I72" s="58">
        <v>31687.313986000008</v>
      </c>
      <c r="J72" s="58">
        <v>30888.349541000007</v>
      </c>
      <c r="K72" s="58">
        <v>33188.96213699998</v>
      </c>
      <c r="L72" s="58">
        <v>35290.632748999997</v>
      </c>
      <c r="M72" s="59">
        <v>37520.192644999974</v>
      </c>
      <c r="N72" s="59">
        <v>37860.467843000006</v>
      </c>
      <c r="O72" s="59">
        <v>37599.131551999999</v>
      </c>
      <c r="P72" s="59">
        <v>35719.292449999964</v>
      </c>
      <c r="Q72" s="59">
        <v>30922.591416999996</v>
      </c>
      <c r="R72" s="59">
        <v>34207.01191400001</v>
      </c>
      <c r="S72" s="59">
        <v>36935.341560000001</v>
      </c>
      <c r="T72" s="59">
        <v>36785.258652999983</v>
      </c>
      <c r="U72" s="58">
        <v>38016.754782999989</v>
      </c>
      <c r="V72" s="58">
        <v>37875.644698000018</v>
      </c>
      <c r="W72" s="58">
        <v>39236.29931900002</v>
      </c>
      <c r="X72" s="58">
        <v>37349.22492700001</v>
      </c>
      <c r="Y72" s="58">
        <v>36575.080376999984</v>
      </c>
      <c r="Z72" s="58">
        <v>37678.83902599998</v>
      </c>
      <c r="AA72" s="58">
        <v>38009.217819000012</v>
      </c>
      <c r="AB72" s="58">
        <v>31775.984077999998</v>
      </c>
      <c r="AC72" s="58">
        <v>33244.053527000004</v>
      </c>
      <c r="AD72" s="58">
        <v>42491.518221999977</v>
      </c>
      <c r="AE72" s="25">
        <f t="shared" si="1"/>
        <v>951564.75548299996</v>
      </c>
      <c r="AF72" s="26"/>
      <c r="AG72" s="27"/>
      <c r="AH72" s="28"/>
      <c r="AI72" s="28"/>
    </row>
    <row r="73" spans="1:35" ht="12" customHeight="1">
      <c r="A73" s="29">
        <v>63</v>
      </c>
      <c r="B73" s="36" t="s">
        <v>151</v>
      </c>
      <c r="C73" s="25">
        <v>2428.2562099999996</v>
      </c>
      <c r="D73" s="25">
        <v>2402.9323670000003</v>
      </c>
      <c r="E73" s="25">
        <v>2888.9097410000004</v>
      </c>
      <c r="F73" s="25">
        <v>3462.6140919999993</v>
      </c>
      <c r="G73" s="25">
        <v>3987.8706509999988</v>
      </c>
      <c r="H73" s="57">
        <v>4582.910898000001</v>
      </c>
      <c r="I73" s="58">
        <v>4882.5634739999987</v>
      </c>
      <c r="J73" s="58">
        <v>5687.7981689999997</v>
      </c>
      <c r="K73" s="58">
        <v>6679.3575049999981</v>
      </c>
      <c r="L73" s="58">
        <v>7887.8361190000005</v>
      </c>
      <c r="M73" s="59">
        <v>9099.3122969999986</v>
      </c>
      <c r="N73" s="59">
        <v>9986.6779970000007</v>
      </c>
      <c r="O73" s="59">
        <v>10571.011773999997</v>
      </c>
      <c r="P73" s="59">
        <v>10378.613351</v>
      </c>
      <c r="Q73" s="59">
        <v>9396.5347839999995</v>
      </c>
      <c r="R73" s="59">
        <v>11200.629583</v>
      </c>
      <c r="S73" s="59">
        <v>11865.139338999999</v>
      </c>
      <c r="T73" s="59">
        <v>12082.493428</v>
      </c>
      <c r="U73" s="58">
        <v>12762.112102999999</v>
      </c>
      <c r="V73" s="58">
        <v>13247.377009000002</v>
      </c>
      <c r="W73" s="58">
        <v>14154.634366000002</v>
      </c>
      <c r="X73" s="58">
        <v>13928.808101000002</v>
      </c>
      <c r="Y73" s="58">
        <v>14610.783362000004</v>
      </c>
      <c r="Z73" s="58">
        <v>15321.645432000001</v>
      </c>
      <c r="AA73" s="58">
        <v>15893.040284999997</v>
      </c>
      <c r="AB73" s="58">
        <v>29662.447358999998</v>
      </c>
      <c r="AC73" s="58">
        <v>20366.354404999998</v>
      </c>
      <c r="AD73" s="58">
        <v>19093.725723999996</v>
      </c>
      <c r="AE73" s="25">
        <f t="shared" si="1"/>
        <v>298512.38992500002</v>
      </c>
      <c r="AF73" s="26"/>
      <c r="AG73" s="27"/>
      <c r="AH73" s="28"/>
      <c r="AI73" s="28"/>
    </row>
    <row r="74" spans="1:35" ht="12" customHeight="1">
      <c r="A74" s="29">
        <v>64</v>
      </c>
      <c r="B74" s="36" t="s">
        <v>152</v>
      </c>
      <c r="C74" s="25">
        <v>12098.196573000005</v>
      </c>
      <c r="D74" s="25">
        <v>12752.798473999999</v>
      </c>
      <c r="E74" s="25">
        <v>14026.012664000005</v>
      </c>
      <c r="F74" s="25">
        <v>13880.616836000001</v>
      </c>
      <c r="G74" s="25">
        <v>14064.402330000001</v>
      </c>
      <c r="H74" s="57">
        <v>14841.766827000001</v>
      </c>
      <c r="I74" s="58">
        <v>15233.717882999999</v>
      </c>
      <c r="J74" s="58">
        <v>15386.630281000002</v>
      </c>
      <c r="K74" s="58">
        <v>15601.576446999999</v>
      </c>
      <c r="L74" s="58">
        <v>16505.703966000005</v>
      </c>
      <c r="M74" s="59">
        <v>17932.274497999992</v>
      </c>
      <c r="N74" s="59">
        <v>19159.821511000002</v>
      </c>
      <c r="O74" s="59">
        <v>19408.344646999998</v>
      </c>
      <c r="P74" s="59">
        <v>19544.610880999997</v>
      </c>
      <c r="Q74" s="59">
        <v>17522.723923999994</v>
      </c>
      <c r="R74" s="59">
        <v>20902.633393999993</v>
      </c>
      <c r="S74" s="59">
        <v>22653.549332000002</v>
      </c>
      <c r="T74" s="59">
        <v>23886.572587000006</v>
      </c>
      <c r="U74" s="58">
        <v>24811.248201999992</v>
      </c>
      <c r="V74" s="58">
        <v>26018.106524999999</v>
      </c>
      <c r="W74" s="58">
        <v>27649.91453300001</v>
      </c>
      <c r="X74" s="58">
        <v>25632.167096000001</v>
      </c>
      <c r="Y74" s="58">
        <v>25634.457725999997</v>
      </c>
      <c r="Z74" s="58">
        <v>26517.979407999999</v>
      </c>
      <c r="AA74" s="58">
        <v>26864.65228200001</v>
      </c>
      <c r="AB74" s="58">
        <v>20192.283162</v>
      </c>
      <c r="AC74" s="58">
        <v>26916.833976999995</v>
      </c>
      <c r="AD74" s="58">
        <v>35893.971378999995</v>
      </c>
      <c r="AE74" s="25">
        <f t="shared" si="1"/>
        <v>571533.5673450001</v>
      </c>
      <c r="AF74" s="26"/>
      <c r="AG74" s="27"/>
      <c r="AH74" s="28"/>
      <c r="AI74" s="28"/>
    </row>
    <row r="75" spans="1:35" ht="12" customHeight="1">
      <c r="A75" s="29">
        <v>65</v>
      </c>
      <c r="B75" s="36" t="s">
        <v>153</v>
      </c>
      <c r="C75" s="25">
        <v>839.36044400000003</v>
      </c>
      <c r="D75" s="25">
        <v>884.42375100000004</v>
      </c>
      <c r="E75" s="25">
        <v>866.84897600000011</v>
      </c>
      <c r="F75" s="25">
        <v>960.60609800000009</v>
      </c>
      <c r="G75" s="25">
        <v>1062.3787150000001</v>
      </c>
      <c r="H75" s="57">
        <v>1246.4470299999998</v>
      </c>
      <c r="I75" s="58">
        <v>1288.6183939999999</v>
      </c>
      <c r="J75" s="58">
        <v>1278.6158350000001</v>
      </c>
      <c r="K75" s="58">
        <v>1359.1667189999998</v>
      </c>
      <c r="L75" s="58">
        <v>1527.1425769999998</v>
      </c>
      <c r="M75" s="59">
        <v>1509.6274209999999</v>
      </c>
      <c r="N75" s="59">
        <v>1621.719983</v>
      </c>
      <c r="O75" s="59">
        <v>1601.3437230000002</v>
      </c>
      <c r="P75" s="59">
        <v>1600.92857</v>
      </c>
      <c r="Q75" s="59">
        <v>1357.189341</v>
      </c>
      <c r="R75" s="59">
        <v>1657.2920490000001</v>
      </c>
      <c r="S75" s="59">
        <v>1999.50935</v>
      </c>
      <c r="T75" s="59">
        <v>1984.5951690000002</v>
      </c>
      <c r="U75" s="58">
        <v>1935.461474</v>
      </c>
      <c r="V75" s="58">
        <v>2123.5470449999998</v>
      </c>
      <c r="W75" s="58">
        <v>2365.7958239999994</v>
      </c>
      <c r="X75" s="58">
        <v>2323.2449500000002</v>
      </c>
      <c r="Y75" s="58">
        <v>2389.9410079999998</v>
      </c>
      <c r="Z75" s="58">
        <v>2590.9480439999998</v>
      </c>
      <c r="AA75" s="58">
        <v>2522.3189310000002</v>
      </c>
      <c r="AB75" s="58">
        <v>2217.0501010000003</v>
      </c>
      <c r="AC75" s="58">
        <v>2878.9851969999995</v>
      </c>
      <c r="AD75" s="58">
        <v>3804.2334250000004</v>
      </c>
      <c r="AE75" s="25">
        <f t="shared" ref="AE75:AE108" si="2">SUM(C75:AD75)</f>
        <v>49797.340144000002</v>
      </c>
      <c r="AF75" s="26"/>
      <c r="AG75" s="27"/>
      <c r="AH75" s="28"/>
      <c r="AI75" s="28"/>
    </row>
    <row r="76" spans="1:35" ht="12" customHeight="1">
      <c r="A76" s="29">
        <v>66</v>
      </c>
      <c r="B76" s="36" t="s">
        <v>154</v>
      </c>
      <c r="C76" s="25">
        <v>198.01606200000001</v>
      </c>
      <c r="D76" s="25">
        <v>195.95001400000001</v>
      </c>
      <c r="E76" s="25">
        <v>233.45389800000001</v>
      </c>
      <c r="F76" s="25">
        <v>250.87471899999997</v>
      </c>
      <c r="G76" s="25">
        <v>248.786081</v>
      </c>
      <c r="H76" s="57">
        <v>284.48288700000001</v>
      </c>
      <c r="I76" s="58">
        <v>292.88639899999998</v>
      </c>
      <c r="J76" s="58">
        <v>275.26165100000003</v>
      </c>
      <c r="K76" s="58">
        <v>310.13886200000002</v>
      </c>
      <c r="L76" s="58">
        <v>341.42727600000001</v>
      </c>
      <c r="M76" s="59">
        <v>371.88852399999996</v>
      </c>
      <c r="N76" s="59">
        <v>386.09273899999999</v>
      </c>
      <c r="O76" s="59">
        <v>420.39413999999999</v>
      </c>
      <c r="P76" s="59">
        <v>443.01221999999996</v>
      </c>
      <c r="Q76" s="59">
        <v>384.93404199999998</v>
      </c>
      <c r="R76" s="59">
        <v>479.95625700000005</v>
      </c>
      <c r="S76" s="59">
        <v>500.68369300000001</v>
      </c>
      <c r="T76" s="59">
        <v>522.33311600000002</v>
      </c>
      <c r="U76" s="58">
        <v>526.013417</v>
      </c>
      <c r="V76" s="58">
        <v>533.52976000000001</v>
      </c>
      <c r="W76" s="58">
        <v>573.89409799999999</v>
      </c>
      <c r="X76" s="58">
        <v>569.34994099999994</v>
      </c>
      <c r="Y76" s="58">
        <v>623.27365299999997</v>
      </c>
      <c r="Z76" s="58">
        <v>622.59693600000003</v>
      </c>
      <c r="AA76" s="58">
        <v>638.93060600000001</v>
      </c>
      <c r="AB76" s="58">
        <v>531.32675799999993</v>
      </c>
      <c r="AC76" s="58">
        <v>718.83194200000003</v>
      </c>
      <c r="AD76" s="58">
        <v>807.70222799999999</v>
      </c>
      <c r="AE76" s="25">
        <f t="shared" si="2"/>
        <v>12286.021918999999</v>
      </c>
      <c r="AF76" s="26"/>
      <c r="AG76" s="27"/>
      <c r="AH76" s="28"/>
      <c r="AI76" s="28"/>
    </row>
    <row r="77" spans="1:35" ht="12" customHeight="1">
      <c r="A77" s="29">
        <v>67</v>
      </c>
      <c r="B77" s="36" t="s">
        <v>155</v>
      </c>
      <c r="C77" s="25">
        <v>847.02497100000005</v>
      </c>
      <c r="D77" s="25">
        <v>774.00004800000011</v>
      </c>
      <c r="E77" s="25">
        <v>870.657644</v>
      </c>
      <c r="F77" s="25">
        <v>948.51160299999992</v>
      </c>
      <c r="G77" s="25">
        <v>1031.1798229999999</v>
      </c>
      <c r="H77" s="57">
        <v>1091.1530110000001</v>
      </c>
      <c r="I77" s="58">
        <v>1121.9841859999999</v>
      </c>
      <c r="J77" s="58">
        <v>1196.139015</v>
      </c>
      <c r="K77" s="58">
        <v>1233.9991740000003</v>
      </c>
      <c r="L77" s="58">
        <v>1251.3817710000003</v>
      </c>
      <c r="M77" s="59">
        <v>1290.9698050000002</v>
      </c>
      <c r="N77" s="59">
        <v>1374.084736</v>
      </c>
      <c r="O77" s="59">
        <v>1463.6337239999998</v>
      </c>
      <c r="P77" s="59">
        <v>1441.287425</v>
      </c>
      <c r="Q77" s="59">
        <v>1260.5850249999999</v>
      </c>
      <c r="R77" s="59">
        <v>1531.8134300000002</v>
      </c>
      <c r="S77" s="59">
        <v>1824.787648</v>
      </c>
      <c r="T77" s="59">
        <v>1854.5555959999999</v>
      </c>
      <c r="U77" s="58">
        <v>1785.1593559999999</v>
      </c>
      <c r="V77" s="58">
        <v>1749.1671119999999</v>
      </c>
      <c r="W77" s="58">
        <v>2047.1298149999998</v>
      </c>
      <c r="X77" s="58">
        <v>2045.1144019999999</v>
      </c>
      <c r="Y77" s="58">
        <v>2179.9914909999998</v>
      </c>
      <c r="Z77" s="58">
        <v>2393.043999</v>
      </c>
      <c r="AA77" s="58">
        <v>2538.2643110000004</v>
      </c>
      <c r="AB77" s="58">
        <v>2097.4947860000002</v>
      </c>
      <c r="AC77" s="58">
        <v>3089.1919160000002</v>
      </c>
      <c r="AD77" s="58">
        <v>3329.997809</v>
      </c>
      <c r="AE77" s="25">
        <f t="shared" si="2"/>
        <v>45662.303632000003</v>
      </c>
      <c r="AF77" s="26"/>
      <c r="AG77" s="27"/>
      <c r="AH77" s="28"/>
      <c r="AI77" s="28"/>
    </row>
    <row r="78" spans="1:35" ht="12" customHeight="1">
      <c r="A78" s="29">
        <v>68</v>
      </c>
      <c r="B78" s="36" t="s">
        <v>156</v>
      </c>
      <c r="C78" s="25">
        <v>1642.8766849999997</v>
      </c>
      <c r="D78" s="25">
        <v>1855.3945879999994</v>
      </c>
      <c r="E78" s="25">
        <v>2201.6202889999995</v>
      </c>
      <c r="F78" s="25">
        <v>2552.5777850000004</v>
      </c>
      <c r="G78" s="25">
        <v>3029.9892609999997</v>
      </c>
      <c r="H78" s="57">
        <v>3431.6828250000008</v>
      </c>
      <c r="I78" s="58">
        <v>3485.6942949999993</v>
      </c>
      <c r="J78" s="58">
        <v>3754.3480229999996</v>
      </c>
      <c r="K78" s="58">
        <v>4096.1819930000011</v>
      </c>
      <c r="L78" s="58">
        <v>4871.447251999999</v>
      </c>
      <c r="M78" s="59">
        <v>5642.7570540000015</v>
      </c>
      <c r="N78" s="59">
        <v>6389.7654269999994</v>
      </c>
      <c r="O78" s="59">
        <v>6409.3313859999998</v>
      </c>
      <c r="P78" s="59">
        <v>5731.4886319999987</v>
      </c>
      <c r="Q78" s="59">
        <v>4160.8210409999992</v>
      </c>
      <c r="R78" s="59">
        <v>4658.7806260000007</v>
      </c>
      <c r="S78" s="59">
        <v>5091.9375440000003</v>
      </c>
      <c r="T78" s="59">
        <v>5501.0719989999998</v>
      </c>
      <c r="U78" s="58">
        <v>6193.7856460000003</v>
      </c>
      <c r="V78" s="58">
        <v>6730.7061469999999</v>
      </c>
      <c r="W78" s="58">
        <v>7218.6306890000014</v>
      </c>
      <c r="X78" s="58">
        <v>7277.690647999998</v>
      </c>
      <c r="Y78" s="58">
        <v>7799.1842920000008</v>
      </c>
      <c r="Z78" s="58">
        <v>8231.5719040000004</v>
      </c>
      <c r="AA78" s="58">
        <v>7926.111558999999</v>
      </c>
      <c r="AB78" s="58">
        <v>7427.5401190000002</v>
      </c>
      <c r="AC78" s="58">
        <v>9372.9450150000011</v>
      </c>
      <c r="AD78" s="58">
        <v>9951.5099360000058</v>
      </c>
      <c r="AE78" s="25">
        <f t="shared" si="2"/>
        <v>152637.44266000003</v>
      </c>
      <c r="AF78" s="26"/>
      <c r="AG78" s="27"/>
      <c r="AH78" s="28"/>
      <c r="AI78" s="28"/>
    </row>
    <row r="79" spans="1:35" ht="12" customHeight="1">
      <c r="A79" s="29">
        <v>69</v>
      </c>
      <c r="B79" s="36" t="s">
        <v>157</v>
      </c>
      <c r="C79" s="25">
        <v>2829.2784150000007</v>
      </c>
      <c r="D79" s="25">
        <v>2833.3419249999997</v>
      </c>
      <c r="E79" s="25">
        <v>3138.8247769999994</v>
      </c>
      <c r="F79" s="25">
        <v>3364.1102700000001</v>
      </c>
      <c r="G79" s="25">
        <v>3644.2049940000006</v>
      </c>
      <c r="H79" s="57">
        <v>4073.4143329999997</v>
      </c>
      <c r="I79" s="58">
        <v>3757.0177009999993</v>
      </c>
      <c r="J79" s="58">
        <v>3940.634191000001</v>
      </c>
      <c r="K79" s="58">
        <v>4295.1020789999993</v>
      </c>
      <c r="L79" s="58">
        <v>4668.0125309999976</v>
      </c>
      <c r="M79" s="59">
        <v>5044.349475</v>
      </c>
      <c r="N79" s="59">
        <v>5459.6313279999995</v>
      </c>
      <c r="O79" s="59">
        <v>5224.8283420000016</v>
      </c>
      <c r="P79" s="59">
        <v>4804.0973159999994</v>
      </c>
      <c r="Q79" s="59">
        <v>3542.5020649999997</v>
      </c>
      <c r="R79" s="59">
        <v>4522.5477060000003</v>
      </c>
      <c r="S79" s="59">
        <v>5104.2132189999993</v>
      </c>
      <c r="T79" s="59">
        <v>5190.3264829999971</v>
      </c>
      <c r="U79" s="58">
        <v>5398.890652</v>
      </c>
      <c r="V79" s="58">
        <v>5838.3622449999984</v>
      </c>
      <c r="W79" s="58">
        <v>5870.9565289999991</v>
      </c>
      <c r="X79" s="58">
        <v>5751.9785059999995</v>
      </c>
      <c r="Y79" s="58">
        <v>6081.6756979999991</v>
      </c>
      <c r="Z79" s="58">
        <v>6553.0090310000014</v>
      </c>
      <c r="AA79" s="58">
        <v>6348.2986010000013</v>
      </c>
      <c r="AB79" s="58">
        <v>5747.3687559999998</v>
      </c>
      <c r="AC79" s="58">
        <v>7330.0609119999981</v>
      </c>
      <c r="AD79" s="58">
        <v>8304.2412359999998</v>
      </c>
      <c r="AE79" s="25">
        <f t="shared" si="2"/>
        <v>138661.27931599997</v>
      </c>
      <c r="AF79" s="26"/>
      <c r="AG79" s="27"/>
      <c r="AH79" s="28"/>
      <c r="AI79" s="28"/>
    </row>
    <row r="80" spans="1:35" ht="12" customHeight="1">
      <c r="A80" s="29">
        <v>70</v>
      </c>
      <c r="B80" s="36" t="s">
        <v>158</v>
      </c>
      <c r="C80" s="25">
        <v>2929.6544559999998</v>
      </c>
      <c r="D80" s="25">
        <v>3246.4074620000001</v>
      </c>
      <c r="E80" s="25">
        <v>3438.5682060000013</v>
      </c>
      <c r="F80" s="25">
        <v>3543.6761279999992</v>
      </c>
      <c r="G80" s="25">
        <v>4051.7095179999988</v>
      </c>
      <c r="H80" s="57">
        <v>4389.5246030000026</v>
      </c>
      <c r="I80" s="58">
        <v>4153.9610989999992</v>
      </c>
      <c r="J80" s="58">
        <v>4259.401530000001</v>
      </c>
      <c r="K80" s="58">
        <v>4499.8400600000004</v>
      </c>
      <c r="L80" s="58">
        <v>5091.5907760000009</v>
      </c>
      <c r="M80" s="59">
        <v>5288.685356</v>
      </c>
      <c r="N80" s="59">
        <v>5711.8129269999999</v>
      </c>
      <c r="O80" s="59">
        <v>5819.8409239999992</v>
      </c>
      <c r="P80" s="59">
        <v>5572.2370099999998</v>
      </c>
      <c r="Q80" s="59">
        <v>4361.1334579999984</v>
      </c>
      <c r="R80" s="59">
        <v>5354.697806000001</v>
      </c>
      <c r="S80" s="59">
        <v>5709.8855979999998</v>
      </c>
      <c r="T80" s="59">
        <v>5961.7504650000019</v>
      </c>
      <c r="U80" s="58">
        <v>6185.7276149999998</v>
      </c>
      <c r="V80" s="58">
        <v>6969.5177500000018</v>
      </c>
      <c r="W80" s="58">
        <v>7312.7897839999996</v>
      </c>
      <c r="X80" s="58">
        <v>7300.6798920000001</v>
      </c>
      <c r="Y80" s="58">
        <v>7373.6522359999981</v>
      </c>
      <c r="Z80" s="58">
        <v>8079.0145840000014</v>
      </c>
      <c r="AA80" s="58">
        <v>7544.8938079999971</v>
      </c>
      <c r="AB80" s="58">
        <v>6890.0517929999996</v>
      </c>
      <c r="AC80" s="58">
        <v>8531.6896840000009</v>
      </c>
      <c r="AD80" s="58">
        <v>9540.684774000003</v>
      </c>
      <c r="AE80" s="25">
        <f t="shared" si="2"/>
        <v>159113.07930199997</v>
      </c>
      <c r="AF80" s="26"/>
      <c r="AG80" s="27"/>
      <c r="AH80" s="28"/>
      <c r="AI80" s="28"/>
    </row>
    <row r="81" spans="1:35" ht="12" customHeight="1">
      <c r="A81" s="29">
        <v>71</v>
      </c>
      <c r="B81" s="38" t="s">
        <v>159</v>
      </c>
      <c r="C81" s="25">
        <v>15714.603865999996</v>
      </c>
      <c r="D81" s="25">
        <v>17248.194847000002</v>
      </c>
      <c r="E81" s="25">
        <v>19183.045565999997</v>
      </c>
      <c r="F81" s="25">
        <v>22607.792666000005</v>
      </c>
      <c r="G81" s="25">
        <v>24639.952947999998</v>
      </c>
      <c r="H81" s="57">
        <v>29793.513024000011</v>
      </c>
      <c r="I81" s="58">
        <v>26165.57411400001</v>
      </c>
      <c r="J81" s="58">
        <v>26544.528241999997</v>
      </c>
      <c r="K81" s="58">
        <v>28224.278321000002</v>
      </c>
      <c r="L81" s="58">
        <v>33414.41868200001</v>
      </c>
      <c r="M81" s="59">
        <v>37237.846070000007</v>
      </c>
      <c r="N81" s="59">
        <v>44086.660003000012</v>
      </c>
      <c r="O81" s="59">
        <v>47575.243955999984</v>
      </c>
      <c r="P81" s="59">
        <v>49530.12389100001</v>
      </c>
      <c r="Q81" s="59">
        <v>38717.824165999999</v>
      </c>
      <c r="R81" s="59">
        <v>54219.642145000005</v>
      </c>
      <c r="S81" s="59">
        <v>69178.026504000009</v>
      </c>
      <c r="T81" s="59">
        <v>64374.267835000006</v>
      </c>
      <c r="U81" s="58">
        <v>66526.207513000001</v>
      </c>
      <c r="V81" s="58">
        <v>64879.626806999993</v>
      </c>
      <c r="W81" s="58">
        <v>59404.803747999984</v>
      </c>
      <c r="X81" s="58">
        <v>66324.490458999979</v>
      </c>
      <c r="Y81" s="58">
        <v>58977.908314000008</v>
      </c>
      <c r="Z81" s="58">
        <v>59985.434578999979</v>
      </c>
      <c r="AA81" s="58">
        <v>57452.242972</v>
      </c>
      <c r="AB81" s="58">
        <v>107196.06839100004</v>
      </c>
      <c r="AC81" s="58">
        <v>96956.109263999984</v>
      </c>
      <c r="AD81" s="58">
        <v>95917.526022999984</v>
      </c>
      <c r="AE81" s="25">
        <f t="shared" si="2"/>
        <v>1382075.9549160001</v>
      </c>
      <c r="AF81" s="26"/>
      <c r="AG81" s="27"/>
      <c r="AH81" s="28"/>
      <c r="AI81" s="28"/>
    </row>
    <row r="82" spans="1:35" ht="12" customHeight="1">
      <c r="A82" s="29">
        <v>72</v>
      </c>
      <c r="B82" s="36" t="s">
        <v>160</v>
      </c>
      <c r="C82" s="25">
        <v>12268.915395999989</v>
      </c>
      <c r="D82" s="25">
        <v>13132.249429000003</v>
      </c>
      <c r="E82" s="25">
        <v>13690.167608000002</v>
      </c>
      <c r="F82" s="25">
        <v>16257.317924000004</v>
      </c>
      <c r="G82" s="25">
        <v>12904.969198000001</v>
      </c>
      <c r="H82" s="57">
        <v>14665.200251999995</v>
      </c>
      <c r="I82" s="58">
        <v>10486.631555999998</v>
      </c>
      <c r="J82" s="58">
        <v>11550.520306999993</v>
      </c>
      <c r="K82" s="58">
        <v>10220.703823999998</v>
      </c>
      <c r="L82" s="58">
        <v>22483.291534999997</v>
      </c>
      <c r="M82" s="59">
        <v>22225.447947999994</v>
      </c>
      <c r="N82" s="59">
        <v>28872.918346000006</v>
      </c>
      <c r="O82" s="59">
        <v>25665.085385999988</v>
      </c>
      <c r="P82" s="59">
        <v>32044.325629000003</v>
      </c>
      <c r="Q82" s="59">
        <v>12379.105138999996</v>
      </c>
      <c r="R82" s="59">
        <v>21461.519993999998</v>
      </c>
      <c r="S82" s="59">
        <v>28375.12398199999</v>
      </c>
      <c r="T82" s="59">
        <v>29012.849534000001</v>
      </c>
      <c r="U82" s="58">
        <v>25314.342619000006</v>
      </c>
      <c r="V82" s="58">
        <v>34205.316780000016</v>
      </c>
      <c r="W82" s="58">
        <v>26290.966310000007</v>
      </c>
      <c r="X82" s="58">
        <v>21176.066330000012</v>
      </c>
      <c r="Y82" s="58">
        <v>27442.591646000001</v>
      </c>
      <c r="Z82" s="58">
        <v>29553.317574000004</v>
      </c>
      <c r="AA82" s="58">
        <v>23277.934152999991</v>
      </c>
      <c r="AB82" s="58">
        <v>17860.837517000011</v>
      </c>
      <c r="AC82" s="58">
        <v>37017.284277999992</v>
      </c>
      <c r="AD82" s="58">
        <v>42570.966845000003</v>
      </c>
      <c r="AE82" s="25">
        <f t="shared" si="2"/>
        <v>622405.96703900001</v>
      </c>
      <c r="AF82" s="26"/>
      <c r="AG82" s="27"/>
      <c r="AH82" s="28"/>
      <c r="AI82" s="28"/>
    </row>
    <row r="83" spans="1:35" ht="12" customHeight="1">
      <c r="A83" s="29">
        <v>73</v>
      </c>
      <c r="B83" s="36" t="s">
        <v>161</v>
      </c>
      <c r="C83" s="25">
        <v>9042.0247820000022</v>
      </c>
      <c r="D83" s="25">
        <v>9535.0471569999991</v>
      </c>
      <c r="E83" s="25">
        <v>10465.738942999997</v>
      </c>
      <c r="F83" s="25">
        <v>11791.983967999993</v>
      </c>
      <c r="G83" s="25">
        <v>11951.754948999996</v>
      </c>
      <c r="H83" s="57">
        <v>14148.559103999998</v>
      </c>
      <c r="I83" s="58">
        <v>13859.141667000002</v>
      </c>
      <c r="J83" s="58">
        <v>14363.927722000008</v>
      </c>
      <c r="K83" s="58">
        <v>15164.798877000003</v>
      </c>
      <c r="L83" s="58">
        <v>19780.674918999997</v>
      </c>
      <c r="M83" s="59">
        <v>24193.904839000006</v>
      </c>
      <c r="N83" s="59">
        <v>28409.536487000005</v>
      </c>
      <c r="O83" s="59">
        <v>31642.257887000014</v>
      </c>
      <c r="P83" s="59">
        <v>37832.534449000006</v>
      </c>
      <c r="Q83" s="59">
        <v>24269.066923999999</v>
      </c>
      <c r="R83" s="59">
        <v>26671.348282999996</v>
      </c>
      <c r="S83" s="59">
        <v>32116.083111999997</v>
      </c>
      <c r="T83" s="59">
        <v>37691.099973999997</v>
      </c>
      <c r="U83" s="58">
        <v>34337.100137999994</v>
      </c>
      <c r="V83" s="58">
        <v>37757.76023599998</v>
      </c>
      <c r="W83" s="58">
        <v>36608.530879999991</v>
      </c>
      <c r="X83" s="58">
        <v>31776.294207000003</v>
      </c>
      <c r="Y83" s="58">
        <v>37046.52726000001</v>
      </c>
      <c r="Z83" s="58">
        <v>40862.454084999983</v>
      </c>
      <c r="AA83" s="58">
        <v>38708.566251999997</v>
      </c>
      <c r="AB83" s="58">
        <v>33714.738761000001</v>
      </c>
      <c r="AC83" s="58">
        <v>44150.543888</v>
      </c>
      <c r="AD83" s="58">
        <v>56244.351995000019</v>
      </c>
      <c r="AE83" s="25">
        <f t="shared" si="2"/>
        <v>764136.35174499999</v>
      </c>
      <c r="AF83" s="26"/>
      <c r="AG83" s="27"/>
      <c r="AH83" s="28"/>
      <c r="AI83" s="28"/>
    </row>
    <row r="84" spans="1:35" ht="12" customHeight="1">
      <c r="A84" s="29">
        <v>74</v>
      </c>
      <c r="B84" s="36" t="s">
        <v>162</v>
      </c>
      <c r="C84" s="25">
        <v>3785.2674870000001</v>
      </c>
      <c r="D84" s="25">
        <v>3694.179631</v>
      </c>
      <c r="E84" s="25">
        <v>4017.7979849999997</v>
      </c>
      <c r="F84" s="25">
        <v>3711.5843149999992</v>
      </c>
      <c r="G84" s="25">
        <v>4088.9627429999996</v>
      </c>
      <c r="H84" s="57">
        <v>5175.2319499999994</v>
      </c>
      <c r="I84" s="58">
        <v>4689.7150670000001</v>
      </c>
      <c r="J84" s="58">
        <v>4141.1544429999994</v>
      </c>
      <c r="K84" s="58">
        <v>3820.3138640000011</v>
      </c>
      <c r="L84" s="58">
        <v>5584.1432689999992</v>
      </c>
      <c r="M84" s="59">
        <v>8003.7385560000021</v>
      </c>
      <c r="N84" s="59">
        <v>14244.046394999998</v>
      </c>
      <c r="O84" s="59">
        <v>13105.670129999999</v>
      </c>
      <c r="P84" s="59">
        <v>11709.095066999998</v>
      </c>
      <c r="Q84" s="59">
        <v>6302.1675560000012</v>
      </c>
      <c r="R84" s="59">
        <v>8834.965804999998</v>
      </c>
      <c r="S84" s="59">
        <v>11436.094881000001</v>
      </c>
      <c r="T84" s="59">
        <v>10227.434925999998</v>
      </c>
      <c r="U84" s="58">
        <v>10612.714184999999</v>
      </c>
      <c r="V84" s="58">
        <v>9605.9373520000008</v>
      </c>
      <c r="W84" s="58">
        <v>8293.7504239999998</v>
      </c>
      <c r="X84" s="58">
        <v>7435.1079610000006</v>
      </c>
      <c r="Y84" s="58">
        <v>9975.5989430000009</v>
      </c>
      <c r="Z84" s="58">
        <v>10800.405700000001</v>
      </c>
      <c r="AA84" s="58">
        <v>9477.7703119999987</v>
      </c>
      <c r="AB84" s="58">
        <v>8939.8826520000021</v>
      </c>
      <c r="AC84" s="58">
        <v>16025.616476000001</v>
      </c>
      <c r="AD84" s="58">
        <v>15260.078382</v>
      </c>
      <c r="AE84" s="25">
        <f t="shared" si="2"/>
        <v>232998.42645700002</v>
      </c>
      <c r="AF84" s="26"/>
      <c r="AG84" s="27"/>
      <c r="AH84" s="28"/>
      <c r="AI84" s="28"/>
    </row>
    <row r="85" spans="1:35" ht="12" customHeight="1">
      <c r="A85" s="29">
        <v>75</v>
      </c>
      <c r="B85" s="36" t="s">
        <v>163</v>
      </c>
      <c r="C85" s="25">
        <v>1261.3184760000001</v>
      </c>
      <c r="D85" s="25">
        <v>1196.605395</v>
      </c>
      <c r="E85" s="25">
        <v>1234.9391980000003</v>
      </c>
      <c r="F85" s="25">
        <v>953.88014700000008</v>
      </c>
      <c r="G85" s="25">
        <v>923.18346999999983</v>
      </c>
      <c r="H85" s="57">
        <v>1542.0985130000001</v>
      </c>
      <c r="I85" s="58">
        <v>1173.9923219999998</v>
      </c>
      <c r="J85" s="58">
        <v>1001.6752279999999</v>
      </c>
      <c r="K85" s="58">
        <v>1284.4077790000001</v>
      </c>
      <c r="L85" s="58">
        <v>2067.3356049999998</v>
      </c>
      <c r="M85" s="59">
        <v>2377.6869029999998</v>
      </c>
      <c r="N85" s="59">
        <v>3527.0029829999999</v>
      </c>
      <c r="O85" s="59">
        <v>5165.0872360000003</v>
      </c>
      <c r="P85" s="59">
        <v>3771.5787350000001</v>
      </c>
      <c r="Q85" s="59">
        <v>1876.3100000000002</v>
      </c>
      <c r="R85" s="59">
        <v>3243.8881500000007</v>
      </c>
      <c r="S85" s="59">
        <v>4037.596321</v>
      </c>
      <c r="T85" s="59">
        <v>3315.046073</v>
      </c>
      <c r="U85" s="58">
        <v>2837.8371990000001</v>
      </c>
      <c r="V85" s="58">
        <v>3431.7923409999999</v>
      </c>
      <c r="W85" s="58">
        <v>2607.4330019999998</v>
      </c>
      <c r="X85" s="58">
        <v>1953.3296879999998</v>
      </c>
      <c r="Y85" s="58">
        <v>2395.0707909999996</v>
      </c>
      <c r="Z85" s="58">
        <v>2923.1400480000002</v>
      </c>
      <c r="AA85" s="58">
        <v>2897.702143</v>
      </c>
      <c r="AB85" s="58">
        <v>2361.0504649999998</v>
      </c>
      <c r="AC85" s="58">
        <v>2687.2004700000002</v>
      </c>
      <c r="AD85" s="58">
        <v>4454.4403989999992</v>
      </c>
      <c r="AE85" s="25">
        <f t="shared" si="2"/>
        <v>68502.629079999999</v>
      </c>
      <c r="AF85" s="26"/>
      <c r="AG85" s="27"/>
      <c r="AH85" s="28"/>
      <c r="AI85" s="28"/>
    </row>
    <row r="86" spans="1:35" ht="12" customHeight="1">
      <c r="A86" s="29">
        <v>76</v>
      </c>
      <c r="B86" s="36" t="s">
        <v>164</v>
      </c>
      <c r="C86" s="25">
        <v>7320.2418580000003</v>
      </c>
      <c r="D86" s="25">
        <v>6433.3641369999996</v>
      </c>
      <c r="E86" s="25">
        <v>7478.5180679999994</v>
      </c>
      <c r="F86" s="25">
        <v>7927.1002790000002</v>
      </c>
      <c r="G86" s="25">
        <v>8375.1127510000024</v>
      </c>
      <c r="H86" s="57">
        <v>9179.9450890000007</v>
      </c>
      <c r="I86" s="58">
        <v>8478.0004939999999</v>
      </c>
      <c r="J86" s="58">
        <v>8994.3987260000013</v>
      </c>
      <c r="K86" s="58">
        <v>9626.5207609999998</v>
      </c>
      <c r="L86" s="58">
        <v>12608.673148999998</v>
      </c>
      <c r="M86" s="59">
        <v>15465.853169000002</v>
      </c>
      <c r="N86" s="59">
        <v>18990.059992999999</v>
      </c>
      <c r="O86" s="59">
        <v>18144.863758</v>
      </c>
      <c r="P86" s="59">
        <v>17630.005071</v>
      </c>
      <c r="Q86" s="59">
        <v>11676.345714000003</v>
      </c>
      <c r="R86" s="59">
        <v>14355.749688</v>
      </c>
      <c r="S86" s="59">
        <v>15861.837715000001</v>
      </c>
      <c r="T86" s="59">
        <v>15575.540824</v>
      </c>
      <c r="U86" s="58">
        <v>15286.135414</v>
      </c>
      <c r="V86" s="58">
        <v>16688.307797999998</v>
      </c>
      <c r="W86" s="58">
        <v>17380.173817999999</v>
      </c>
      <c r="X86" s="58">
        <v>18131.050507999997</v>
      </c>
      <c r="Y86" s="58">
        <v>22643.139108000003</v>
      </c>
      <c r="Z86" s="58">
        <v>23463.241769</v>
      </c>
      <c r="AA86" s="58">
        <v>21490.891184</v>
      </c>
      <c r="AB86" s="58">
        <v>18361.946622999996</v>
      </c>
      <c r="AC86" s="58">
        <v>27490.745847999999</v>
      </c>
      <c r="AD86" s="58">
        <v>35054.372147000002</v>
      </c>
      <c r="AE86" s="25">
        <f t="shared" si="2"/>
        <v>430112.13546099991</v>
      </c>
      <c r="AF86" s="26"/>
      <c r="AG86" s="27"/>
      <c r="AH86" s="28"/>
      <c r="AI86" s="28"/>
    </row>
    <row r="87" spans="1:35" ht="12" customHeight="1">
      <c r="A87" s="29">
        <v>78</v>
      </c>
      <c r="B87" s="36" t="s">
        <v>165</v>
      </c>
      <c r="C87" s="25">
        <v>195.419498</v>
      </c>
      <c r="D87" s="25">
        <v>238.995361</v>
      </c>
      <c r="E87" s="25">
        <v>200.30097600000002</v>
      </c>
      <c r="F87" s="25">
        <v>184.29011399999999</v>
      </c>
      <c r="G87" s="25">
        <v>201.90517499999999</v>
      </c>
      <c r="H87" s="57">
        <v>213.006978</v>
      </c>
      <c r="I87" s="58">
        <v>162.12536800000001</v>
      </c>
      <c r="J87" s="58">
        <v>144.654999</v>
      </c>
      <c r="K87" s="58">
        <v>117.05720700000001</v>
      </c>
      <c r="L87" s="58">
        <v>192.34290600000003</v>
      </c>
      <c r="M87" s="59">
        <v>315.005719</v>
      </c>
      <c r="N87" s="59">
        <v>451.72316799999999</v>
      </c>
      <c r="O87" s="59">
        <v>643.34002400000008</v>
      </c>
      <c r="P87" s="59">
        <v>741.78587400000004</v>
      </c>
      <c r="Q87" s="59">
        <v>459.491038</v>
      </c>
      <c r="R87" s="59">
        <v>629.71704</v>
      </c>
      <c r="S87" s="59">
        <v>779.6344059999999</v>
      </c>
      <c r="T87" s="59">
        <v>762.0173299999999</v>
      </c>
      <c r="U87" s="58">
        <v>1062.21686</v>
      </c>
      <c r="V87" s="58">
        <v>1267.466938</v>
      </c>
      <c r="W87" s="58">
        <v>1031.102756</v>
      </c>
      <c r="X87" s="58">
        <v>1093.9801729999999</v>
      </c>
      <c r="Y87" s="58">
        <v>1529.711204</v>
      </c>
      <c r="Z87" s="58">
        <v>1324.9846680000001</v>
      </c>
      <c r="AA87" s="58">
        <v>1061.8238159999999</v>
      </c>
      <c r="AB87" s="58">
        <v>764.52945199999999</v>
      </c>
      <c r="AC87" s="58">
        <v>1426.3073259999999</v>
      </c>
      <c r="AD87" s="58">
        <v>1524.3597110000001</v>
      </c>
      <c r="AE87" s="25">
        <f t="shared" si="2"/>
        <v>18719.296085000002</v>
      </c>
      <c r="AF87" s="26"/>
      <c r="AG87" s="27"/>
      <c r="AH87" s="28"/>
      <c r="AI87" s="28"/>
    </row>
    <row r="88" spans="1:35" ht="12" customHeight="1">
      <c r="A88" s="29">
        <v>79</v>
      </c>
      <c r="B88" s="36" t="s">
        <v>166</v>
      </c>
      <c r="C88" s="25">
        <v>1003.3425960000001</v>
      </c>
      <c r="D88" s="25">
        <v>1005.594416</v>
      </c>
      <c r="E88" s="25">
        <v>1365.3808389999999</v>
      </c>
      <c r="F88" s="25">
        <v>1153.2562600000001</v>
      </c>
      <c r="G88" s="25">
        <v>1296.8571999999999</v>
      </c>
      <c r="H88" s="57">
        <v>1346.6796370000002</v>
      </c>
      <c r="I88" s="58">
        <v>1093.6444550000001</v>
      </c>
      <c r="J88" s="58">
        <v>1086.3685089999999</v>
      </c>
      <c r="K88" s="58">
        <v>949.21575599999994</v>
      </c>
      <c r="L88" s="58">
        <v>1129.1302209999999</v>
      </c>
      <c r="M88" s="59">
        <v>1147.417005</v>
      </c>
      <c r="N88" s="59">
        <v>2252.4787740000002</v>
      </c>
      <c r="O88" s="59">
        <v>2821.6543240000001</v>
      </c>
      <c r="P88" s="59">
        <v>1818.306376</v>
      </c>
      <c r="Q88" s="59">
        <v>1299.5232429999999</v>
      </c>
      <c r="R88" s="59">
        <v>1689.6444969999998</v>
      </c>
      <c r="S88" s="59">
        <v>1930.9192399999999</v>
      </c>
      <c r="T88" s="59">
        <v>1669.283696</v>
      </c>
      <c r="U88" s="58">
        <v>1656.2023389999999</v>
      </c>
      <c r="V88" s="58">
        <v>1804.9485609999999</v>
      </c>
      <c r="W88" s="58">
        <v>1755.375755</v>
      </c>
      <c r="X88" s="58">
        <v>1796.2660470000001</v>
      </c>
      <c r="Y88" s="58">
        <v>2202.8911600000001</v>
      </c>
      <c r="Z88" s="58">
        <v>2570.6278979999997</v>
      </c>
      <c r="AA88" s="58">
        <v>2383.5076090000002</v>
      </c>
      <c r="AB88" s="58">
        <v>2158.7429400000001</v>
      </c>
      <c r="AC88" s="58">
        <v>2289.1897159999999</v>
      </c>
      <c r="AD88" s="58">
        <v>3072.9993650000001</v>
      </c>
      <c r="AE88" s="25">
        <f t="shared" si="2"/>
        <v>47749.448434000005</v>
      </c>
      <c r="AF88" s="26"/>
      <c r="AG88" s="27"/>
      <c r="AH88" s="28"/>
      <c r="AI88" s="28"/>
    </row>
    <row r="89" spans="1:35" ht="12" customHeight="1">
      <c r="A89" s="29">
        <v>80</v>
      </c>
      <c r="B89" s="36" t="s">
        <v>167</v>
      </c>
      <c r="C89" s="25">
        <v>310.05282</v>
      </c>
      <c r="D89" s="25">
        <v>296.798204</v>
      </c>
      <c r="E89" s="25">
        <v>291.65104599999995</v>
      </c>
      <c r="F89" s="25">
        <v>298.624889</v>
      </c>
      <c r="G89" s="25">
        <v>317.07435199999998</v>
      </c>
      <c r="H89" s="57">
        <v>339.29935</v>
      </c>
      <c r="I89" s="58">
        <v>277.00634400000001</v>
      </c>
      <c r="J89" s="58">
        <v>230.58547399999998</v>
      </c>
      <c r="K89" s="58">
        <v>246.00615200000001</v>
      </c>
      <c r="L89" s="58">
        <v>499.48012300000005</v>
      </c>
      <c r="M89" s="59">
        <v>395.68193900000006</v>
      </c>
      <c r="N89" s="59">
        <v>500.634231</v>
      </c>
      <c r="O89" s="59">
        <v>625.85859499999992</v>
      </c>
      <c r="P89" s="59">
        <v>818.82724200000007</v>
      </c>
      <c r="Q89" s="59">
        <v>529.48325299999999</v>
      </c>
      <c r="R89" s="59">
        <v>808.48895500000003</v>
      </c>
      <c r="S89" s="59">
        <v>1023.036389</v>
      </c>
      <c r="T89" s="59">
        <v>883.81133899999998</v>
      </c>
      <c r="U89" s="58">
        <v>927.066192</v>
      </c>
      <c r="V89" s="58">
        <v>916.40358900000001</v>
      </c>
      <c r="W89" s="58">
        <v>668.25488500000006</v>
      </c>
      <c r="X89" s="58">
        <v>636.77366400000005</v>
      </c>
      <c r="Y89" s="58">
        <v>784.24556300000006</v>
      </c>
      <c r="Z89" s="58">
        <v>844.36852199999998</v>
      </c>
      <c r="AA89" s="58">
        <v>757.9533429999999</v>
      </c>
      <c r="AB89" s="58">
        <v>625.28037799999993</v>
      </c>
      <c r="AC89" s="58">
        <v>1287.8958560000001</v>
      </c>
      <c r="AD89" s="58">
        <v>1287.2165809999999</v>
      </c>
      <c r="AE89" s="25">
        <f t="shared" si="2"/>
        <v>17427.859270000001</v>
      </c>
      <c r="AF89" s="26"/>
      <c r="AG89" s="27"/>
      <c r="AH89" s="28"/>
      <c r="AI89" s="28"/>
    </row>
    <row r="90" spans="1:35" ht="12" customHeight="1">
      <c r="A90" s="29">
        <v>81</v>
      </c>
      <c r="B90" s="36" t="s">
        <v>168</v>
      </c>
      <c r="C90" s="25">
        <v>1002.6445740000003</v>
      </c>
      <c r="D90" s="25">
        <v>1217.0981619999998</v>
      </c>
      <c r="E90" s="25">
        <v>1335.8075530000006</v>
      </c>
      <c r="F90" s="25">
        <v>1269.0461889999999</v>
      </c>
      <c r="G90" s="25">
        <v>1064.4291410000001</v>
      </c>
      <c r="H90" s="57">
        <v>1105.7095240000001</v>
      </c>
      <c r="I90" s="58">
        <v>1173.2984870000003</v>
      </c>
      <c r="J90" s="58">
        <v>854.00887499999988</v>
      </c>
      <c r="K90" s="58">
        <v>884.81749000000036</v>
      </c>
      <c r="L90" s="58">
        <v>1407.6242149999996</v>
      </c>
      <c r="M90" s="59">
        <v>1841.0617719999998</v>
      </c>
      <c r="N90" s="59">
        <v>2053.6444509999997</v>
      </c>
      <c r="O90" s="59">
        <v>2393.4709120000002</v>
      </c>
      <c r="P90" s="59">
        <v>2877.181822</v>
      </c>
      <c r="Q90" s="59">
        <v>1529.0454119999999</v>
      </c>
      <c r="R90" s="59">
        <v>2232.0642969999999</v>
      </c>
      <c r="S90" s="59">
        <v>2693.8953059999994</v>
      </c>
      <c r="T90" s="59">
        <v>2836.5580049999994</v>
      </c>
      <c r="U90" s="58">
        <v>2387.6850739999991</v>
      </c>
      <c r="V90" s="58">
        <v>2674.7946289999995</v>
      </c>
      <c r="W90" s="58">
        <v>2349.4973330000007</v>
      </c>
      <c r="X90" s="58">
        <v>2141.0037139999999</v>
      </c>
      <c r="Y90" s="58">
        <v>2625.9991580000001</v>
      </c>
      <c r="Z90" s="58">
        <v>3137.7296049999991</v>
      </c>
      <c r="AA90" s="58">
        <v>3003.9398729999989</v>
      </c>
      <c r="AB90" s="58">
        <v>2196.1150740000003</v>
      </c>
      <c r="AC90" s="58">
        <v>2314.5970490000004</v>
      </c>
      <c r="AD90" s="58">
        <v>3875.8524159999993</v>
      </c>
      <c r="AE90" s="25">
        <f t="shared" si="2"/>
        <v>56478.62011199999</v>
      </c>
      <c r="AF90" s="26"/>
      <c r="AG90" s="27"/>
      <c r="AH90" s="28"/>
      <c r="AI90" s="28"/>
    </row>
    <row r="91" spans="1:35" ht="12" customHeight="1">
      <c r="A91" s="29">
        <v>82</v>
      </c>
      <c r="B91" s="36" t="s">
        <v>169</v>
      </c>
      <c r="C91" s="25">
        <v>3134.8953100000008</v>
      </c>
      <c r="D91" s="25">
        <v>3207.1843210000006</v>
      </c>
      <c r="E91" s="25">
        <v>3744.2791799999995</v>
      </c>
      <c r="F91" s="25">
        <v>3980.6990179999998</v>
      </c>
      <c r="G91" s="25">
        <v>4177.6375829999997</v>
      </c>
      <c r="H91" s="57">
        <v>4548.1263919999992</v>
      </c>
      <c r="I91" s="58">
        <v>4307.9398890000002</v>
      </c>
      <c r="J91" s="58">
        <v>4669.0902770000002</v>
      </c>
      <c r="K91" s="58">
        <v>5181.9717319999982</v>
      </c>
      <c r="L91" s="58">
        <v>5753.6179690000008</v>
      </c>
      <c r="M91" s="59">
        <v>5981.8531460000013</v>
      </c>
      <c r="N91" s="59">
        <v>6705.3645159999987</v>
      </c>
      <c r="O91" s="59">
        <v>6989.8591420000012</v>
      </c>
      <c r="P91" s="59">
        <v>6919.5064490000022</v>
      </c>
      <c r="Q91" s="59">
        <v>5329.7163859999991</v>
      </c>
      <c r="R91" s="59">
        <v>6841.0677160000005</v>
      </c>
      <c r="S91" s="59">
        <v>7750.7766729999994</v>
      </c>
      <c r="T91" s="59">
        <v>8374.7354500000001</v>
      </c>
      <c r="U91" s="58">
        <v>8778.5652470000023</v>
      </c>
      <c r="V91" s="58">
        <v>9262.5308929999974</v>
      </c>
      <c r="W91" s="58">
        <v>9508.6694729999999</v>
      </c>
      <c r="X91" s="58">
        <v>9111.3552759999984</v>
      </c>
      <c r="Y91" s="58">
        <v>9831.2053499999965</v>
      </c>
      <c r="Z91" s="58">
        <v>10869.034015000003</v>
      </c>
      <c r="AA91" s="58">
        <v>10342.864811999998</v>
      </c>
      <c r="AB91" s="58">
        <v>9919.6592319999982</v>
      </c>
      <c r="AC91" s="58">
        <v>11791.251125000004</v>
      </c>
      <c r="AD91" s="58">
        <v>12076.383034999999</v>
      </c>
      <c r="AE91" s="25">
        <f t="shared" si="2"/>
        <v>199089.83960700003</v>
      </c>
      <c r="AF91" s="26"/>
      <c r="AG91" s="27"/>
      <c r="AH91" s="28"/>
      <c r="AI91" s="28"/>
    </row>
    <row r="92" spans="1:35" ht="12" customHeight="1">
      <c r="A92" s="29">
        <v>83</v>
      </c>
      <c r="B92" s="36" t="s">
        <v>170</v>
      </c>
      <c r="C92" s="25">
        <v>2638.4286730000008</v>
      </c>
      <c r="D92" s="25">
        <v>3019.0906890000001</v>
      </c>
      <c r="E92" s="25">
        <v>3386.1250649999997</v>
      </c>
      <c r="F92" s="25">
        <v>3782.3997449999997</v>
      </c>
      <c r="G92" s="25">
        <v>4180.1921259999999</v>
      </c>
      <c r="H92" s="57">
        <v>4681.0359289999988</v>
      </c>
      <c r="I92" s="58">
        <v>4603.6927330000008</v>
      </c>
      <c r="J92" s="58">
        <v>5082.7566420000003</v>
      </c>
      <c r="K92" s="58">
        <v>5411.1343330000009</v>
      </c>
      <c r="L92" s="58">
        <v>6426.2649099999999</v>
      </c>
      <c r="M92" s="59">
        <v>7434.6036179999992</v>
      </c>
      <c r="N92" s="59">
        <v>8252.1868159999995</v>
      </c>
      <c r="O92" s="59">
        <v>8794.2462720000003</v>
      </c>
      <c r="P92" s="59">
        <v>8168.2482269999982</v>
      </c>
      <c r="Q92" s="59">
        <v>6310.1437399999995</v>
      </c>
      <c r="R92" s="59">
        <v>7877.7292939999998</v>
      </c>
      <c r="S92" s="59">
        <v>8739.2594740000004</v>
      </c>
      <c r="T92" s="59">
        <v>9434.148331999997</v>
      </c>
      <c r="U92" s="58">
        <v>9993.1307120000001</v>
      </c>
      <c r="V92" s="58">
        <v>10494.586832000001</v>
      </c>
      <c r="W92" s="58">
        <v>11066.944097999998</v>
      </c>
      <c r="X92" s="58">
        <v>11145.068450999999</v>
      </c>
      <c r="Y92" s="58">
        <v>11616.853435999998</v>
      </c>
      <c r="Z92" s="58">
        <v>12689.130814</v>
      </c>
      <c r="AA92" s="58">
        <v>12557.252871999999</v>
      </c>
      <c r="AB92" s="58">
        <v>11744.788106000002</v>
      </c>
      <c r="AC92" s="58">
        <v>14423.838377000002</v>
      </c>
      <c r="AD92" s="58">
        <v>16291.582769000001</v>
      </c>
      <c r="AE92" s="25">
        <f t="shared" si="2"/>
        <v>230244.86308500002</v>
      </c>
      <c r="AF92" s="26"/>
      <c r="AG92" s="27"/>
      <c r="AH92" s="28"/>
      <c r="AI92" s="28"/>
    </row>
    <row r="93" spans="1:35" ht="12" customHeight="1">
      <c r="A93" s="29">
        <v>84</v>
      </c>
      <c r="B93" s="36" t="s">
        <v>171</v>
      </c>
      <c r="C93" s="25">
        <v>122493.52092700008</v>
      </c>
      <c r="D93" s="25">
        <v>130070.84563600003</v>
      </c>
      <c r="E93" s="25">
        <v>144103.09371499994</v>
      </c>
      <c r="F93" s="25">
        <v>154034.94112700011</v>
      </c>
      <c r="G93" s="25">
        <v>165610.8679460001</v>
      </c>
      <c r="H93" s="57">
        <v>180782.13393500005</v>
      </c>
      <c r="I93" s="58">
        <v>161318.6538979999</v>
      </c>
      <c r="J93" s="58">
        <v>161633.64918900011</v>
      </c>
      <c r="K93" s="58">
        <v>170652.99192700005</v>
      </c>
      <c r="L93" s="58">
        <v>200630.31290699972</v>
      </c>
      <c r="M93" s="59">
        <v>222439.42617599989</v>
      </c>
      <c r="N93" s="59">
        <v>243936.12480100006</v>
      </c>
      <c r="O93" s="59">
        <v>249925.06564699984</v>
      </c>
      <c r="P93" s="59">
        <v>249102.18450999996</v>
      </c>
      <c r="Q93" s="59">
        <v>203058.62291900013</v>
      </c>
      <c r="R93" s="59">
        <v>249797.03914000012</v>
      </c>
      <c r="S93" s="59">
        <v>287635.77155300003</v>
      </c>
      <c r="T93" s="59">
        <v>308088.22007299995</v>
      </c>
      <c r="U93" s="58">
        <v>304838.3437150002</v>
      </c>
      <c r="V93" s="58">
        <v>325175.20445999957</v>
      </c>
      <c r="W93" s="58">
        <v>323073.38057000015</v>
      </c>
      <c r="X93" s="58">
        <v>308830.82997800008</v>
      </c>
      <c r="Y93" s="58">
        <v>341242.38371599989</v>
      </c>
      <c r="Z93" s="58">
        <v>376854.33505899977</v>
      </c>
      <c r="AA93" s="58">
        <v>369890.14257999999</v>
      </c>
      <c r="AB93" s="58">
        <v>352391.53313200007</v>
      </c>
      <c r="AC93" s="58">
        <v>415669.23823199974</v>
      </c>
      <c r="AD93" s="58">
        <v>461205.63689099997</v>
      </c>
      <c r="AE93" s="25">
        <f t="shared" si="2"/>
        <v>7184484.4943590006</v>
      </c>
      <c r="AF93" s="26"/>
      <c r="AG93" s="27"/>
      <c r="AH93" s="28"/>
      <c r="AI93" s="28"/>
    </row>
    <row r="94" spans="1:35" ht="12" customHeight="1">
      <c r="A94" s="39">
        <v>85</v>
      </c>
      <c r="B94" s="37" t="s">
        <v>172</v>
      </c>
      <c r="C94" s="25">
        <v>114145.81584299995</v>
      </c>
      <c r="D94" s="25">
        <v>114612.91949999997</v>
      </c>
      <c r="E94" s="25">
        <v>122222.44950300003</v>
      </c>
      <c r="F94" s="25">
        <v>127065.254929</v>
      </c>
      <c r="G94" s="25">
        <v>145896.81912400015</v>
      </c>
      <c r="H94" s="57">
        <v>186020.77140900018</v>
      </c>
      <c r="I94" s="58">
        <v>154545.79916599992</v>
      </c>
      <c r="J94" s="58">
        <v>151986.37486599997</v>
      </c>
      <c r="K94" s="58">
        <v>157692.70438500002</v>
      </c>
      <c r="L94" s="58">
        <v>184996.18081999995</v>
      </c>
      <c r="M94" s="59">
        <v>207413.34742199985</v>
      </c>
      <c r="N94" s="59">
        <v>229201.63824800003</v>
      </c>
      <c r="O94" s="59">
        <v>248868.69004100008</v>
      </c>
      <c r="P94" s="59">
        <v>251586.70895900004</v>
      </c>
      <c r="Q94" s="59">
        <v>214097.15604200002</v>
      </c>
      <c r="R94" s="59">
        <v>258235.73212400003</v>
      </c>
      <c r="S94" s="59">
        <v>278578.50286400004</v>
      </c>
      <c r="T94" s="59">
        <v>291562.12906799995</v>
      </c>
      <c r="U94" s="58">
        <v>298482.46539299999</v>
      </c>
      <c r="V94" s="58">
        <v>315829.10094699974</v>
      </c>
      <c r="W94" s="58">
        <v>328219.02812700009</v>
      </c>
      <c r="X94" s="58">
        <v>330619.29944400006</v>
      </c>
      <c r="Y94" s="58">
        <v>350616.22747999977</v>
      </c>
      <c r="Z94" s="58">
        <v>359721.64767500001</v>
      </c>
      <c r="AA94" s="58">
        <v>344607.70870200009</v>
      </c>
      <c r="AB94" s="58">
        <v>335940.08905799995</v>
      </c>
      <c r="AC94" s="58">
        <v>405167.81919799995</v>
      </c>
      <c r="AD94" s="58">
        <v>465768.97679799981</v>
      </c>
      <c r="AE94" s="25">
        <f t="shared" si="2"/>
        <v>6973701.3571349988</v>
      </c>
      <c r="AF94" s="26"/>
      <c r="AG94" s="27"/>
      <c r="AH94" s="28"/>
      <c r="AI94" s="28"/>
    </row>
    <row r="95" spans="1:35" ht="12" customHeight="1">
      <c r="A95" s="29">
        <v>86</v>
      </c>
      <c r="B95" s="36" t="s">
        <v>173</v>
      </c>
      <c r="C95" s="25">
        <v>1295.2442149999999</v>
      </c>
      <c r="D95" s="25">
        <v>1313.8013129999999</v>
      </c>
      <c r="E95" s="25">
        <v>1370.130627</v>
      </c>
      <c r="F95" s="25">
        <v>2153.0311940000001</v>
      </c>
      <c r="G95" s="25">
        <v>2309.4371259999998</v>
      </c>
      <c r="H95" s="57">
        <v>1838.8646840000001</v>
      </c>
      <c r="I95" s="58">
        <v>1467.9505769999998</v>
      </c>
      <c r="J95" s="58">
        <v>1039.15672</v>
      </c>
      <c r="K95" s="58">
        <v>1107.835703</v>
      </c>
      <c r="L95" s="58">
        <v>1298.7662500000004</v>
      </c>
      <c r="M95" s="59">
        <v>1517.0441470000001</v>
      </c>
      <c r="N95" s="59">
        <v>1744.3941269999996</v>
      </c>
      <c r="O95" s="59">
        <v>1669.3965860000001</v>
      </c>
      <c r="P95" s="59">
        <v>1806.0401550000001</v>
      </c>
      <c r="Q95" s="59">
        <v>1255.7927819999995</v>
      </c>
      <c r="R95" s="59">
        <v>1405.4881170000003</v>
      </c>
      <c r="S95" s="59">
        <v>1818.1447870000002</v>
      </c>
      <c r="T95" s="59">
        <v>1965.1086399999997</v>
      </c>
      <c r="U95" s="58">
        <v>1602.9319369999998</v>
      </c>
      <c r="V95" s="58">
        <v>2024.5870389999998</v>
      </c>
      <c r="W95" s="58">
        <v>2196.9813969999996</v>
      </c>
      <c r="X95" s="58">
        <v>1535.2981440000003</v>
      </c>
      <c r="Y95" s="58">
        <v>1606.3450290000003</v>
      </c>
      <c r="Z95" s="58">
        <v>2124.7425169999997</v>
      </c>
      <c r="AA95" s="58">
        <v>2031.3634859999997</v>
      </c>
      <c r="AB95" s="58">
        <v>1418.6541179999997</v>
      </c>
      <c r="AC95" s="58">
        <v>2050.8983219999996</v>
      </c>
      <c r="AD95" s="58">
        <v>3033.4443100000003</v>
      </c>
      <c r="AE95" s="25">
        <f t="shared" si="2"/>
        <v>48000.874049000005</v>
      </c>
      <c r="AF95" s="26"/>
      <c r="AG95" s="27"/>
      <c r="AH95" s="28"/>
      <c r="AI95" s="28"/>
    </row>
    <row r="96" spans="1:35" ht="12" customHeight="1">
      <c r="A96" s="29">
        <v>87</v>
      </c>
      <c r="B96" s="36" t="s">
        <v>174</v>
      </c>
      <c r="C96" s="25">
        <v>101572.86898599996</v>
      </c>
      <c r="D96" s="25">
        <v>104412.39081500001</v>
      </c>
      <c r="E96" s="25">
        <v>114094.165515</v>
      </c>
      <c r="F96" s="25">
        <v>122193.91547399996</v>
      </c>
      <c r="G96" s="25">
        <v>147850.972182</v>
      </c>
      <c r="H96" s="57">
        <v>163701.41175600002</v>
      </c>
      <c r="I96" s="58">
        <v>159333.05788400001</v>
      </c>
      <c r="J96" s="58">
        <v>170424.762697</v>
      </c>
      <c r="K96" s="58">
        <v>175199.81695799998</v>
      </c>
      <c r="L96" s="58">
        <v>191138.36176900001</v>
      </c>
      <c r="M96" s="59">
        <v>199661.78219499998</v>
      </c>
      <c r="N96" s="59">
        <v>215615.22165699999</v>
      </c>
      <c r="O96" s="59">
        <v>214267.25797899999</v>
      </c>
      <c r="P96" s="59">
        <v>194989.568161</v>
      </c>
      <c r="Q96" s="59">
        <v>131295.32564000002</v>
      </c>
      <c r="R96" s="59">
        <v>182789.21041599996</v>
      </c>
      <c r="S96" s="59">
        <v>202618.52944799999</v>
      </c>
      <c r="T96" s="59">
        <v>240003.94073199999</v>
      </c>
      <c r="U96" s="58">
        <v>249017.54295699997</v>
      </c>
      <c r="V96" s="58">
        <v>261647.46319000001</v>
      </c>
      <c r="W96" s="58">
        <v>279909.01994000003</v>
      </c>
      <c r="X96" s="58">
        <v>280571.07861499995</v>
      </c>
      <c r="Y96" s="58">
        <v>289574.79642500001</v>
      </c>
      <c r="Z96" s="58">
        <v>299934.489795</v>
      </c>
      <c r="AA96" s="58">
        <v>304039.53295100003</v>
      </c>
      <c r="AB96" s="58">
        <v>249031.50343799999</v>
      </c>
      <c r="AC96" s="58">
        <v>276255.74621899996</v>
      </c>
      <c r="AD96" s="58">
        <v>322208.45532600005</v>
      </c>
      <c r="AE96" s="25">
        <f t="shared" si="2"/>
        <v>5843352.1891199993</v>
      </c>
      <c r="AF96" s="26"/>
      <c r="AG96" s="27"/>
      <c r="AH96" s="28"/>
      <c r="AI96" s="28"/>
    </row>
    <row r="97" spans="1:36" ht="12" customHeight="1">
      <c r="A97" s="29">
        <v>88</v>
      </c>
      <c r="B97" s="36" t="s">
        <v>175</v>
      </c>
      <c r="C97" s="25">
        <v>6444.0472400000017</v>
      </c>
      <c r="D97" s="25">
        <v>7649.6261910000003</v>
      </c>
      <c r="E97" s="25">
        <v>9716.9983430000011</v>
      </c>
      <c r="F97" s="25">
        <v>13061.025744000002</v>
      </c>
      <c r="G97" s="25">
        <v>15300.314513000001</v>
      </c>
      <c r="H97" s="57">
        <v>18207.622015999998</v>
      </c>
      <c r="I97" s="58">
        <v>21249.762792999998</v>
      </c>
      <c r="J97" s="58">
        <v>17636.924356999996</v>
      </c>
      <c r="K97" s="58">
        <v>16909.117329000001</v>
      </c>
      <c r="L97" s="58">
        <v>16266.648279999999</v>
      </c>
      <c r="M97" s="59">
        <v>16339.76953</v>
      </c>
      <c r="N97" s="59">
        <v>17449.273767999999</v>
      </c>
      <c r="O97" s="59">
        <v>21815.528503999998</v>
      </c>
      <c r="P97" s="59">
        <v>21521.111440000001</v>
      </c>
      <c r="Q97" s="59">
        <v>18572.611551000002</v>
      </c>
      <c r="R97" s="59">
        <v>18784.788012000001</v>
      </c>
      <c r="S97" s="59">
        <v>21483.415291000001</v>
      </c>
      <c r="T97" s="59">
        <v>24257.975352000001</v>
      </c>
      <c r="U97" s="58">
        <v>29419.871919000001</v>
      </c>
      <c r="V97" s="58">
        <v>34353.602614000003</v>
      </c>
      <c r="W97" s="58">
        <v>35181.098235999998</v>
      </c>
      <c r="X97" s="58">
        <v>30902.319627000001</v>
      </c>
      <c r="Y97" s="58">
        <v>30776.620153000003</v>
      </c>
      <c r="Z97" s="58">
        <v>31860.995859999995</v>
      </c>
      <c r="AA97" s="58">
        <v>35280.689015000011</v>
      </c>
      <c r="AB97" s="58">
        <v>27888.377657000001</v>
      </c>
      <c r="AC97" s="58">
        <v>25274.758430000002</v>
      </c>
      <c r="AD97" s="58">
        <v>26816.667151000001</v>
      </c>
      <c r="AE97" s="25">
        <f t="shared" si="2"/>
        <v>610421.56091599993</v>
      </c>
      <c r="AF97" s="26"/>
      <c r="AG97" s="27"/>
      <c r="AH97" s="28"/>
      <c r="AI97" s="28"/>
    </row>
    <row r="98" spans="1:36" ht="12" customHeight="1">
      <c r="A98" s="29">
        <v>89</v>
      </c>
      <c r="B98" s="36" t="s">
        <v>176</v>
      </c>
      <c r="C98" s="25">
        <v>816.07835599999999</v>
      </c>
      <c r="D98" s="25">
        <v>1068.7757389999999</v>
      </c>
      <c r="E98" s="25">
        <v>874.67706300000009</v>
      </c>
      <c r="F98" s="25">
        <v>1131.733712</v>
      </c>
      <c r="G98" s="25">
        <v>1127.2854170000001</v>
      </c>
      <c r="H98" s="57">
        <v>1178.4475949999999</v>
      </c>
      <c r="I98" s="58">
        <v>1209.305867</v>
      </c>
      <c r="J98" s="58">
        <v>1325.4605130000002</v>
      </c>
      <c r="K98" s="58">
        <v>1890.5065879999997</v>
      </c>
      <c r="L98" s="58">
        <v>2084.2522539999995</v>
      </c>
      <c r="M98" s="59">
        <v>1719.09178</v>
      </c>
      <c r="N98" s="59">
        <v>1548.0214349999997</v>
      </c>
      <c r="O98" s="59">
        <v>1920.6528190000001</v>
      </c>
      <c r="P98" s="59">
        <v>1674.8936200000001</v>
      </c>
      <c r="Q98" s="59">
        <v>1267.1840610000002</v>
      </c>
      <c r="R98" s="59">
        <v>1588.4838649999997</v>
      </c>
      <c r="S98" s="59">
        <v>1189.0315639999999</v>
      </c>
      <c r="T98" s="59">
        <v>1864.6235839999999</v>
      </c>
      <c r="U98" s="58">
        <v>1814.4409859999998</v>
      </c>
      <c r="V98" s="58">
        <v>1440.664166</v>
      </c>
      <c r="W98" s="58">
        <v>2723.986214</v>
      </c>
      <c r="X98" s="58">
        <v>1997.8970030000003</v>
      </c>
      <c r="Y98" s="58">
        <v>2505.2154439999999</v>
      </c>
      <c r="Z98" s="58">
        <v>2179.2786320000005</v>
      </c>
      <c r="AA98" s="58">
        <v>2247.9186820000004</v>
      </c>
      <c r="AB98" s="58">
        <v>2215.72111</v>
      </c>
      <c r="AC98" s="58">
        <v>3101.3064559999998</v>
      </c>
      <c r="AD98" s="58">
        <v>4114.2684470000004</v>
      </c>
      <c r="AE98" s="25">
        <f t="shared" si="2"/>
        <v>49819.202972000006</v>
      </c>
      <c r="AF98" s="26"/>
      <c r="AG98" s="27"/>
      <c r="AH98" s="28"/>
      <c r="AI98" s="28"/>
    </row>
    <row r="99" spans="1:36" ht="12" customHeight="1">
      <c r="A99" s="39">
        <v>90</v>
      </c>
      <c r="B99" s="37" t="s">
        <v>177</v>
      </c>
      <c r="C99" s="25">
        <v>22550.680627999995</v>
      </c>
      <c r="D99" s="25">
        <v>23784.976815999984</v>
      </c>
      <c r="E99" s="25">
        <v>26352.664503999997</v>
      </c>
      <c r="F99" s="25">
        <v>28330.485401999988</v>
      </c>
      <c r="G99" s="25">
        <v>30670.228411</v>
      </c>
      <c r="H99" s="57">
        <v>36578.80426300002</v>
      </c>
      <c r="I99" s="58">
        <v>34846.408636000015</v>
      </c>
      <c r="J99" s="58">
        <v>34776.466215</v>
      </c>
      <c r="K99" s="58">
        <v>38759.285048999969</v>
      </c>
      <c r="L99" s="58">
        <v>44532.864109000024</v>
      </c>
      <c r="M99" s="59">
        <v>46864.075676999972</v>
      </c>
      <c r="N99" s="59">
        <v>50427.201919000006</v>
      </c>
      <c r="O99" s="59">
        <v>53804.759644999976</v>
      </c>
      <c r="P99" s="59">
        <v>57264.533343000032</v>
      </c>
      <c r="Q99" s="59">
        <v>50058.348669999963</v>
      </c>
      <c r="R99" s="59">
        <v>58876.075643000018</v>
      </c>
      <c r="S99" s="59">
        <v>66081.084213000009</v>
      </c>
      <c r="T99" s="59">
        <v>68810.632220999993</v>
      </c>
      <c r="U99" s="58">
        <v>71136.644227999946</v>
      </c>
      <c r="V99" s="58">
        <v>75454.032954999959</v>
      </c>
      <c r="W99" s="58">
        <v>77479.801800999965</v>
      </c>
      <c r="X99" s="58">
        <v>79497.920714000007</v>
      </c>
      <c r="Y99" s="58">
        <v>84862.451190000007</v>
      </c>
      <c r="Z99" s="58">
        <v>91862.638352999958</v>
      </c>
      <c r="AA99" s="58">
        <v>95226.91135200001</v>
      </c>
      <c r="AB99" s="58">
        <v>88586.328244000018</v>
      </c>
      <c r="AC99" s="58">
        <v>103739.89886600003</v>
      </c>
      <c r="AD99" s="58">
        <v>112631.09067199999</v>
      </c>
      <c r="AE99" s="25">
        <f t="shared" si="2"/>
        <v>1653847.2937390001</v>
      </c>
      <c r="AF99" s="26"/>
      <c r="AG99" s="27"/>
      <c r="AH99" s="28"/>
      <c r="AI99" s="28"/>
    </row>
    <row r="100" spans="1:36" ht="12" customHeight="1">
      <c r="A100" s="29">
        <v>91</v>
      </c>
      <c r="B100" s="36" t="s">
        <v>178</v>
      </c>
      <c r="C100" s="25">
        <v>2784.8314410000003</v>
      </c>
      <c r="D100" s="25">
        <v>2804.4960659999997</v>
      </c>
      <c r="E100" s="25">
        <v>2837.9430810000003</v>
      </c>
      <c r="F100" s="25">
        <v>3210.0308400000008</v>
      </c>
      <c r="G100" s="25">
        <v>3257.7509190000005</v>
      </c>
      <c r="H100" s="57">
        <v>3481.2355379999999</v>
      </c>
      <c r="I100" s="58">
        <v>3048.4920679999996</v>
      </c>
      <c r="J100" s="58">
        <v>3202.7492369999995</v>
      </c>
      <c r="K100" s="58">
        <v>3600.6122940000005</v>
      </c>
      <c r="L100" s="58">
        <v>3789.9561419999995</v>
      </c>
      <c r="M100" s="59">
        <v>3938.7992259999996</v>
      </c>
      <c r="N100" s="59">
        <v>4081.5203570000008</v>
      </c>
      <c r="O100" s="59">
        <v>4453.9595589999999</v>
      </c>
      <c r="P100" s="59">
        <v>4339.5922749999991</v>
      </c>
      <c r="Q100" s="59">
        <v>3064.9473350000007</v>
      </c>
      <c r="R100" s="59">
        <v>3746.8319060000008</v>
      </c>
      <c r="S100" s="59">
        <v>4831.6124010000012</v>
      </c>
      <c r="T100" s="59">
        <v>4836.1634949999998</v>
      </c>
      <c r="U100" s="58">
        <v>5118.9795400000003</v>
      </c>
      <c r="V100" s="58">
        <v>5410.1687300000003</v>
      </c>
      <c r="W100" s="58">
        <v>5698.1211790000007</v>
      </c>
      <c r="X100" s="58">
        <v>4994.4359030000005</v>
      </c>
      <c r="Y100" s="58">
        <v>4765.825664</v>
      </c>
      <c r="Z100" s="58">
        <v>4687.7509759999994</v>
      </c>
      <c r="AA100" s="58">
        <v>4873.3826159999999</v>
      </c>
      <c r="AB100" s="58">
        <v>3974.7834280000002</v>
      </c>
      <c r="AC100" s="58">
        <v>6178.6336579999988</v>
      </c>
      <c r="AD100" s="58">
        <v>6635.5375509999994</v>
      </c>
      <c r="AE100" s="25">
        <f t="shared" si="2"/>
        <v>117649.143425</v>
      </c>
      <c r="AF100" s="26"/>
      <c r="AG100" s="27"/>
      <c r="AH100" s="28"/>
      <c r="AI100" s="28"/>
    </row>
    <row r="101" spans="1:36" ht="12" customHeight="1">
      <c r="A101" s="29">
        <v>92</v>
      </c>
      <c r="B101" s="36" t="s">
        <v>179</v>
      </c>
      <c r="C101" s="25">
        <v>1032.552422</v>
      </c>
      <c r="D101" s="25">
        <v>1015.195309</v>
      </c>
      <c r="E101" s="25">
        <v>1087.0927750000001</v>
      </c>
      <c r="F101" s="25">
        <v>1202.2026800000001</v>
      </c>
      <c r="G101" s="25">
        <v>1261.4434259999998</v>
      </c>
      <c r="H101" s="57">
        <v>1422.9881470000003</v>
      </c>
      <c r="I101" s="58">
        <v>1306.1580389999999</v>
      </c>
      <c r="J101" s="58">
        <v>1309.3633719999998</v>
      </c>
      <c r="K101" s="58">
        <v>1364.8938680000001</v>
      </c>
      <c r="L101" s="58">
        <v>1504.9840590000003</v>
      </c>
      <c r="M101" s="59">
        <v>1533.6418979999996</v>
      </c>
      <c r="N101" s="59">
        <v>1415.0804280000002</v>
      </c>
      <c r="O101" s="59">
        <v>1387.5971960000002</v>
      </c>
      <c r="P101" s="59">
        <v>1450.0578819999998</v>
      </c>
      <c r="Q101" s="59">
        <v>1080.7534889999997</v>
      </c>
      <c r="R101" s="59">
        <v>1206.240235</v>
      </c>
      <c r="S101" s="59">
        <v>1254.4886379999998</v>
      </c>
      <c r="T101" s="59">
        <v>1260.2055579999997</v>
      </c>
      <c r="U101" s="58">
        <v>1238.3150529999998</v>
      </c>
      <c r="V101" s="58">
        <v>1295.2221909999996</v>
      </c>
      <c r="W101" s="58">
        <v>1265.8839260000002</v>
      </c>
      <c r="X101" s="58">
        <v>1233.9126160000003</v>
      </c>
      <c r="Y101" s="58">
        <v>1292.2057900000002</v>
      </c>
      <c r="Z101" s="58">
        <v>1382.7560679999999</v>
      </c>
      <c r="AA101" s="58">
        <v>1473.6232040000002</v>
      </c>
      <c r="AB101" s="58">
        <v>1217.2735079999998</v>
      </c>
      <c r="AC101" s="58">
        <v>1538.3034489999998</v>
      </c>
      <c r="AD101" s="58">
        <v>1871.0992119999999</v>
      </c>
      <c r="AE101" s="25">
        <f t="shared" si="2"/>
        <v>36903.534437999995</v>
      </c>
      <c r="AF101" s="26"/>
      <c r="AG101" s="27"/>
      <c r="AH101" s="28"/>
      <c r="AI101" s="28"/>
    </row>
    <row r="102" spans="1:36" ht="12" customHeight="1">
      <c r="A102" s="29">
        <v>93</v>
      </c>
      <c r="B102" s="36" t="s">
        <v>180</v>
      </c>
      <c r="C102" s="25">
        <v>660.20970699999998</v>
      </c>
      <c r="D102" s="25">
        <v>621.90572699999984</v>
      </c>
      <c r="E102" s="25">
        <v>590.64451300000007</v>
      </c>
      <c r="F102" s="25">
        <v>634.80301200000008</v>
      </c>
      <c r="G102" s="25">
        <v>733.94561499999998</v>
      </c>
      <c r="H102" s="57">
        <v>805.82091400000002</v>
      </c>
      <c r="I102" s="58">
        <v>847.03441100000009</v>
      </c>
      <c r="J102" s="58">
        <v>972.92921899999988</v>
      </c>
      <c r="K102" s="58">
        <v>1093.5477080000003</v>
      </c>
      <c r="L102" s="58">
        <v>1348.5233469999998</v>
      </c>
      <c r="M102" s="59">
        <v>1445.1506589999999</v>
      </c>
      <c r="N102" s="59">
        <v>1914.2721770000005</v>
      </c>
      <c r="O102" s="59">
        <v>2189.0248560000005</v>
      </c>
      <c r="P102" s="59">
        <v>2331.9576079999997</v>
      </c>
      <c r="Q102" s="59">
        <v>2793.1718139999994</v>
      </c>
      <c r="R102" s="59">
        <v>2736.7433890000002</v>
      </c>
      <c r="S102" s="59">
        <v>2637.0947899999992</v>
      </c>
      <c r="T102" s="59">
        <v>3141.4261529999999</v>
      </c>
      <c r="U102" s="58">
        <v>3670.6025020000006</v>
      </c>
      <c r="V102" s="58">
        <v>3222.5128249999998</v>
      </c>
      <c r="W102" s="58">
        <v>3004.2862460000001</v>
      </c>
      <c r="X102" s="58">
        <v>3382.651284</v>
      </c>
      <c r="Y102" s="58">
        <v>2968.6786500000007</v>
      </c>
      <c r="Z102" s="58">
        <v>2957.494991</v>
      </c>
      <c r="AA102" s="58">
        <v>2813.2842860000001</v>
      </c>
      <c r="AB102" s="58">
        <v>3783.6200820000004</v>
      </c>
      <c r="AC102" s="58">
        <v>5413.8264410000002</v>
      </c>
      <c r="AD102" s="58">
        <v>4644.0005019999999</v>
      </c>
      <c r="AE102" s="25">
        <f t="shared" si="2"/>
        <v>63359.163428000007</v>
      </c>
      <c r="AF102" s="26"/>
      <c r="AG102" s="27"/>
      <c r="AH102" s="28"/>
      <c r="AI102" s="28"/>
    </row>
    <row r="103" spans="1:36" ht="12" customHeight="1">
      <c r="A103" s="39">
        <v>94</v>
      </c>
      <c r="B103" s="37" t="s">
        <v>181</v>
      </c>
      <c r="C103" s="25">
        <v>10700.895509999998</v>
      </c>
      <c r="D103" s="25">
        <v>12022.427470000004</v>
      </c>
      <c r="E103" s="25">
        <v>14116.444911999999</v>
      </c>
      <c r="F103" s="25">
        <v>16771.821716999995</v>
      </c>
      <c r="G103" s="25">
        <v>20382.141036000005</v>
      </c>
      <c r="H103" s="57">
        <v>23827.545066000002</v>
      </c>
      <c r="I103" s="58">
        <v>23228.342414999999</v>
      </c>
      <c r="J103" s="58">
        <v>26721.619282000007</v>
      </c>
      <c r="K103" s="58">
        <v>29719.579113999996</v>
      </c>
      <c r="L103" s="58">
        <v>33762.475254000012</v>
      </c>
      <c r="M103" s="59">
        <v>37245.000701999998</v>
      </c>
      <c r="N103" s="59">
        <v>39794.230266000006</v>
      </c>
      <c r="O103" s="59">
        <v>40957.561858000008</v>
      </c>
      <c r="P103" s="59">
        <v>38303.059341999993</v>
      </c>
      <c r="Q103" s="59">
        <v>30061.521669999995</v>
      </c>
      <c r="R103" s="59">
        <v>37821.166238000005</v>
      </c>
      <c r="S103" s="59">
        <v>39790.724983999993</v>
      </c>
      <c r="T103" s="59">
        <v>44365.466241000002</v>
      </c>
      <c r="U103" s="58">
        <v>47661.903375000002</v>
      </c>
      <c r="V103" s="58">
        <v>51930.730508000001</v>
      </c>
      <c r="W103" s="58">
        <v>56963.127969000001</v>
      </c>
      <c r="X103" s="58">
        <v>59101.195705999999</v>
      </c>
      <c r="Y103" s="58">
        <v>62423.775654999998</v>
      </c>
      <c r="Z103" s="58">
        <v>66547.815149000002</v>
      </c>
      <c r="AA103" s="58">
        <v>61983.220270000005</v>
      </c>
      <c r="AB103" s="58">
        <v>60061.994594000011</v>
      </c>
      <c r="AC103" s="58">
        <v>72705.744804999995</v>
      </c>
      <c r="AD103" s="58">
        <v>76878.106500999987</v>
      </c>
      <c r="AE103" s="25">
        <f t="shared" si="2"/>
        <v>1135849.6376090001</v>
      </c>
      <c r="AF103" s="26"/>
      <c r="AG103" s="27"/>
      <c r="AH103" s="28"/>
      <c r="AI103" s="28"/>
    </row>
    <row r="104" spans="1:36" ht="12" customHeight="1">
      <c r="A104" s="29">
        <v>95</v>
      </c>
      <c r="B104" s="36" t="s">
        <v>182</v>
      </c>
      <c r="C104" s="25">
        <v>12280.206224</v>
      </c>
      <c r="D104" s="25">
        <v>13948.469413000001</v>
      </c>
      <c r="E104" s="25">
        <v>16576.658824999999</v>
      </c>
      <c r="F104" s="25">
        <v>17843.745186000004</v>
      </c>
      <c r="G104" s="25">
        <v>18224.618855000001</v>
      </c>
      <c r="H104" s="57">
        <v>19247.964283999998</v>
      </c>
      <c r="I104" s="58">
        <v>20257.123055</v>
      </c>
      <c r="J104" s="58">
        <v>21449.656533999998</v>
      </c>
      <c r="K104" s="58">
        <v>21053.605617000008</v>
      </c>
      <c r="L104" s="58">
        <v>21961.989273999996</v>
      </c>
      <c r="M104" s="59">
        <v>24462.097024999995</v>
      </c>
      <c r="N104" s="59">
        <v>25892.944705999995</v>
      </c>
      <c r="O104" s="59">
        <v>31061.895298000003</v>
      </c>
      <c r="P104" s="59">
        <v>31820.040764000005</v>
      </c>
      <c r="Q104" s="59">
        <v>27256.353508000004</v>
      </c>
      <c r="R104" s="59">
        <v>29770.537155000005</v>
      </c>
      <c r="S104" s="59">
        <v>27748.482557000003</v>
      </c>
      <c r="T104" s="59">
        <v>27032.770020999997</v>
      </c>
      <c r="U104" s="58">
        <v>26645.366161999998</v>
      </c>
      <c r="V104" s="58">
        <v>27638.101938</v>
      </c>
      <c r="W104" s="58">
        <v>29851.710095999999</v>
      </c>
      <c r="X104" s="58">
        <v>29138.426531000001</v>
      </c>
      <c r="Y104" s="58">
        <v>31285.922602999999</v>
      </c>
      <c r="Z104" s="58">
        <v>32913.363153999999</v>
      </c>
      <c r="AA104" s="58">
        <v>32401.936447999997</v>
      </c>
      <c r="AB104" s="58">
        <v>34499.210133</v>
      </c>
      <c r="AC104" s="58">
        <v>48018.757003000006</v>
      </c>
      <c r="AD104" s="58">
        <v>51302.117824000001</v>
      </c>
      <c r="AE104" s="25">
        <f t="shared" si="2"/>
        <v>751584.07019300014</v>
      </c>
      <c r="AF104" s="26"/>
      <c r="AG104" s="27"/>
      <c r="AH104" s="28"/>
      <c r="AI104" s="28"/>
    </row>
    <row r="105" spans="1:36" ht="12" customHeight="1">
      <c r="A105" s="29">
        <v>96</v>
      </c>
      <c r="B105" s="36" t="s">
        <v>183</v>
      </c>
      <c r="C105" s="25">
        <v>2082.790379</v>
      </c>
      <c r="D105" s="25">
        <v>2097.6410150000002</v>
      </c>
      <c r="E105" s="25">
        <v>2277.9969250000004</v>
      </c>
      <c r="F105" s="25">
        <v>2389.9548350000005</v>
      </c>
      <c r="G105" s="25">
        <v>2736.6504060000002</v>
      </c>
      <c r="H105" s="57">
        <v>2863.4912629999994</v>
      </c>
      <c r="I105" s="58">
        <v>2766.6039490000007</v>
      </c>
      <c r="J105" s="58">
        <v>2830.2053549999996</v>
      </c>
      <c r="K105" s="58">
        <v>2914.4289989999997</v>
      </c>
      <c r="L105" s="58">
        <v>3258.0667780000003</v>
      </c>
      <c r="M105" s="59">
        <v>3427.577378</v>
      </c>
      <c r="N105" s="59">
        <v>3592.5751189999996</v>
      </c>
      <c r="O105" s="59">
        <v>3740.4225849999998</v>
      </c>
      <c r="P105" s="59">
        <v>3607.7745829999985</v>
      </c>
      <c r="Q105" s="59">
        <v>3159.0033750000002</v>
      </c>
      <c r="R105" s="59">
        <v>3674.8302499999995</v>
      </c>
      <c r="S105" s="59">
        <v>3904.9743349999994</v>
      </c>
      <c r="T105" s="59">
        <v>5040.5894719999997</v>
      </c>
      <c r="U105" s="58">
        <v>5243.1577709999983</v>
      </c>
      <c r="V105" s="58">
        <v>5616.8693240000002</v>
      </c>
      <c r="W105" s="58">
        <v>6102.5194799999999</v>
      </c>
      <c r="X105" s="58">
        <v>6439.8443370000005</v>
      </c>
      <c r="Y105" s="58">
        <v>6170.1812899999977</v>
      </c>
      <c r="Z105" s="58">
        <v>6460.4158229999975</v>
      </c>
      <c r="AA105" s="58">
        <v>6514.1272480000007</v>
      </c>
      <c r="AB105" s="58">
        <v>6188.1579279999996</v>
      </c>
      <c r="AC105" s="58">
        <v>7412.9741770000019</v>
      </c>
      <c r="AD105" s="58">
        <v>8477.8795090000003</v>
      </c>
      <c r="AE105" s="25">
        <f t="shared" si="2"/>
        <v>120991.703888</v>
      </c>
      <c r="AF105" s="26"/>
      <c r="AG105" s="27"/>
      <c r="AH105" s="28"/>
      <c r="AI105" s="28"/>
    </row>
    <row r="106" spans="1:36" ht="12" customHeight="1">
      <c r="A106" s="29">
        <v>97</v>
      </c>
      <c r="B106" s="36" t="s">
        <v>184</v>
      </c>
      <c r="C106" s="25">
        <v>2652.9724690000003</v>
      </c>
      <c r="D106" s="25">
        <v>2773.1730419999999</v>
      </c>
      <c r="E106" s="25">
        <v>3573.4901570000002</v>
      </c>
      <c r="F106" s="25">
        <v>3963.7023330000002</v>
      </c>
      <c r="G106" s="25">
        <v>4880.078109</v>
      </c>
      <c r="H106" s="57">
        <v>5845.5438439999998</v>
      </c>
      <c r="I106" s="58">
        <v>5448.3701010000004</v>
      </c>
      <c r="J106" s="58">
        <v>5188.3286900000003</v>
      </c>
      <c r="K106" s="58">
        <v>4378.0808130000005</v>
      </c>
      <c r="L106" s="58">
        <v>5300.6689959999994</v>
      </c>
      <c r="M106" s="59">
        <v>5491.8494819999996</v>
      </c>
      <c r="N106" s="59">
        <v>6618.6360610000002</v>
      </c>
      <c r="O106" s="59">
        <v>8721.5313649999989</v>
      </c>
      <c r="P106" s="59">
        <v>7471.7537370000009</v>
      </c>
      <c r="Q106" s="59">
        <v>5025.4380410000003</v>
      </c>
      <c r="R106" s="59">
        <v>6247.5916820000002</v>
      </c>
      <c r="S106" s="59">
        <v>6894.1839810000001</v>
      </c>
      <c r="T106" s="59">
        <v>7791.2348940000002</v>
      </c>
      <c r="U106" s="58">
        <v>9061.4661209999995</v>
      </c>
      <c r="V106" s="58">
        <v>9184.2142489999987</v>
      </c>
      <c r="W106" s="58">
        <v>11616.990312</v>
      </c>
      <c r="X106" s="58">
        <v>9803.9470650000003</v>
      </c>
      <c r="Y106" s="58">
        <v>10350.598802</v>
      </c>
      <c r="Z106" s="58">
        <v>11894.032045</v>
      </c>
      <c r="AA106" s="58">
        <v>11783.40783</v>
      </c>
      <c r="AB106" s="58">
        <v>5249.7953870000001</v>
      </c>
      <c r="AC106" s="58">
        <v>8333.6804169999996</v>
      </c>
      <c r="AD106" s="58">
        <v>10296.864286</v>
      </c>
      <c r="AE106" s="25">
        <f t="shared" si="2"/>
        <v>195841.62431099999</v>
      </c>
      <c r="AF106" s="26"/>
      <c r="AG106" s="27"/>
      <c r="AH106" s="28"/>
      <c r="AI106" s="28"/>
    </row>
    <row r="107" spans="1:36" ht="12" customHeight="1">
      <c r="A107" s="29">
        <v>98</v>
      </c>
      <c r="B107" s="36" t="s">
        <v>185</v>
      </c>
      <c r="C107" s="25">
        <v>18031.082438000001</v>
      </c>
      <c r="D107" s="25">
        <v>20525.360629999999</v>
      </c>
      <c r="E107" s="25">
        <v>23012.639271</v>
      </c>
      <c r="F107" s="25">
        <v>26252.958173999999</v>
      </c>
      <c r="G107" s="25">
        <v>31017.005363999997</v>
      </c>
      <c r="H107" s="57">
        <v>34531.147512999996</v>
      </c>
      <c r="I107" s="58">
        <v>35305.104366</v>
      </c>
      <c r="J107" s="58">
        <v>35736.826614999998</v>
      </c>
      <c r="K107" s="58">
        <v>33443.346439000001</v>
      </c>
      <c r="L107" s="58">
        <v>33491.234175999998</v>
      </c>
      <c r="M107" s="59">
        <v>36576.913606000002</v>
      </c>
      <c r="N107" s="59">
        <v>38262.884760000001</v>
      </c>
      <c r="O107" s="59">
        <v>39343.807293999998</v>
      </c>
      <c r="P107" s="59">
        <v>40994.933813999996</v>
      </c>
      <c r="Q107" s="59">
        <v>37832.141774000003</v>
      </c>
      <c r="R107" s="59">
        <v>41899.513889000002</v>
      </c>
      <c r="S107" s="59">
        <v>45880.960912000002</v>
      </c>
      <c r="T107" s="59">
        <v>53264.490595999996</v>
      </c>
      <c r="U107" s="58">
        <v>56481.960061000005</v>
      </c>
      <c r="V107" s="58">
        <v>61344.579597999997</v>
      </c>
      <c r="W107" s="58">
        <v>67289.405171999999</v>
      </c>
      <c r="X107" s="58">
        <v>68957.486235999997</v>
      </c>
      <c r="Y107" s="58">
        <v>72836.109693000006</v>
      </c>
      <c r="Z107" s="58">
        <v>83065.430437000003</v>
      </c>
      <c r="AA107" s="58">
        <v>93916.519692000002</v>
      </c>
      <c r="AB107" s="58">
        <v>84134.235958999998</v>
      </c>
      <c r="AC107" s="58">
        <v>99604.483850999997</v>
      </c>
      <c r="AD107" s="58">
        <v>94495.229806000003</v>
      </c>
      <c r="AE107" s="25">
        <f t="shared" si="2"/>
        <v>1407527.7921359998</v>
      </c>
      <c r="AF107" s="26"/>
      <c r="AG107" s="27"/>
      <c r="AH107" s="28"/>
      <c r="AI107" s="28"/>
    </row>
    <row r="108" spans="1:36" ht="12" customHeight="1">
      <c r="A108" s="29">
        <v>99</v>
      </c>
      <c r="B108" s="36" t="s">
        <v>186</v>
      </c>
      <c r="C108" s="25">
        <v>5160.0339230000009</v>
      </c>
      <c r="D108" s="25">
        <v>5453.3248430000003</v>
      </c>
      <c r="E108" s="25">
        <v>5968.0405689999998</v>
      </c>
      <c r="F108" s="25">
        <v>8526.4580960000003</v>
      </c>
      <c r="G108" s="25">
        <v>11788.179468</v>
      </c>
      <c r="H108" s="57">
        <v>13817.752946000001</v>
      </c>
      <c r="I108" s="58">
        <v>13237.321405000001</v>
      </c>
      <c r="J108" s="58">
        <v>13044.840826</v>
      </c>
      <c r="K108" s="58">
        <v>14067.191547</v>
      </c>
      <c r="L108" s="58">
        <v>16193.577286</v>
      </c>
      <c r="M108" s="59">
        <v>18225.507137000001</v>
      </c>
      <c r="N108" s="59">
        <v>20190.454077999999</v>
      </c>
      <c r="O108" s="59">
        <v>21185.696664999999</v>
      </c>
      <c r="P108" s="59">
        <v>22788.43145</v>
      </c>
      <c r="Q108" s="59">
        <v>16962.754711000001</v>
      </c>
      <c r="R108" s="59">
        <v>13726.982551999999</v>
      </c>
      <c r="S108" s="59">
        <v>14043.283679</v>
      </c>
      <c r="T108" s="59">
        <v>12985.722299999999</v>
      </c>
      <c r="U108" s="58">
        <v>13442.717430000001</v>
      </c>
      <c r="V108" s="58">
        <v>17043.421306</v>
      </c>
      <c r="W108" s="58">
        <v>17134.432029</v>
      </c>
      <c r="X108" s="58">
        <v>16745.225663999998</v>
      </c>
      <c r="Y108" s="58">
        <v>17457.457407999998</v>
      </c>
      <c r="Z108" s="58">
        <v>18252.716627000002</v>
      </c>
      <c r="AA108" s="58">
        <v>18826.549030999999</v>
      </c>
      <c r="AB108" s="58">
        <v>17477.428714999998</v>
      </c>
      <c r="AC108" s="58">
        <v>19758.015422</v>
      </c>
      <c r="AD108" s="58">
        <v>21669.602602000003</v>
      </c>
      <c r="AE108" s="25">
        <f t="shared" si="2"/>
        <v>425173.11971500004</v>
      </c>
      <c r="AF108" s="26"/>
      <c r="AG108" s="27"/>
      <c r="AH108" s="27"/>
      <c r="AI108" s="28"/>
      <c r="AJ108" s="28"/>
    </row>
    <row r="109" spans="1:36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14"/>
      <c r="AG109" s="27"/>
      <c r="AH109" s="27"/>
      <c r="AI109" s="27"/>
      <c r="AJ109" s="14"/>
    </row>
    <row r="110" spans="1:36" ht="12" customHeight="1" thickTop="1">
      <c r="A110" s="15" t="s">
        <v>228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27"/>
      <c r="AH110" s="27"/>
      <c r="AI110" s="27"/>
      <c r="AJ110" s="14"/>
    </row>
    <row r="111" spans="1:36" ht="12" customHeight="1">
      <c r="A111" s="2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26"/>
      <c r="AH111" s="26"/>
      <c r="AI111" s="26"/>
      <c r="AJ111" s="33"/>
    </row>
    <row r="112" spans="1:36" ht="12" customHeight="1">
      <c r="A112" s="2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26"/>
      <c r="AH112" s="26"/>
      <c r="AI112" s="26"/>
      <c r="AJ112" s="33"/>
    </row>
    <row r="113" spans="1:36" ht="12" customHeight="1">
      <c r="A113" s="29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26"/>
      <c r="AH113" s="26"/>
      <c r="AI113" s="26"/>
      <c r="AJ113" s="33"/>
    </row>
    <row r="114" spans="1:36" ht="12" customHeight="1">
      <c r="A114" s="29"/>
      <c r="B114" s="3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27"/>
      <c r="AH114" s="27"/>
      <c r="AI114" s="27"/>
      <c r="AJ114" s="14"/>
    </row>
    <row r="115" spans="1:36" ht="12" customHeight="1">
      <c r="A115" s="29"/>
      <c r="B115" s="3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27"/>
      <c r="AH115" s="27"/>
      <c r="AI115" s="27"/>
      <c r="AJ115" s="14"/>
    </row>
    <row r="116" spans="1:36" ht="12" customHeight="1">
      <c r="A116" s="29"/>
      <c r="B116" s="3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27"/>
      <c r="AH116" s="27"/>
      <c r="AI116" s="27"/>
      <c r="AJ116" s="14"/>
    </row>
    <row r="117" spans="1:36" ht="12" customHeight="1">
      <c r="A117" s="29"/>
      <c r="B117" s="3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27"/>
      <c r="AH117" s="27"/>
      <c r="AI117" s="27"/>
      <c r="AJ117" s="14"/>
    </row>
    <row r="118" spans="1:36" ht="12" customHeight="1">
      <c r="A118" s="29"/>
      <c r="B118" s="3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27"/>
      <c r="AH118" s="27"/>
      <c r="AI118" s="27"/>
      <c r="AJ118" s="14"/>
    </row>
    <row r="119" spans="1:36" ht="12" customHeight="1">
      <c r="A119" s="29"/>
      <c r="B119" s="3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27"/>
      <c r="AH119" s="27"/>
      <c r="AI119" s="27"/>
      <c r="AJ119" s="14"/>
    </row>
    <row r="120" spans="1:36" ht="12" customHeight="1">
      <c r="A120" s="29"/>
      <c r="B120" s="3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27"/>
      <c r="AH120" s="27"/>
      <c r="AI120" s="27"/>
      <c r="AJ120" s="14"/>
    </row>
    <row r="121" spans="1:36" ht="12" customHeight="1">
      <c r="A121" s="29"/>
      <c r="B121" s="3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27"/>
      <c r="AH121" s="27"/>
      <c r="AI121" s="27"/>
      <c r="AJ121" s="14"/>
    </row>
    <row r="122" spans="1:36" ht="12" customHeight="1">
      <c r="A122" s="29"/>
      <c r="B122" s="3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27"/>
      <c r="AH122" s="27"/>
      <c r="AI122" s="27"/>
      <c r="AJ122" s="14"/>
    </row>
    <row r="123" spans="1:36" ht="12" customHeight="1">
      <c r="A123" s="29"/>
      <c r="B123" s="3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27"/>
      <c r="AH123" s="27"/>
      <c r="AI123" s="27"/>
      <c r="AJ123" s="14"/>
    </row>
    <row r="124" spans="1:36" ht="12" customHeight="1">
      <c r="A124" s="29"/>
      <c r="B124" s="3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27"/>
      <c r="AH124" s="27"/>
      <c r="AI124" s="27"/>
      <c r="AJ124" s="14"/>
    </row>
    <row r="125" spans="1:36" ht="12" customHeight="1">
      <c r="A125" s="29"/>
      <c r="B125" s="3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27"/>
      <c r="AH125" s="27"/>
      <c r="AI125" s="27"/>
      <c r="AJ125" s="14"/>
    </row>
    <row r="126" spans="1:36" ht="12" customHeight="1">
      <c r="A126" s="29"/>
      <c r="B126" s="3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27"/>
      <c r="AH126" s="27"/>
      <c r="AI126" s="27"/>
      <c r="AJ126" s="14"/>
    </row>
    <row r="127" spans="1:36" ht="12" customHeight="1">
      <c r="A127" s="29"/>
      <c r="B127" s="3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27"/>
      <c r="AH127" s="27"/>
      <c r="AI127" s="27"/>
      <c r="AJ127" s="14"/>
    </row>
    <row r="128" spans="1:36" ht="12" customHeight="1">
      <c r="A128" s="29"/>
      <c r="B128" s="3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27"/>
      <c r="AH128" s="27"/>
      <c r="AI128" s="27"/>
      <c r="AJ128" s="14"/>
    </row>
    <row r="129" spans="1:36" ht="12" customHeight="1">
      <c r="A129" s="29"/>
      <c r="B129" s="3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27"/>
      <c r="AH129" s="27"/>
      <c r="AI129" s="27"/>
      <c r="AJ129" s="14"/>
    </row>
    <row r="130" spans="1:36" ht="12" customHeight="1">
      <c r="A130" s="29"/>
      <c r="B130" s="3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27"/>
      <c r="AH130" s="27"/>
      <c r="AI130" s="27"/>
      <c r="AJ130" s="14"/>
    </row>
    <row r="131" spans="1:36" ht="12" customHeight="1">
      <c r="A131" s="29"/>
      <c r="B131" s="3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27"/>
      <c r="AH131" s="27"/>
      <c r="AI131" s="27"/>
      <c r="AJ131" s="14"/>
    </row>
    <row r="132" spans="1:36" ht="12" customHeight="1">
      <c r="A132" s="29"/>
      <c r="B132" s="3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27"/>
      <c r="AH132" s="27"/>
      <c r="AI132" s="27"/>
      <c r="AJ132" s="14"/>
    </row>
    <row r="133" spans="1:36" ht="12" customHeight="1">
      <c r="A133" s="29"/>
      <c r="B133" s="3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27"/>
      <c r="AH133" s="27"/>
      <c r="AI133" s="27"/>
      <c r="AJ133" s="14"/>
    </row>
    <row r="134" spans="1:36" ht="12" customHeight="1">
      <c r="A134" s="29"/>
      <c r="B134" s="3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27"/>
      <c r="AH134" s="27"/>
      <c r="AI134" s="27"/>
      <c r="AJ134" s="14"/>
    </row>
    <row r="135" spans="1:36" ht="12" customHeight="1">
      <c r="A135" s="29"/>
      <c r="B135" s="3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27"/>
      <c r="AH135" s="27"/>
      <c r="AI135" s="27"/>
      <c r="AJ135" s="14"/>
    </row>
    <row r="136" spans="1:36" ht="12" customHeight="1">
      <c r="A136" s="29"/>
      <c r="B136" s="3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27"/>
      <c r="AH136" s="27"/>
      <c r="AI136" s="27"/>
      <c r="AJ136" s="14"/>
    </row>
    <row r="137" spans="1:36" ht="12" customHeight="1">
      <c r="A137" s="29"/>
      <c r="B137" s="3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27"/>
      <c r="AH137" s="27"/>
      <c r="AI137" s="27"/>
      <c r="AJ137" s="14"/>
    </row>
    <row r="138" spans="1:36" ht="12" customHeight="1">
      <c r="A138" s="29"/>
      <c r="B138" s="3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27"/>
      <c r="AH138" s="27"/>
      <c r="AI138" s="27"/>
      <c r="AJ138" s="14"/>
    </row>
    <row r="139" spans="1:36" ht="12" customHeight="1">
      <c r="A139" s="29"/>
      <c r="B139" s="3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27"/>
      <c r="AH139" s="27"/>
      <c r="AI139" s="27"/>
      <c r="AJ139" s="14"/>
    </row>
    <row r="140" spans="1:36" ht="12" customHeight="1">
      <c r="A140" s="29"/>
      <c r="B140" s="3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27"/>
      <c r="AH140" s="27"/>
      <c r="AI140" s="27"/>
      <c r="AJ140" s="14"/>
    </row>
    <row r="141" spans="1:36" ht="12" customHeight="1">
      <c r="A141" s="29"/>
      <c r="B141" s="37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27"/>
      <c r="AH141" s="27"/>
      <c r="AI141" s="27"/>
      <c r="AJ141" s="14"/>
    </row>
    <row r="142" spans="1:36" ht="12" customHeight="1">
      <c r="A142" s="29"/>
      <c r="B142" s="3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27"/>
      <c r="AH142" s="27"/>
      <c r="AI142" s="27"/>
      <c r="AJ142" s="14"/>
    </row>
    <row r="143" spans="1:36" ht="12" customHeight="1">
      <c r="A143" s="29"/>
      <c r="B143" s="3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27"/>
      <c r="AH143" s="27"/>
      <c r="AI143" s="27"/>
      <c r="AJ143" s="14"/>
    </row>
    <row r="144" spans="1:36" ht="12" customHeight="1">
      <c r="A144" s="29"/>
      <c r="B144" s="3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27"/>
      <c r="AH144" s="27"/>
      <c r="AI144" s="27"/>
      <c r="AJ144" s="14"/>
    </row>
    <row r="145" spans="1:36" ht="12" customHeight="1">
      <c r="A145" s="29"/>
      <c r="B145" s="3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27"/>
      <c r="AH145" s="27"/>
      <c r="AI145" s="27"/>
      <c r="AJ145" s="14"/>
    </row>
    <row r="146" spans="1:36" ht="12" customHeight="1">
      <c r="A146" s="29"/>
      <c r="B146" s="3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27"/>
      <c r="AH146" s="27"/>
      <c r="AI146" s="27"/>
      <c r="AJ146" s="14"/>
    </row>
    <row r="147" spans="1:36" ht="12" customHeight="1">
      <c r="A147" s="29"/>
      <c r="B147" s="3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27"/>
      <c r="AH147" s="27"/>
      <c r="AI147" s="27"/>
      <c r="AJ147" s="14"/>
    </row>
    <row r="148" spans="1:36" ht="12" customHeight="1">
      <c r="A148" s="29"/>
      <c r="B148" s="3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27"/>
      <c r="AH148" s="27"/>
      <c r="AI148" s="27"/>
      <c r="AJ148" s="14"/>
    </row>
    <row r="149" spans="1:36" ht="12" customHeight="1">
      <c r="A149" s="29"/>
      <c r="B149" s="3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27"/>
      <c r="AH149" s="27"/>
      <c r="AI149" s="27"/>
      <c r="AJ149" s="14"/>
    </row>
    <row r="150" spans="1:36" ht="12" customHeight="1">
      <c r="A150" s="29"/>
      <c r="B150" s="3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27"/>
      <c r="AH150" s="27"/>
      <c r="AI150" s="27"/>
      <c r="AJ150" s="14"/>
    </row>
    <row r="151" spans="1:36" ht="12" customHeight="1">
      <c r="A151" s="29"/>
      <c r="B151" s="3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27"/>
      <c r="AH151" s="27"/>
      <c r="AI151" s="27"/>
      <c r="AJ151" s="14"/>
    </row>
    <row r="152" spans="1:36" ht="12" customHeight="1">
      <c r="A152" s="29"/>
      <c r="B152" s="3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27"/>
      <c r="AH152" s="27"/>
      <c r="AI152" s="27"/>
      <c r="AJ152" s="14"/>
    </row>
    <row r="153" spans="1:36" ht="12" customHeight="1">
      <c r="A153" s="29"/>
      <c r="B153" s="3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27"/>
      <c r="AH153" s="27"/>
      <c r="AI153" s="27"/>
      <c r="AJ153" s="14"/>
    </row>
    <row r="154" spans="1:36" ht="12" customHeight="1">
      <c r="A154" s="29"/>
      <c r="B154" s="3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27"/>
      <c r="AH154" s="27"/>
      <c r="AI154" s="27"/>
      <c r="AJ154" s="14"/>
    </row>
    <row r="155" spans="1:36" ht="12" customHeight="1">
      <c r="A155" s="29"/>
      <c r="B155" s="3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27"/>
      <c r="AH155" s="27"/>
      <c r="AI155" s="27"/>
      <c r="AJ155" s="14"/>
    </row>
    <row r="156" spans="1:36" ht="12" customHeight="1">
      <c r="A156" s="29"/>
      <c r="B156" s="3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27"/>
      <c r="AH156" s="27"/>
      <c r="AI156" s="27"/>
      <c r="AJ156" s="14"/>
    </row>
    <row r="157" spans="1:36" ht="12" customHeight="1">
      <c r="A157" s="29"/>
      <c r="B157" s="3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27"/>
      <c r="AH157" s="27"/>
      <c r="AI157" s="27"/>
      <c r="AJ157" s="14"/>
    </row>
    <row r="158" spans="1:36" ht="12" customHeight="1">
      <c r="A158" s="29"/>
      <c r="B158" s="3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27"/>
      <c r="AH158" s="27"/>
      <c r="AI158" s="27"/>
      <c r="AJ158" s="14"/>
    </row>
    <row r="159" spans="1:36" ht="12" customHeight="1">
      <c r="A159" s="29"/>
      <c r="B159" s="3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27"/>
      <c r="AH159" s="27"/>
      <c r="AI159" s="27"/>
      <c r="AJ159" s="14"/>
    </row>
    <row r="160" spans="1:36" ht="12" customHeight="1">
      <c r="A160" s="29"/>
      <c r="B160" s="3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27"/>
      <c r="AH160" s="27"/>
      <c r="AI160" s="27"/>
      <c r="AJ160" s="14"/>
    </row>
    <row r="161" spans="1:36" ht="12" customHeight="1">
      <c r="A161" s="29"/>
      <c r="B161" s="3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27"/>
      <c r="AH161" s="27"/>
      <c r="AI161" s="27"/>
      <c r="AJ161" s="14"/>
    </row>
    <row r="162" spans="1:36" ht="12" customHeight="1">
      <c r="A162" s="29"/>
      <c r="B162" s="3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27"/>
      <c r="AH162" s="27"/>
      <c r="AI162" s="27"/>
      <c r="AJ162" s="14"/>
    </row>
    <row r="163" spans="1:36" ht="12" customHeight="1">
      <c r="A163" s="29"/>
      <c r="B163" s="3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27"/>
      <c r="AH163" s="27"/>
      <c r="AI163" s="27"/>
      <c r="AJ163" s="14"/>
    </row>
    <row r="164" spans="1:36" ht="12" customHeight="1">
      <c r="A164" s="29"/>
      <c r="B164" s="3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27"/>
      <c r="AH164" s="27"/>
      <c r="AI164" s="27"/>
      <c r="AJ164" s="14"/>
    </row>
    <row r="165" spans="1:36" ht="12" customHeight="1">
      <c r="A165" s="29"/>
      <c r="B165" s="3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27"/>
      <c r="AH165" s="27"/>
      <c r="AI165" s="27"/>
      <c r="AJ165" s="14"/>
    </row>
    <row r="166" spans="1:36" ht="12" customHeight="1">
      <c r="A166" s="29"/>
      <c r="B166" s="3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27"/>
      <c r="AH166" s="27"/>
      <c r="AI166" s="27"/>
      <c r="AJ166" s="14"/>
    </row>
    <row r="167" spans="1:36" ht="12" customHeight="1">
      <c r="A167" s="29"/>
      <c r="B167" s="3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27"/>
      <c r="AH167" s="27"/>
      <c r="AI167" s="27"/>
      <c r="AJ167" s="14"/>
    </row>
    <row r="168" spans="1:36" ht="12" customHeight="1">
      <c r="A168" s="29"/>
      <c r="B168" s="3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27"/>
      <c r="AH168" s="27"/>
      <c r="AI168" s="27"/>
      <c r="AJ168" s="14"/>
    </row>
    <row r="169" spans="1:36" ht="12" customHeight="1">
      <c r="A169" s="29"/>
      <c r="B169" s="3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27"/>
      <c r="AH169" s="27"/>
      <c r="AI169" s="27"/>
      <c r="AJ169" s="14"/>
    </row>
    <row r="170" spans="1:36" ht="12" customHeight="1">
      <c r="A170" s="29"/>
      <c r="B170" s="3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27"/>
      <c r="AH170" s="27"/>
      <c r="AI170" s="27"/>
      <c r="AJ170" s="14"/>
    </row>
    <row r="171" spans="1:36" ht="12" customHeight="1">
      <c r="A171" s="29"/>
      <c r="B171" s="3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27"/>
      <c r="AH171" s="27"/>
      <c r="AI171" s="27"/>
      <c r="AJ171" s="14"/>
    </row>
    <row r="172" spans="1:36" ht="12" customHeight="1">
      <c r="A172" s="29"/>
      <c r="B172" s="3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27"/>
      <c r="AH172" s="27"/>
      <c r="AI172" s="27"/>
      <c r="AJ172" s="14"/>
    </row>
    <row r="173" spans="1:36" ht="12" customHeight="1">
      <c r="A173" s="29"/>
      <c r="B173" s="3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27"/>
      <c r="AH173" s="27"/>
      <c r="AI173" s="27"/>
      <c r="AJ173" s="14"/>
    </row>
    <row r="174" spans="1:36" ht="12" customHeight="1">
      <c r="A174" s="29"/>
      <c r="B174" s="3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27"/>
      <c r="AH174" s="27"/>
      <c r="AI174" s="27"/>
      <c r="AJ174" s="14"/>
    </row>
    <row r="175" spans="1:36" ht="12" customHeight="1">
      <c r="A175" s="29"/>
      <c r="B175" s="3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27"/>
      <c r="AH175" s="27"/>
      <c r="AI175" s="27"/>
      <c r="AJ175" s="14"/>
    </row>
    <row r="176" spans="1:36" ht="12" customHeight="1">
      <c r="A176" s="29"/>
      <c r="B176" s="3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27"/>
      <c r="AH176" s="27"/>
      <c r="AI176" s="27"/>
      <c r="AJ176" s="14"/>
    </row>
    <row r="177" spans="1:36" ht="12" customHeight="1">
      <c r="A177" s="29"/>
      <c r="B177" s="3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27"/>
      <c r="AH177" s="27"/>
      <c r="AI177" s="27"/>
      <c r="AJ177" s="14"/>
    </row>
    <row r="178" spans="1:36" ht="12" customHeight="1">
      <c r="A178" s="29"/>
      <c r="B178" s="3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27"/>
      <c r="AH178" s="27"/>
      <c r="AI178" s="27"/>
      <c r="AJ178" s="14"/>
    </row>
    <row r="179" spans="1:36" ht="12" customHeight="1">
      <c r="A179" s="29"/>
      <c r="B179" s="3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27"/>
      <c r="AH179" s="27"/>
      <c r="AI179" s="27"/>
      <c r="AJ179" s="14"/>
    </row>
    <row r="180" spans="1:36" ht="12" customHeight="1">
      <c r="A180" s="29"/>
      <c r="B180" s="3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27"/>
      <c r="AH180" s="27"/>
      <c r="AI180" s="27"/>
      <c r="AJ180" s="14"/>
    </row>
    <row r="181" spans="1:36" ht="12" customHeight="1">
      <c r="A181" s="29"/>
      <c r="B181" s="3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27"/>
      <c r="AH181" s="27"/>
      <c r="AI181" s="27"/>
      <c r="AJ181" s="14"/>
    </row>
    <row r="182" spans="1:36" ht="12" customHeight="1">
      <c r="A182" s="29"/>
      <c r="B182" s="3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27"/>
      <c r="AH182" s="27"/>
      <c r="AI182" s="27"/>
      <c r="AJ182" s="14"/>
    </row>
    <row r="183" spans="1:36" ht="12" customHeight="1">
      <c r="A183" s="29"/>
      <c r="B183" s="3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27"/>
      <c r="AH183" s="27"/>
      <c r="AI183" s="27"/>
      <c r="AJ183" s="14"/>
    </row>
    <row r="184" spans="1:36" ht="12" customHeight="1">
      <c r="A184" s="29"/>
      <c r="B184" s="38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27"/>
      <c r="AH184" s="27"/>
      <c r="AI184" s="27"/>
      <c r="AJ184" s="14"/>
    </row>
    <row r="185" spans="1:36" ht="12" customHeight="1">
      <c r="A185" s="29"/>
      <c r="B185" s="3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27"/>
      <c r="AH185" s="27"/>
      <c r="AI185" s="27"/>
      <c r="AJ185" s="14"/>
    </row>
    <row r="186" spans="1:36" ht="12" customHeight="1">
      <c r="A186" s="29"/>
      <c r="B186" s="3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27"/>
      <c r="AH186" s="27"/>
      <c r="AI186" s="27"/>
      <c r="AJ186" s="14"/>
    </row>
    <row r="187" spans="1:36" ht="12" customHeight="1">
      <c r="A187" s="29"/>
      <c r="B187" s="3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27"/>
      <c r="AH187" s="27"/>
      <c r="AI187" s="27"/>
      <c r="AJ187" s="14"/>
    </row>
    <row r="188" spans="1:36" ht="12" customHeight="1">
      <c r="A188" s="29"/>
      <c r="B188" s="3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27"/>
      <c r="AH188" s="27"/>
      <c r="AI188" s="27"/>
      <c r="AJ188" s="14"/>
    </row>
    <row r="189" spans="1:36" ht="12" customHeight="1">
      <c r="A189" s="29"/>
      <c r="B189" s="3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27"/>
      <c r="AH189" s="27"/>
      <c r="AI189" s="27"/>
      <c r="AJ189" s="14"/>
    </row>
    <row r="190" spans="1:36" ht="12" customHeight="1">
      <c r="A190" s="29"/>
      <c r="B190" s="3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27"/>
      <c r="AH190" s="27"/>
      <c r="AI190" s="27"/>
      <c r="AJ190" s="14"/>
    </row>
    <row r="191" spans="1:36" ht="12" customHeight="1">
      <c r="A191" s="29"/>
      <c r="B191" s="3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27"/>
      <c r="AH191" s="27"/>
      <c r="AI191" s="27"/>
      <c r="AJ191" s="14"/>
    </row>
    <row r="192" spans="1:36" ht="12" customHeight="1">
      <c r="A192" s="29"/>
      <c r="B192" s="3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27"/>
      <c r="AH192" s="27"/>
      <c r="AI192" s="27"/>
      <c r="AJ192" s="14"/>
    </row>
    <row r="193" spans="1:36" ht="12" customHeight="1">
      <c r="A193" s="29"/>
      <c r="B193" s="3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27"/>
      <c r="AH193" s="27"/>
      <c r="AI193" s="27"/>
      <c r="AJ193" s="14"/>
    </row>
    <row r="194" spans="1:36" ht="12" customHeight="1">
      <c r="A194" s="29"/>
      <c r="B194" s="3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27"/>
      <c r="AH194" s="27"/>
      <c r="AI194" s="27"/>
      <c r="AJ194" s="14"/>
    </row>
    <row r="195" spans="1:36" ht="12" customHeight="1">
      <c r="A195" s="29"/>
      <c r="B195" s="3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27"/>
      <c r="AH195" s="27"/>
      <c r="AI195" s="27"/>
      <c r="AJ195" s="14"/>
    </row>
    <row r="196" spans="1:36" ht="12" customHeight="1">
      <c r="A196" s="29"/>
      <c r="B196" s="3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27"/>
      <c r="AH196" s="27"/>
      <c r="AI196" s="27"/>
      <c r="AJ196" s="14"/>
    </row>
    <row r="197" spans="1:36" ht="12" customHeight="1">
      <c r="A197" s="39"/>
      <c r="B197" s="37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27"/>
      <c r="AH197" s="27"/>
      <c r="AI197" s="27"/>
      <c r="AJ197" s="14"/>
    </row>
    <row r="198" spans="1:36" ht="12" customHeight="1">
      <c r="A198" s="29"/>
      <c r="B198" s="3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27"/>
      <c r="AH198" s="27"/>
      <c r="AI198" s="27"/>
      <c r="AJ198" s="14"/>
    </row>
    <row r="199" spans="1:36" ht="12" customHeight="1">
      <c r="A199" s="29"/>
      <c r="B199" s="3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27"/>
      <c r="AH199" s="27"/>
      <c r="AI199" s="27"/>
      <c r="AJ199" s="14"/>
    </row>
    <row r="200" spans="1:36" ht="12" customHeight="1">
      <c r="A200" s="29"/>
      <c r="B200" s="3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27"/>
      <c r="AH200" s="27"/>
      <c r="AI200" s="27"/>
      <c r="AJ200" s="14"/>
    </row>
    <row r="201" spans="1:36" ht="12" customHeight="1">
      <c r="A201" s="29"/>
      <c r="B201" s="3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27"/>
      <c r="AH201" s="27"/>
      <c r="AI201" s="27"/>
      <c r="AJ201" s="14"/>
    </row>
    <row r="202" spans="1:36" ht="12" customHeight="1">
      <c r="A202" s="39"/>
      <c r="B202" s="37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27"/>
      <c r="AH202" s="27"/>
      <c r="AI202" s="27"/>
      <c r="AJ202" s="14"/>
    </row>
    <row r="203" spans="1:36" ht="12" customHeight="1">
      <c r="A203" s="29"/>
      <c r="B203" s="3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27"/>
      <c r="AH203" s="27"/>
      <c r="AI203" s="27"/>
      <c r="AJ203" s="14"/>
    </row>
    <row r="204" spans="1:36" ht="12" customHeight="1">
      <c r="A204" s="29"/>
      <c r="B204" s="3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27"/>
      <c r="AH204" s="27"/>
      <c r="AI204" s="27"/>
      <c r="AJ204" s="14"/>
    </row>
    <row r="205" spans="1:36" ht="12" customHeight="1">
      <c r="A205" s="29"/>
      <c r="B205" s="3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27"/>
      <c r="AH205" s="27"/>
      <c r="AI205" s="27"/>
      <c r="AJ205" s="14"/>
    </row>
    <row r="206" spans="1:36" ht="12" customHeight="1">
      <c r="A206" s="39"/>
      <c r="B206" s="37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27"/>
      <c r="AH206" s="27"/>
      <c r="AI206" s="27"/>
      <c r="AJ206" s="14"/>
    </row>
    <row r="207" spans="1:36" ht="12" customHeight="1">
      <c r="A207" s="29"/>
      <c r="B207" s="3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27"/>
      <c r="AH207" s="27"/>
      <c r="AI207" s="27"/>
      <c r="AJ207" s="14"/>
    </row>
  </sheetData>
  <mergeCells count="3">
    <mergeCell ref="A2:V2"/>
    <mergeCell ref="A4:V4"/>
    <mergeCell ref="A6:V6"/>
  </mergeCells>
  <hyperlinks>
    <hyperlink ref="A1" location="INDICE!A1" display="INDICE" xr:uid="{B973C208-2FA7-6040-949A-49F26E6123DF}"/>
  </hyperlinks>
  <pageMargins left="0.7" right="0.7" top="0.75" bottom="0.75" header="0" footer="0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07"/>
  <sheetViews>
    <sheetView showGridLines="0" zoomScaleNormal="100" workbookViewId="0"/>
  </sheetViews>
  <sheetFormatPr baseColWidth="10" defaultColWidth="12.5" defaultRowHeight="15" customHeight="1"/>
  <cols>
    <col min="1" max="1" width="8.6640625" customWidth="1"/>
    <col min="2" max="2" width="26.33203125" customWidth="1"/>
    <col min="3" max="30" width="10.6640625" customWidth="1"/>
    <col min="31" max="31" width="11" bestFit="1" customWidth="1"/>
    <col min="32" max="35" width="8.6640625" customWidth="1"/>
  </cols>
  <sheetData>
    <row r="1" spans="1:35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27"/>
      <c r="AG1" s="27"/>
      <c r="AH1" s="27"/>
      <c r="AI1" s="14"/>
    </row>
    <row r="2" spans="1:35" ht="12" customHeight="1">
      <c r="A2" s="114" t="s">
        <v>187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29"/>
      <c r="X2" s="14"/>
      <c r="Y2" s="14"/>
      <c r="Z2" s="14"/>
      <c r="AA2" s="14"/>
      <c r="AB2" s="14"/>
      <c r="AC2" s="14"/>
      <c r="AD2" s="14"/>
      <c r="AE2" s="14"/>
      <c r="AF2" s="27"/>
      <c r="AG2" s="27"/>
      <c r="AH2" s="27"/>
      <c r="AI2" s="14"/>
    </row>
    <row r="3" spans="1:35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27"/>
      <c r="AG3" s="27"/>
      <c r="AH3" s="27"/>
      <c r="AI3" s="14"/>
    </row>
    <row r="4" spans="1:35" ht="12" customHeight="1">
      <c r="A4" s="114" t="s">
        <v>238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29"/>
      <c r="X4" s="14"/>
      <c r="Y4" s="14"/>
      <c r="Z4" s="14"/>
      <c r="AA4" s="14"/>
      <c r="AB4" s="14"/>
      <c r="AC4" s="14"/>
      <c r="AD4" s="14"/>
      <c r="AE4" s="14"/>
      <c r="AF4" s="27"/>
      <c r="AG4" s="27"/>
      <c r="AH4" s="27"/>
      <c r="AI4" s="14"/>
    </row>
    <row r="5" spans="1:35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27"/>
      <c r="AG5" s="27"/>
      <c r="AH5" s="27"/>
      <c r="AI5" s="14"/>
    </row>
    <row r="6" spans="1:35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29"/>
      <c r="X6" s="14"/>
      <c r="Y6" s="14"/>
      <c r="Z6" s="14"/>
      <c r="AA6" s="14"/>
      <c r="AB6" s="14"/>
      <c r="AC6" s="14"/>
      <c r="AD6" s="14"/>
      <c r="AE6" s="14"/>
      <c r="AF6" s="27"/>
      <c r="AG6" s="27"/>
      <c r="AH6" s="27"/>
      <c r="AI6" s="14"/>
    </row>
    <row r="7" spans="1:35" ht="12" customHeight="1" thickBot="1">
      <c r="A7" s="31"/>
      <c r="B7" s="32"/>
      <c r="C7" s="32"/>
      <c r="D7" s="32"/>
      <c r="E7" s="32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27"/>
      <c r="AG7" s="27"/>
      <c r="AH7" s="27"/>
      <c r="AI7" s="14"/>
    </row>
    <row r="8" spans="1:35" ht="12" customHeight="1" thickTop="1" thickBot="1">
      <c r="A8" s="29"/>
      <c r="B8" s="33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40">
        <v>2013</v>
      </c>
      <c r="V8" s="34">
        <v>2014</v>
      </c>
      <c r="W8" s="34">
        <v>2015</v>
      </c>
      <c r="X8" s="40">
        <v>2016</v>
      </c>
      <c r="Y8" s="40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40" t="s">
        <v>232</v>
      </c>
      <c r="AF8" s="27"/>
      <c r="AG8" s="27"/>
      <c r="AH8" s="27"/>
      <c r="AI8" s="14"/>
    </row>
    <row r="9" spans="1:35" ht="12" customHeight="1" thickTop="1">
      <c r="A9" s="29"/>
      <c r="B9" s="33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27"/>
      <c r="AG9" s="27"/>
      <c r="AH9" s="27"/>
      <c r="AI9" s="14"/>
    </row>
    <row r="10" spans="1:35" ht="12" customHeight="1">
      <c r="A10" s="30"/>
      <c r="B10" s="33" t="s">
        <v>79</v>
      </c>
      <c r="C10" s="25">
        <f>SUM(C11:C108)</f>
        <v>584741.45535100019</v>
      </c>
      <c r="D10" s="25">
        <f t="shared" ref="D10:AD10" si="0">SUM(D11:D108)</f>
        <v>625074.9994470001</v>
      </c>
      <c r="E10" s="25">
        <f t="shared" si="0"/>
        <v>689182.43122000038</v>
      </c>
      <c r="F10" s="25">
        <f t="shared" si="0"/>
        <v>682137.74853899993</v>
      </c>
      <c r="G10" s="25">
        <f t="shared" si="0"/>
        <v>695797.22501799965</v>
      </c>
      <c r="H10" s="25">
        <f t="shared" si="0"/>
        <v>781917.66728499997</v>
      </c>
      <c r="I10" s="25">
        <f t="shared" si="0"/>
        <v>729100.31784899975</v>
      </c>
      <c r="J10" s="25">
        <f t="shared" si="0"/>
        <v>693103.19221100013</v>
      </c>
      <c r="K10" s="25">
        <f t="shared" si="0"/>
        <v>724770.98267600033</v>
      </c>
      <c r="L10" s="25">
        <f t="shared" si="0"/>
        <v>814874.65365500003</v>
      </c>
      <c r="M10" s="25">
        <f t="shared" si="0"/>
        <v>901081.81254499999</v>
      </c>
      <c r="N10" s="25">
        <f t="shared" si="0"/>
        <v>1025967.4973629996</v>
      </c>
      <c r="O10" s="25">
        <f t="shared" si="0"/>
        <v>1148198.7221909999</v>
      </c>
      <c r="P10" s="25">
        <f t="shared" si="0"/>
        <v>1287441.9967300002</v>
      </c>
      <c r="Q10" s="25">
        <f t="shared" si="0"/>
        <v>1056042.963028</v>
      </c>
      <c r="R10" s="25">
        <f t="shared" si="0"/>
        <v>1278494.5258389995</v>
      </c>
      <c r="S10" s="25">
        <f t="shared" si="0"/>
        <v>1482507.7552260002</v>
      </c>
      <c r="T10" s="25">
        <f t="shared" si="0"/>
        <v>1545820.8398920007</v>
      </c>
      <c r="U10" s="25">
        <f t="shared" si="0"/>
        <v>1578516.87995</v>
      </c>
      <c r="V10" s="25">
        <f t="shared" si="0"/>
        <v>1621873.7929100003</v>
      </c>
      <c r="W10" s="25">
        <f t="shared" si="0"/>
        <v>1503328.349746</v>
      </c>
      <c r="X10" s="25">
        <f t="shared" si="0"/>
        <v>1451459.6838150001</v>
      </c>
      <c r="Y10" s="25">
        <f t="shared" si="0"/>
        <v>1547195.4026800003</v>
      </c>
      <c r="Z10" s="25">
        <f t="shared" si="0"/>
        <v>1665786.886956</v>
      </c>
      <c r="AA10" s="25">
        <f t="shared" si="0"/>
        <v>1645940.3386490005</v>
      </c>
      <c r="AB10" s="25">
        <f t="shared" si="0"/>
        <v>1428518.2794099997</v>
      </c>
      <c r="AC10" s="25">
        <f t="shared" si="0"/>
        <v>1754300.367662</v>
      </c>
      <c r="AD10" s="25">
        <f t="shared" si="0"/>
        <v>2062937.2609429997</v>
      </c>
      <c r="AE10" s="25">
        <f>SUM(AE11:AE108)</f>
        <v>33006114.028786004</v>
      </c>
      <c r="AF10" s="27"/>
      <c r="AG10" s="27"/>
      <c r="AH10" s="27"/>
      <c r="AI10" s="28"/>
    </row>
    <row r="11" spans="1:35" ht="12" customHeight="1">
      <c r="A11" s="29">
        <v>1</v>
      </c>
      <c r="B11" s="36" t="s">
        <v>89</v>
      </c>
      <c r="C11" s="25">
        <v>545.68859599999985</v>
      </c>
      <c r="D11" s="25">
        <v>533.52743799999996</v>
      </c>
      <c r="E11" s="25">
        <v>695.09624899999983</v>
      </c>
      <c r="F11" s="25">
        <v>679.86594500000012</v>
      </c>
      <c r="G11" s="25">
        <v>658.13186399999995</v>
      </c>
      <c r="H11" s="25">
        <v>865.37041399999998</v>
      </c>
      <c r="I11" s="25">
        <v>896.65943900000002</v>
      </c>
      <c r="J11" s="25">
        <v>644.01933199999985</v>
      </c>
      <c r="K11" s="25">
        <v>791.012339</v>
      </c>
      <c r="L11" s="25">
        <v>516.58180400000003</v>
      </c>
      <c r="M11" s="25">
        <v>664.02167599999984</v>
      </c>
      <c r="N11" s="25">
        <v>755.49000500000022</v>
      </c>
      <c r="O11" s="25">
        <v>749.43809700000008</v>
      </c>
      <c r="P11" s="25">
        <v>860.11528200000009</v>
      </c>
      <c r="Q11" s="25">
        <v>796.487078</v>
      </c>
      <c r="R11" s="25">
        <v>814.89007100000015</v>
      </c>
      <c r="S11" s="25">
        <v>1038.2513640000002</v>
      </c>
      <c r="T11" s="25">
        <v>1189.5302320000001</v>
      </c>
      <c r="U11" s="25">
        <v>1019.5149289999998</v>
      </c>
      <c r="V11" s="25">
        <v>944.29581299999984</v>
      </c>
      <c r="W11" s="25">
        <v>758.21509299999991</v>
      </c>
      <c r="X11" s="25">
        <v>783.976899</v>
      </c>
      <c r="Y11" s="25">
        <v>1006.9945979999999</v>
      </c>
      <c r="Z11" s="25">
        <v>1105.3916039999999</v>
      </c>
      <c r="AA11" s="25">
        <v>1027.9314039999999</v>
      </c>
      <c r="AB11" s="25">
        <v>965.90798800000016</v>
      </c>
      <c r="AC11" s="25">
        <v>1279.5911840000008</v>
      </c>
      <c r="AD11" s="25">
        <v>1198.2808309999996</v>
      </c>
      <c r="AE11" s="25">
        <f>SUM(C11:AD11)</f>
        <v>23784.277568000001</v>
      </c>
      <c r="AF11" s="27"/>
      <c r="AG11" s="27"/>
      <c r="AH11" s="28"/>
      <c r="AI11" s="28"/>
    </row>
    <row r="12" spans="1:35" ht="12" customHeight="1">
      <c r="A12" s="29">
        <v>2</v>
      </c>
      <c r="B12" s="36" t="s">
        <v>90</v>
      </c>
      <c r="C12" s="25">
        <v>6094.3987260000013</v>
      </c>
      <c r="D12" s="25">
        <v>6540.3873969999995</v>
      </c>
      <c r="E12" s="25">
        <v>6371.361124</v>
      </c>
      <c r="F12" s="25">
        <v>5926.071127000002</v>
      </c>
      <c r="G12" s="25">
        <v>6099.2334009999986</v>
      </c>
      <c r="H12" s="25">
        <v>6762.2527339999988</v>
      </c>
      <c r="I12" s="25">
        <v>6799.2165350000005</v>
      </c>
      <c r="J12" s="25">
        <v>5912.114343000002</v>
      </c>
      <c r="K12" s="25">
        <v>6772.4708030000029</v>
      </c>
      <c r="L12" s="25">
        <v>4777.3599259999992</v>
      </c>
      <c r="M12" s="25">
        <v>6088.812230999999</v>
      </c>
      <c r="N12" s="25">
        <v>6561.1604839999991</v>
      </c>
      <c r="O12" s="25">
        <v>8343.454773999998</v>
      </c>
      <c r="P12" s="25">
        <v>11671.687958000002</v>
      </c>
      <c r="Q12" s="25">
        <v>10627.190762</v>
      </c>
      <c r="R12" s="25">
        <v>12051.903133999998</v>
      </c>
      <c r="S12" s="25">
        <v>15357.261104000003</v>
      </c>
      <c r="T12" s="25">
        <v>16096.226508999996</v>
      </c>
      <c r="U12" s="25">
        <v>16274.745442000003</v>
      </c>
      <c r="V12" s="25">
        <v>17669.347345999999</v>
      </c>
      <c r="W12" s="25">
        <v>14288.342690000005</v>
      </c>
      <c r="X12" s="25">
        <v>14657.759876000002</v>
      </c>
      <c r="Y12" s="25">
        <v>16398.642432999986</v>
      </c>
      <c r="Z12" s="25">
        <v>17266.077632000008</v>
      </c>
      <c r="AA12" s="25">
        <v>17662.15468399999</v>
      </c>
      <c r="AB12" s="25">
        <v>18144.174789999986</v>
      </c>
      <c r="AC12" s="25">
        <v>22124.261968999999</v>
      </c>
      <c r="AD12" s="25">
        <v>23344.301559</v>
      </c>
      <c r="AE12" s="25">
        <f t="shared" ref="AE12:AE75" si="1">SUM(C12:AD12)</f>
        <v>326682.3714929999</v>
      </c>
      <c r="AF12" s="27"/>
      <c r="AG12" s="27"/>
      <c r="AH12" s="28"/>
      <c r="AI12" s="28"/>
    </row>
    <row r="13" spans="1:35" ht="12" customHeight="1">
      <c r="A13" s="29">
        <v>3</v>
      </c>
      <c r="B13" s="36" t="s">
        <v>91</v>
      </c>
      <c r="C13" s="25">
        <v>2972.8201140000024</v>
      </c>
      <c r="D13" s="25">
        <v>2773.6823589999999</v>
      </c>
      <c r="E13" s="25">
        <v>2469.3659020000005</v>
      </c>
      <c r="F13" s="25">
        <v>2004.3761590000006</v>
      </c>
      <c r="G13" s="25">
        <v>2535.9973769999992</v>
      </c>
      <c r="H13" s="25">
        <v>2658.0872010000012</v>
      </c>
      <c r="I13" s="25">
        <v>2842.3752719999993</v>
      </c>
      <c r="J13" s="25">
        <v>2759.1181300000003</v>
      </c>
      <c r="K13" s="25">
        <v>2928.1180669999999</v>
      </c>
      <c r="L13" s="25">
        <v>3310.4883570000006</v>
      </c>
      <c r="M13" s="25">
        <v>3680.13996</v>
      </c>
      <c r="N13" s="25">
        <v>3841.1239370000008</v>
      </c>
      <c r="O13" s="25">
        <v>3869.0956879999994</v>
      </c>
      <c r="P13" s="25">
        <v>3803.4256079999991</v>
      </c>
      <c r="Q13" s="25">
        <v>3528.4180019999999</v>
      </c>
      <c r="R13" s="25">
        <v>4028.2222789999996</v>
      </c>
      <c r="S13" s="25">
        <v>5082.2221290000007</v>
      </c>
      <c r="T13" s="25">
        <v>5024.7087269999975</v>
      </c>
      <c r="U13" s="25">
        <v>5134.0765130000018</v>
      </c>
      <c r="V13" s="25">
        <v>5257.1397239999997</v>
      </c>
      <c r="W13" s="25">
        <v>5088.5112170000011</v>
      </c>
      <c r="X13" s="25">
        <v>4968.6597819999988</v>
      </c>
      <c r="Y13" s="25">
        <v>5393.7593369999995</v>
      </c>
      <c r="Z13" s="25">
        <v>5253.2790269999978</v>
      </c>
      <c r="AA13" s="25">
        <v>4883.256172999997</v>
      </c>
      <c r="AB13" s="25">
        <v>4013.1394359999995</v>
      </c>
      <c r="AC13" s="25">
        <v>4854.294337000003</v>
      </c>
      <c r="AD13" s="25">
        <v>5077.2622299999985</v>
      </c>
      <c r="AE13" s="25">
        <f t="shared" si="1"/>
        <v>110035.163044</v>
      </c>
      <c r="AF13" s="27"/>
      <c r="AG13" s="27"/>
      <c r="AH13" s="28"/>
      <c r="AI13" s="28"/>
    </row>
    <row r="14" spans="1:35" ht="12" customHeight="1">
      <c r="A14" s="29">
        <v>4</v>
      </c>
      <c r="B14" s="36" t="s">
        <v>92</v>
      </c>
      <c r="C14" s="25">
        <v>719.56706100000008</v>
      </c>
      <c r="D14" s="25">
        <v>616.08301599999993</v>
      </c>
      <c r="E14" s="25">
        <v>741.80494699999986</v>
      </c>
      <c r="F14" s="25">
        <v>723.38621000000001</v>
      </c>
      <c r="G14" s="25">
        <v>694.86927800000012</v>
      </c>
      <c r="H14" s="25">
        <v>774.57905400000016</v>
      </c>
      <c r="I14" s="25">
        <v>828.53958299999988</v>
      </c>
      <c r="J14" s="25">
        <v>688.0188159999999</v>
      </c>
      <c r="K14" s="25">
        <v>758.29771099999994</v>
      </c>
      <c r="L14" s="25">
        <v>1183.5533890000002</v>
      </c>
      <c r="M14" s="25">
        <v>1331.0422159999998</v>
      </c>
      <c r="N14" s="25">
        <v>1525.1870279999998</v>
      </c>
      <c r="O14" s="25">
        <v>2512.5962909999994</v>
      </c>
      <c r="P14" s="25">
        <v>3300.985220999999</v>
      </c>
      <c r="Q14" s="25">
        <v>1945.1432680000005</v>
      </c>
      <c r="R14" s="25">
        <v>3223.2730089999991</v>
      </c>
      <c r="S14" s="25">
        <v>4113.7790800000002</v>
      </c>
      <c r="T14" s="25">
        <v>4252.5299669999995</v>
      </c>
      <c r="U14" s="25">
        <v>5769.2222349999993</v>
      </c>
      <c r="V14" s="25">
        <v>6160.8402729999998</v>
      </c>
      <c r="W14" s="25">
        <v>4448.5091660000007</v>
      </c>
      <c r="X14" s="25">
        <v>3904.7385889999996</v>
      </c>
      <c r="Y14" s="25">
        <v>4476.9726139999993</v>
      </c>
      <c r="Z14" s="25">
        <v>4615.1994620000005</v>
      </c>
      <c r="AA14" s="25">
        <v>4955.6227979999994</v>
      </c>
      <c r="AB14" s="25">
        <v>5417.4601369999991</v>
      </c>
      <c r="AC14" s="25">
        <v>6483.0048710000001</v>
      </c>
      <c r="AD14" s="25">
        <v>7910.0145890000013</v>
      </c>
      <c r="AE14" s="25">
        <f t="shared" si="1"/>
        <v>84074.819879000002</v>
      </c>
      <c r="AF14" s="27"/>
      <c r="AG14" s="27"/>
      <c r="AH14" s="28"/>
      <c r="AI14" s="28"/>
    </row>
    <row r="15" spans="1:35" ht="12" customHeight="1">
      <c r="A15" s="29">
        <v>5</v>
      </c>
      <c r="B15" s="36" t="s">
        <v>93</v>
      </c>
      <c r="C15" s="25">
        <v>410.68332599999997</v>
      </c>
      <c r="D15" s="25">
        <v>435.73608200000001</v>
      </c>
      <c r="E15" s="25">
        <v>387.46247399999999</v>
      </c>
      <c r="F15" s="25">
        <v>386.733362</v>
      </c>
      <c r="G15" s="25">
        <v>364.03228899999999</v>
      </c>
      <c r="H15" s="25">
        <v>434.137066</v>
      </c>
      <c r="I15" s="25">
        <v>584.59391499999992</v>
      </c>
      <c r="J15" s="25">
        <v>591.54902799999991</v>
      </c>
      <c r="K15" s="25">
        <v>634.66777999999999</v>
      </c>
      <c r="L15" s="25">
        <v>567.27073499999995</v>
      </c>
      <c r="M15" s="25">
        <v>670.45660699999996</v>
      </c>
      <c r="N15" s="25">
        <v>744.02106199999992</v>
      </c>
      <c r="O15" s="25">
        <v>868.92139199999997</v>
      </c>
      <c r="P15" s="25">
        <v>1096.6559540000003</v>
      </c>
      <c r="Q15" s="25">
        <v>691.58730700000001</v>
      </c>
      <c r="R15" s="25">
        <v>741.57069100000012</v>
      </c>
      <c r="S15" s="25">
        <v>842.57392800000002</v>
      </c>
      <c r="T15" s="25">
        <v>894.8789290000002</v>
      </c>
      <c r="U15" s="25">
        <v>1024.1441419999999</v>
      </c>
      <c r="V15" s="25">
        <v>1123.3669719999998</v>
      </c>
      <c r="W15" s="25">
        <v>1131.6058040000003</v>
      </c>
      <c r="X15" s="25">
        <v>1013.4362150000001</v>
      </c>
      <c r="Y15" s="25">
        <v>1150.7323780000002</v>
      </c>
      <c r="Z15" s="25">
        <v>1301.7221969999998</v>
      </c>
      <c r="AA15" s="25">
        <v>1302.8186140000003</v>
      </c>
      <c r="AB15" s="25">
        <v>1149.8540719999999</v>
      </c>
      <c r="AC15" s="25">
        <v>1241.8151790000002</v>
      </c>
      <c r="AD15" s="25">
        <v>1346.05593</v>
      </c>
      <c r="AE15" s="25">
        <f t="shared" si="1"/>
        <v>23133.083429999995</v>
      </c>
      <c r="AF15" s="27"/>
      <c r="AG15" s="27"/>
      <c r="AH15" s="28"/>
      <c r="AI15" s="28"/>
    </row>
    <row r="16" spans="1:35" ht="12" customHeight="1">
      <c r="A16" s="29">
        <v>6</v>
      </c>
      <c r="B16" s="36" t="s">
        <v>94</v>
      </c>
      <c r="C16" s="25">
        <v>239.13993200000002</v>
      </c>
      <c r="D16" s="25">
        <v>245.013521</v>
      </c>
      <c r="E16" s="25">
        <v>282.72907299999997</v>
      </c>
      <c r="F16" s="25">
        <v>305.871915</v>
      </c>
      <c r="G16" s="25">
        <v>302.42471499999999</v>
      </c>
      <c r="H16" s="25">
        <v>291.40080500000005</v>
      </c>
      <c r="I16" s="25">
        <v>278.88738000000001</v>
      </c>
      <c r="J16" s="25">
        <v>269.74657200000001</v>
      </c>
      <c r="K16" s="25">
        <v>289.30816299999998</v>
      </c>
      <c r="L16" s="25">
        <v>313.53637700000002</v>
      </c>
      <c r="M16" s="25">
        <v>341.78163799999999</v>
      </c>
      <c r="N16" s="25">
        <v>388.51346200000006</v>
      </c>
      <c r="O16" s="25">
        <v>422.70038700000003</v>
      </c>
      <c r="P16" s="25">
        <v>444.33739000000008</v>
      </c>
      <c r="Q16" s="25">
        <v>405.49292999999994</v>
      </c>
      <c r="R16" s="25">
        <v>416.04286899999988</v>
      </c>
      <c r="S16" s="25">
        <v>423.74628299999989</v>
      </c>
      <c r="T16" s="25">
        <v>400.53206299999994</v>
      </c>
      <c r="U16" s="25">
        <v>417.59681599999999</v>
      </c>
      <c r="V16" s="25">
        <v>421.37844799999999</v>
      </c>
      <c r="W16" s="25">
        <v>411.24016000000012</v>
      </c>
      <c r="X16" s="25">
        <v>427.10901299999995</v>
      </c>
      <c r="Y16" s="25">
        <v>447.21866300000005</v>
      </c>
      <c r="Z16" s="25">
        <v>460.11988700000001</v>
      </c>
      <c r="AA16" s="25">
        <v>457.31502700000004</v>
      </c>
      <c r="AB16" s="25">
        <v>429.30570100000006</v>
      </c>
      <c r="AC16" s="25">
        <v>520.81378399999994</v>
      </c>
      <c r="AD16" s="25">
        <v>535.76211799999999</v>
      </c>
      <c r="AE16" s="25">
        <f t="shared" si="1"/>
        <v>10589.065092000001</v>
      </c>
      <c r="AF16" s="27"/>
      <c r="AG16" s="27"/>
      <c r="AH16" s="28"/>
      <c r="AI16" s="28"/>
    </row>
    <row r="17" spans="1:35" ht="12" customHeight="1">
      <c r="A17" s="29">
        <v>7</v>
      </c>
      <c r="B17" s="36" t="s">
        <v>95</v>
      </c>
      <c r="C17" s="25">
        <v>1710.0783550000003</v>
      </c>
      <c r="D17" s="25">
        <v>1654.4590980000007</v>
      </c>
      <c r="E17" s="25">
        <v>1783.6768700000002</v>
      </c>
      <c r="F17" s="25">
        <v>1882.6270330000004</v>
      </c>
      <c r="G17" s="25">
        <v>1784.3580289999995</v>
      </c>
      <c r="H17" s="25">
        <v>1885.6267859999994</v>
      </c>
      <c r="I17" s="25">
        <v>1869.0245990000003</v>
      </c>
      <c r="J17" s="25">
        <v>1927.8256410000001</v>
      </c>
      <c r="K17" s="25">
        <v>2045.6843459999996</v>
      </c>
      <c r="L17" s="25">
        <v>2170.0715360000008</v>
      </c>
      <c r="M17" s="25">
        <v>2431.6758100000002</v>
      </c>
      <c r="N17" s="25">
        <v>2689.4140719999996</v>
      </c>
      <c r="O17" s="25">
        <v>3012.6033539999989</v>
      </c>
      <c r="P17" s="25">
        <v>3465.7404109999993</v>
      </c>
      <c r="Q17" s="25">
        <v>3401.3410069999991</v>
      </c>
      <c r="R17" s="25">
        <v>3784.4995409999974</v>
      </c>
      <c r="S17" s="25">
        <v>3939.2481550000002</v>
      </c>
      <c r="T17" s="25">
        <v>4044.6135800000002</v>
      </c>
      <c r="U17" s="25">
        <v>4404.4273860000003</v>
      </c>
      <c r="V17" s="25">
        <v>4511.8167520000034</v>
      </c>
      <c r="W17" s="25">
        <v>4362.8409690000008</v>
      </c>
      <c r="X17" s="25">
        <v>4690.2184909999987</v>
      </c>
      <c r="Y17" s="25">
        <v>4785.9760570000035</v>
      </c>
      <c r="Z17" s="25">
        <v>4503.208881999999</v>
      </c>
      <c r="AA17" s="25">
        <v>4685.6514339999994</v>
      </c>
      <c r="AB17" s="25">
        <v>4839.0873019999981</v>
      </c>
      <c r="AC17" s="25">
        <v>4927.4685600000003</v>
      </c>
      <c r="AD17" s="25">
        <v>5041.1988550000042</v>
      </c>
      <c r="AE17" s="25">
        <f t="shared" si="1"/>
        <v>92234.46291100001</v>
      </c>
      <c r="AF17" s="27"/>
      <c r="AG17" s="27"/>
      <c r="AH17" s="28"/>
      <c r="AI17" s="28"/>
    </row>
    <row r="18" spans="1:35" ht="12" customHeight="1">
      <c r="A18" s="29">
        <v>8</v>
      </c>
      <c r="B18" s="36" t="s">
        <v>96</v>
      </c>
      <c r="C18" s="25">
        <v>3969.4289310000004</v>
      </c>
      <c r="D18" s="25">
        <v>4154.7037300000002</v>
      </c>
      <c r="E18" s="25">
        <v>4084.4382269999987</v>
      </c>
      <c r="F18" s="25">
        <v>3802.5491550000002</v>
      </c>
      <c r="G18" s="25">
        <v>3669.7368800000004</v>
      </c>
      <c r="H18" s="25">
        <v>3971.0249309999999</v>
      </c>
      <c r="I18" s="25">
        <v>4049.6421110000001</v>
      </c>
      <c r="J18" s="25">
        <v>4241.6756959999993</v>
      </c>
      <c r="K18" s="25">
        <v>4764.422650999999</v>
      </c>
      <c r="L18" s="25">
        <v>5385.7275610000033</v>
      </c>
      <c r="M18" s="25">
        <v>6413.0831659999994</v>
      </c>
      <c r="N18" s="25">
        <v>6841.9497600000004</v>
      </c>
      <c r="O18" s="25">
        <v>7425.5014499999997</v>
      </c>
      <c r="P18" s="25">
        <v>8546.5860059999977</v>
      </c>
      <c r="Q18" s="25">
        <v>8710.8698679999998</v>
      </c>
      <c r="R18" s="25">
        <v>10142.478585000003</v>
      </c>
      <c r="S18" s="25">
        <v>11767.712352</v>
      </c>
      <c r="T18" s="25">
        <v>13263.744190999996</v>
      </c>
      <c r="U18" s="25">
        <v>14532.740413999996</v>
      </c>
      <c r="V18" s="25">
        <v>14856.939562</v>
      </c>
      <c r="W18" s="25">
        <v>14458.787225</v>
      </c>
      <c r="X18" s="25">
        <v>14054.420520999996</v>
      </c>
      <c r="Y18" s="25">
        <v>14880.592714999995</v>
      </c>
      <c r="Z18" s="25">
        <v>14697.994327000004</v>
      </c>
      <c r="AA18" s="25">
        <v>15083.792889000004</v>
      </c>
      <c r="AB18" s="25">
        <v>14302.646069</v>
      </c>
      <c r="AC18" s="25">
        <v>15061.749815000001</v>
      </c>
      <c r="AD18" s="25">
        <v>14756.428632000003</v>
      </c>
      <c r="AE18" s="25">
        <f t="shared" si="1"/>
        <v>261891.36742</v>
      </c>
      <c r="AF18" s="27"/>
      <c r="AG18" s="27"/>
      <c r="AH18" s="28"/>
      <c r="AI18" s="28"/>
    </row>
    <row r="19" spans="1:35" ht="12" customHeight="1">
      <c r="A19" s="29">
        <v>9</v>
      </c>
      <c r="B19" s="36" t="s">
        <v>97</v>
      </c>
      <c r="C19" s="25">
        <v>418.92838400000005</v>
      </c>
      <c r="D19" s="25">
        <v>363.04340799999983</v>
      </c>
      <c r="E19" s="25">
        <v>428.10772499999996</v>
      </c>
      <c r="F19" s="25">
        <v>504.39265399999994</v>
      </c>
      <c r="G19" s="25">
        <v>418.56458200000003</v>
      </c>
      <c r="H19" s="25">
        <v>389.48608700000011</v>
      </c>
      <c r="I19" s="25">
        <v>360.97357100000005</v>
      </c>
      <c r="J19" s="25">
        <v>351.19126500000004</v>
      </c>
      <c r="K19" s="25">
        <v>400.41409199999998</v>
      </c>
      <c r="L19" s="25">
        <v>458.58671799999996</v>
      </c>
      <c r="M19" s="25">
        <v>481.35826100000008</v>
      </c>
      <c r="N19" s="25">
        <v>600.40847899999994</v>
      </c>
      <c r="O19" s="25">
        <v>669.28117900000007</v>
      </c>
      <c r="P19" s="25">
        <v>764.29031199999963</v>
      </c>
      <c r="Q19" s="25">
        <v>740.62880099999995</v>
      </c>
      <c r="R19" s="25">
        <v>888.10300799999959</v>
      </c>
      <c r="S19" s="25">
        <v>1226.5181229999998</v>
      </c>
      <c r="T19" s="25">
        <v>1295.2374520000001</v>
      </c>
      <c r="U19" s="25">
        <v>1184.2470430000005</v>
      </c>
      <c r="V19" s="25">
        <v>1224.6969549999997</v>
      </c>
      <c r="W19" s="25">
        <v>1217.2540050000002</v>
      </c>
      <c r="X19" s="25">
        <v>1221.1476969999997</v>
      </c>
      <c r="Y19" s="25">
        <v>1170.105438</v>
      </c>
      <c r="Z19" s="25">
        <v>1149.2674370000007</v>
      </c>
      <c r="AA19" s="25">
        <v>1093.7923680000006</v>
      </c>
      <c r="AB19" s="25">
        <v>1044.177911</v>
      </c>
      <c r="AC19" s="25">
        <v>1096.1753139999998</v>
      </c>
      <c r="AD19" s="25">
        <v>1489.8005040000003</v>
      </c>
      <c r="AE19" s="25">
        <f t="shared" si="1"/>
        <v>22650.178773</v>
      </c>
      <c r="AF19" s="27"/>
      <c r="AG19" s="27"/>
      <c r="AH19" s="28"/>
      <c r="AI19" s="28"/>
    </row>
    <row r="20" spans="1:35" ht="12" customHeight="1">
      <c r="A20" s="29">
        <v>10</v>
      </c>
      <c r="B20" s="36" t="s">
        <v>98</v>
      </c>
      <c r="C20" s="25">
        <v>14883.737685999999</v>
      </c>
      <c r="D20" s="25">
        <v>16966.503679999998</v>
      </c>
      <c r="E20" s="25">
        <v>11423.168585000001</v>
      </c>
      <c r="F20" s="25">
        <v>10190.572096</v>
      </c>
      <c r="G20" s="25">
        <v>10339.970669</v>
      </c>
      <c r="H20" s="25">
        <v>9737.0288619999974</v>
      </c>
      <c r="I20" s="25">
        <v>9632.7246930000038</v>
      </c>
      <c r="J20" s="25">
        <v>10275.112024999999</v>
      </c>
      <c r="K20" s="25">
        <v>10629.348781999999</v>
      </c>
      <c r="L20" s="25">
        <v>13124.49605</v>
      </c>
      <c r="M20" s="25">
        <v>11415.674843000004</v>
      </c>
      <c r="N20" s="25">
        <v>13461.486665999999</v>
      </c>
      <c r="O20" s="25">
        <v>21099.115363000001</v>
      </c>
      <c r="P20" s="25">
        <v>28905.739422999995</v>
      </c>
      <c r="Q20" s="25">
        <v>17380.512448999998</v>
      </c>
      <c r="R20" s="25">
        <v>20036.820271000001</v>
      </c>
      <c r="S20" s="25">
        <v>28347.941015999993</v>
      </c>
      <c r="T20" s="25">
        <v>20616.227139999992</v>
      </c>
      <c r="U20" s="25">
        <v>20301.036516000004</v>
      </c>
      <c r="V20" s="25">
        <v>22825.948713999998</v>
      </c>
      <c r="W20" s="25">
        <v>18816.090753000004</v>
      </c>
      <c r="X20" s="25">
        <v>18938.197646000001</v>
      </c>
      <c r="Y20" s="25">
        <v>18613.044359999996</v>
      </c>
      <c r="Z20" s="25">
        <v>21019.344420000001</v>
      </c>
      <c r="AA20" s="25">
        <v>16919.452632999997</v>
      </c>
      <c r="AB20" s="25">
        <v>19350.314695000001</v>
      </c>
      <c r="AC20" s="25">
        <v>30352.566752999999</v>
      </c>
      <c r="AD20" s="25">
        <v>31578.971813000007</v>
      </c>
      <c r="AE20" s="25">
        <f t="shared" si="1"/>
        <v>497181.14860199997</v>
      </c>
      <c r="AF20" s="27"/>
      <c r="AG20" s="27"/>
      <c r="AH20" s="28"/>
      <c r="AI20" s="28"/>
    </row>
    <row r="21" spans="1:35" ht="12" customHeight="1">
      <c r="A21" s="29">
        <v>11</v>
      </c>
      <c r="B21" s="36" t="s">
        <v>99</v>
      </c>
      <c r="C21" s="25">
        <v>549.63800000000015</v>
      </c>
      <c r="D21" s="25">
        <v>481.64295999999996</v>
      </c>
      <c r="E21" s="25">
        <v>482.50372099999998</v>
      </c>
      <c r="F21" s="25">
        <v>457.93847800000009</v>
      </c>
      <c r="G21" s="25">
        <v>518.96293200000002</v>
      </c>
      <c r="H21" s="25">
        <v>461.52422499999994</v>
      </c>
      <c r="I21" s="25">
        <v>504.27520800000002</v>
      </c>
      <c r="J21" s="25">
        <v>643.31280400000003</v>
      </c>
      <c r="K21" s="25">
        <v>657.96881100000007</v>
      </c>
      <c r="L21" s="25">
        <v>687.04258100000004</v>
      </c>
      <c r="M21" s="25">
        <v>737.89152500000012</v>
      </c>
      <c r="N21" s="25">
        <v>930.95153800000003</v>
      </c>
      <c r="O21" s="25">
        <v>1263.5048599999998</v>
      </c>
      <c r="P21" s="25">
        <v>921.84368500000016</v>
      </c>
      <c r="Q21" s="25">
        <v>909.330918</v>
      </c>
      <c r="R21" s="25">
        <v>830.99249599999996</v>
      </c>
      <c r="S21" s="25">
        <v>870.4226500000002</v>
      </c>
      <c r="T21" s="25">
        <v>955.14608400000009</v>
      </c>
      <c r="U21" s="25">
        <v>912.47827099999995</v>
      </c>
      <c r="V21" s="25">
        <v>936.39345400000002</v>
      </c>
      <c r="W21" s="25">
        <v>887.78217900000027</v>
      </c>
      <c r="X21" s="25">
        <v>877.91661800000008</v>
      </c>
      <c r="Y21" s="25">
        <v>912.43807600000002</v>
      </c>
      <c r="Z21" s="25">
        <v>915.83670000000006</v>
      </c>
      <c r="AA21" s="25">
        <v>949.83067499999993</v>
      </c>
      <c r="AB21" s="25">
        <v>965.00695900000005</v>
      </c>
      <c r="AC21" s="25">
        <v>1045.6822340000001</v>
      </c>
      <c r="AD21" s="25">
        <v>1150.1949580000003</v>
      </c>
      <c r="AE21" s="25">
        <f t="shared" si="1"/>
        <v>22418.453599999997</v>
      </c>
      <c r="AF21" s="27"/>
      <c r="AG21" s="27"/>
      <c r="AH21" s="28"/>
      <c r="AI21" s="28"/>
    </row>
    <row r="22" spans="1:35" ht="12" customHeight="1">
      <c r="A22" s="29">
        <v>12</v>
      </c>
      <c r="B22" s="36" t="s">
        <v>100</v>
      </c>
      <c r="C22" s="25">
        <v>6762.8172619999987</v>
      </c>
      <c r="D22" s="25">
        <v>8718.4715569999989</v>
      </c>
      <c r="E22" s="25">
        <v>8912.9237899999989</v>
      </c>
      <c r="F22" s="25">
        <v>6371.3432759999978</v>
      </c>
      <c r="G22" s="25">
        <v>5995.5198710000013</v>
      </c>
      <c r="H22" s="25">
        <v>6829.7615769999993</v>
      </c>
      <c r="I22" s="25">
        <v>6850.6107120000006</v>
      </c>
      <c r="J22" s="25">
        <v>7451.0896949999988</v>
      </c>
      <c r="K22" s="25">
        <v>9664.6154129999977</v>
      </c>
      <c r="L22" s="25">
        <v>8671.4367609999972</v>
      </c>
      <c r="M22" s="25">
        <v>8374.4502519999969</v>
      </c>
      <c r="N22" s="25">
        <v>9141.8719139999994</v>
      </c>
      <c r="O22" s="25">
        <v>12662.355228999997</v>
      </c>
      <c r="P22" s="25">
        <v>18599.268586000002</v>
      </c>
      <c r="Q22" s="25">
        <v>19529.176802000002</v>
      </c>
      <c r="R22" s="25">
        <v>21959.179276999996</v>
      </c>
      <c r="S22" s="25">
        <v>21231.783916</v>
      </c>
      <c r="T22" s="25">
        <v>29688.506907999996</v>
      </c>
      <c r="U22" s="25">
        <v>26955.408692000001</v>
      </c>
      <c r="V22" s="25">
        <v>28876.576254</v>
      </c>
      <c r="W22" s="25">
        <v>23599.314814000012</v>
      </c>
      <c r="X22" s="25">
        <v>27718.131121999992</v>
      </c>
      <c r="Y22" s="25">
        <v>26387.756467000007</v>
      </c>
      <c r="Z22" s="25">
        <v>22411.008250000014</v>
      </c>
      <c r="AA22" s="25">
        <v>23906.954705000011</v>
      </c>
      <c r="AB22" s="25">
        <v>30827.077932</v>
      </c>
      <c r="AC22" s="25">
        <v>33042.607567999999</v>
      </c>
      <c r="AD22" s="25">
        <v>40194.577023999962</v>
      </c>
      <c r="AE22" s="25">
        <f t="shared" si="1"/>
        <v>501334.59562599985</v>
      </c>
      <c r="AF22" s="27"/>
      <c r="AG22" s="27"/>
      <c r="AH22" s="28"/>
      <c r="AI22" s="28"/>
    </row>
    <row r="23" spans="1:35" ht="12" customHeight="1">
      <c r="A23" s="29">
        <v>13</v>
      </c>
      <c r="B23" s="36" t="s">
        <v>101</v>
      </c>
      <c r="C23" s="25">
        <v>186.66749000000002</v>
      </c>
      <c r="D23" s="25">
        <v>188.78683899999999</v>
      </c>
      <c r="E23" s="25">
        <v>210.16956700000003</v>
      </c>
      <c r="F23" s="25">
        <v>230.96261900000002</v>
      </c>
      <c r="G23" s="25">
        <v>222.826088</v>
      </c>
      <c r="H23" s="25">
        <v>253.37833599999999</v>
      </c>
      <c r="I23" s="25">
        <v>292.71153900000002</v>
      </c>
      <c r="J23" s="25">
        <v>286.16013099999998</v>
      </c>
      <c r="K23" s="25">
        <v>308.34181899999999</v>
      </c>
      <c r="L23" s="25">
        <v>327.06760700000001</v>
      </c>
      <c r="M23" s="25">
        <v>337.93959000000001</v>
      </c>
      <c r="N23" s="25">
        <v>368.46175100000005</v>
      </c>
      <c r="O23" s="25">
        <v>401.25848200000001</v>
      </c>
      <c r="P23" s="25">
        <v>491.08766800000001</v>
      </c>
      <c r="Q23" s="25">
        <v>514.16444100000001</v>
      </c>
      <c r="R23" s="25">
        <v>566.01691800000003</v>
      </c>
      <c r="S23" s="25">
        <v>602.0827240000001</v>
      </c>
      <c r="T23" s="25">
        <v>743.28102000000001</v>
      </c>
      <c r="U23" s="25">
        <v>619.07194199999992</v>
      </c>
      <c r="V23" s="25">
        <v>605.32208999999989</v>
      </c>
      <c r="W23" s="25">
        <v>573.08722699999998</v>
      </c>
      <c r="X23" s="25">
        <v>556.019724</v>
      </c>
      <c r="Y23" s="25">
        <v>562.10544000000004</v>
      </c>
      <c r="Z23" s="25">
        <v>690.37535400000002</v>
      </c>
      <c r="AA23" s="25">
        <v>666.0621779999999</v>
      </c>
      <c r="AB23" s="25">
        <v>603.96662700000002</v>
      </c>
      <c r="AC23" s="25">
        <v>634.67874500000005</v>
      </c>
      <c r="AD23" s="25">
        <v>693.97166099999993</v>
      </c>
      <c r="AE23" s="25">
        <f t="shared" si="1"/>
        <v>12736.025616999998</v>
      </c>
      <c r="AF23" s="27"/>
      <c r="AG23" s="27"/>
      <c r="AH23" s="28"/>
      <c r="AI23" s="28"/>
    </row>
    <row r="24" spans="1:35" ht="12" customHeight="1">
      <c r="A24" s="29">
        <v>14</v>
      </c>
      <c r="B24" s="36" t="s">
        <v>102</v>
      </c>
      <c r="C24" s="25">
        <v>39.537476000000005</v>
      </c>
      <c r="D24" s="25">
        <v>31.154810999999999</v>
      </c>
      <c r="E24" s="25">
        <v>36.585839</v>
      </c>
      <c r="F24" s="25">
        <v>25.870370000000001</v>
      </c>
      <c r="G24" s="25">
        <v>26.874856000000001</v>
      </c>
      <c r="H24" s="25">
        <v>35.261907000000001</v>
      </c>
      <c r="I24" s="25">
        <v>22.722676</v>
      </c>
      <c r="J24" s="25">
        <v>27.595688000000003</v>
      </c>
      <c r="K24" s="25">
        <v>26.005051999999999</v>
      </c>
      <c r="L24" s="25">
        <v>37.556826999999998</v>
      </c>
      <c r="M24" s="25">
        <v>20.045527</v>
      </c>
      <c r="N24" s="25">
        <v>25.598439999999997</v>
      </c>
      <c r="O24" s="25">
        <v>21.217855</v>
      </c>
      <c r="P24" s="25">
        <v>22.970579000000001</v>
      </c>
      <c r="Q24" s="25">
        <v>60.667212000000006</v>
      </c>
      <c r="R24" s="25">
        <v>168.396693</v>
      </c>
      <c r="S24" s="25">
        <v>97.829547999999988</v>
      </c>
      <c r="T24" s="25">
        <v>48.825825999999999</v>
      </c>
      <c r="U24" s="25">
        <v>55.649035000000005</v>
      </c>
      <c r="V24" s="25">
        <v>32.180329</v>
      </c>
      <c r="W24" s="25">
        <v>31.891179000000001</v>
      </c>
      <c r="X24" s="25">
        <v>29.365721000000001</v>
      </c>
      <c r="Y24" s="25">
        <v>39.410747000000001</v>
      </c>
      <c r="Z24" s="25">
        <v>38.467737</v>
      </c>
      <c r="AA24" s="25">
        <v>27.033811</v>
      </c>
      <c r="AB24" s="25">
        <v>28.891864999999999</v>
      </c>
      <c r="AC24" s="25">
        <v>32.505730999999997</v>
      </c>
      <c r="AD24" s="25">
        <v>31.253795</v>
      </c>
      <c r="AE24" s="25">
        <f t="shared" si="1"/>
        <v>1121.3671320000001</v>
      </c>
      <c r="AF24" s="27"/>
      <c r="AG24" s="27"/>
      <c r="AH24" s="28"/>
      <c r="AI24" s="28"/>
    </row>
    <row r="25" spans="1:35" ht="12" customHeight="1">
      <c r="A25" s="29">
        <v>15</v>
      </c>
      <c r="B25" s="36" t="s">
        <v>103</v>
      </c>
      <c r="C25" s="25">
        <v>2708.9711900000002</v>
      </c>
      <c r="D25" s="25">
        <v>1844.2088489999994</v>
      </c>
      <c r="E25" s="25">
        <v>2193.8244909999999</v>
      </c>
      <c r="F25" s="25">
        <v>2807.7452029999999</v>
      </c>
      <c r="G25" s="25">
        <v>1935.7052220000003</v>
      </c>
      <c r="H25" s="25">
        <v>1471.2810850000005</v>
      </c>
      <c r="I25" s="25">
        <v>1414.8523930000001</v>
      </c>
      <c r="J25" s="25">
        <v>1928.3685659999999</v>
      </c>
      <c r="K25" s="25">
        <v>2028.9118109999997</v>
      </c>
      <c r="L25" s="25">
        <v>2022.5683990000005</v>
      </c>
      <c r="M25" s="25">
        <v>1884.695487</v>
      </c>
      <c r="N25" s="25">
        <v>2119.504625</v>
      </c>
      <c r="O25" s="25">
        <v>3036.0182600000003</v>
      </c>
      <c r="P25" s="25">
        <v>4746.2369149999995</v>
      </c>
      <c r="Q25" s="25">
        <v>3513.5828149999988</v>
      </c>
      <c r="R25" s="25">
        <v>4648.7634919999991</v>
      </c>
      <c r="S25" s="25">
        <v>4993.0328699999991</v>
      </c>
      <c r="T25" s="25">
        <v>4627.6624000000002</v>
      </c>
      <c r="U25" s="25">
        <v>3789.555906</v>
      </c>
      <c r="V25" s="25">
        <v>3404.6900860000001</v>
      </c>
      <c r="W25" s="25">
        <v>3167.6532839999995</v>
      </c>
      <c r="X25" s="25">
        <v>3195.6512550000007</v>
      </c>
      <c r="Y25" s="25">
        <v>3319.1064069999998</v>
      </c>
      <c r="Z25" s="25">
        <v>3160.6584719999996</v>
      </c>
      <c r="AA25" s="25">
        <v>3085.7192550000004</v>
      </c>
      <c r="AB25" s="25">
        <v>3588.423710999999</v>
      </c>
      <c r="AC25" s="25">
        <v>4279.4747689999986</v>
      </c>
      <c r="AD25" s="25">
        <v>4340.5846299999994</v>
      </c>
      <c r="AE25" s="25">
        <f t="shared" si="1"/>
        <v>85257.451847999982</v>
      </c>
      <c r="AF25" s="27"/>
      <c r="AG25" s="27"/>
      <c r="AH25" s="28"/>
      <c r="AI25" s="28"/>
    </row>
    <row r="26" spans="1:35" ht="12" customHeight="1">
      <c r="A26" s="29">
        <v>16</v>
      </c>
      <c r="B26" s="36" t="s">
        <v>104</v>
      </c>
      <c r="C26" s="25">
        <v>715.01881699999979</v>
      </c>
      <c r="D26" s="25">
        <v>782.52832999999998</v>
      </c>
      <c r="E26" s="25">
        <v>844.80215500000031</v>
      </c>
      <c r="F26" s="25">
        <v>801.63338399999986</v>
      </c>
      <c r="G26" s="25">
        <v>774.99984900000004</v>
      </c>
      <c r="H26" s="25">
        <v>789.26172800000006</v>
      </c>
      <c r="I26" s="25">
        <v>937.15549699999997</v>
      </c>
      <c r="J26" s="25">
        <v>934.28454699999986</v>
      </c>
      <c r="K26" s="25">
        <v>962.36501900000007</v>
      </c>
      <c r="L26" s="25">
        <v>932.50106700000015</v>
      </c>
      <c r="M26" s="25">
        <v>1081.7515570000003</v>
      </c>
      <c r="N26" s="25">
        <v>1161.6708990000002</v>
      </c>
      <c r="O26" s="25">
        <v>1318.8475579999999</v>
      </c>
      <c r="P26" s="25">
        <v>1460.4929040000002</v>
      </c>
      <c r="Q26" s="25">
        <v>1517.0995980000002</v>
      </c>
      <c r="R26" s="25">
        <v>1658.4063840000003</v>
      </c>
      <c r="S26" s="25">
        <v>1859.1737800000001</v>
      </c>
      <c r="T26" s="25">
        <v>1965.8696610000004</v>
      </c>
      <c r="U26" s="25">
        <v>2227.4124789999992</v>
      </c>
      <c r="V26" s="25">
        <v>2407.8304849999986</v>
      </c>
      <c r="W26" s="25">
        <v>2298.3036850000012</v>
      </c>
      <c r="X26" s="25">
        <v>2160.1829429999993</v>
      </c>
      <c r="Y26" s="25">
        <v>2162.3824529999997</v>
      </c>
      <c r="Z26" s="25">
        <v>2186.6977429999997</v>
      </c>
      <c r="AA26" s="25">
        <v>2067.7550930000011</v>
      </c>
      <c r="AB26" s="25">
        <v>1963.4893099999995</v>
      </c>
      <c r="AC26" s="25">
        <v>2341.8584369999999</v>
      </c>
      <c r="AD26" s="25">
        <v>2564.607039</v>
      </c>
      <c r="AE26" s="25">
        <f t="shared" si="1"/>
        <v>42878.382401000003</v>
      </c>
      <c r="AF26" s="27"/>
      <c r="AG26" s="27"/>
      <c r="AH26" s="28"/>
      <c r="AI26" s="28"/>
    </row>
    <row r="27" spans="1:35" ht="12" customHeight="1">
      <c r="A27" s="29">
        <v>17</v>
      </c>
      <c r="B27" s="36" t="s">
        <v>105</v>
      </c>
      <c r="C27" s="25">
        <v>572.29140200000006</v>
      </c>
      <c r="D27" s="25">
        <v>613.70409500000005</v>
      </c>
      <c r="E27" s="25">
        <v>662.21123499999999</v>
      </c>
      <c r="F27" s="25">
        <v>652.62739199999999</v>
      </c>
      <c r="G27" s="25">
        <v>623.20635699999991</v>
      </c>
      <c r="H27" s="25">
        <v>679.91371200000003</v>
      </c>
      <c r="I27" s="25">
        <v>723.29418799999996</v>
      </c>
      <c r="J27" s="25">
        <v>635.57987100000003</v>
      </c>
      <c r="K27" s="25">
        <v>688.8822459999999</v>
      </c>
      <c r="L27" s="25">
        <v>735.39652399999989</v>
      </c>
      <c r="M27" s="25">
        <v>827.74569199999996</v>
      </c>
      <c r="N27" s="25">
        <v>1042.6331990000001</v>
      </c>
      <c r="O27" s="25">
        <v>1388.344167</v>
      </c>
      <c r="P27" s="25">
        <v>1293.8781240000003</v>
      </c>
      <c r="Q27" s="25">
        <v>1202.837213</v>
      </c>
      <c r="R27" s="25">
        <v>1741.2522369999997</v>
      </c>
      <c r="S27" s="25">
        <v>2166.3561329999998</v>
      </c>
      <c r="T27" s="25">
        <v>2560.0997090000001</v>
      </c>
      <c r="U27" s="25">
        <v>2476.5262830000001</v>
      </c>
      <c r="V27" s="25">
        <v>2267.3830429999998</v>
      </c>
      <c r="W27" s="25">
        <v>1969.4693349999998</v>
      </c>
      <c r="X27" s="25">
        <v>1915.5571990000001</v>
      </c>
      <c r="Y27" s="25">
        <v>2022.3628650000001</v>
      </c>
      <c r="Z27" s="25">
        <v>2006.3695359999997</v>
      </c>
      <c r="AA27" s="25">
        <v>1931.0611680000002</v>
      </c>
      <c r="AB27" s="25">
        <v>1835.2163029999999</v>
      </c>
      <c r="AC27" s="25">
        <v>2068.251072</v>
      </c>
      <c r="AD27" s="25">
        <v>2439.095851</v>
      </c>
      <c r="AE27" s="25">
        <f t="shared" si="1"/>
        <v>39741.546150999995</v>
      </c>
      <c r="AF27" s="27"/>
      <c r="AG27" s="27"/>
      <c r="AH27" s="28"/>
      <c r="AI27" s="28"/>
    </row>
    <row r="28" spans="1:35" ht="12" customHeight="1">
      <c r="A28" s="29">
        <v>18</v>
      </c>
      <c r="B28" s="36" t="s">
        <v>106</v>
      </c>
      <c r="C28" s="25">
        <v>404.37940500000002</v>
      </c>
      <c r="D28" s="25">
        <v>466.63266399999998</v>
      </c>
      <c r="E28" s="25">
        <v>499.65794599999992</v>
      </c>
      <c r="F28" s="25">
        <v>466.03517399999998</v>
      </c>
      <c r="G28" s="25">
        <v>495.168408</v>
      </c>
      <c r="H28" s="25">
        <v>574.54806700000006</v>
      </c>
      <c r="I28" s="25">
        <v>731.73937000000001</v>
      </c>
      <c r="J28" s="25">
        <v>653.78066799999999</v>
      </c>
      <c r="K28" s="25">
        <v>724.55084999999997</v>
      </c>
      <c r="L28" s="25">
        <v>792.07529399999999</v>
      </c>
      <c r="M28" s="25">
        <v>825.78513100000009</v>
      </c>
      <c r="N28" s="25">
        <v>895.18979799999988</v>
      </c>
      <c r="O28" s="25">
        <v>1015.2280959999998</v>
      </c>
      <c r="P28" s="25">
        <v>1183.0097840000001</v>
      </c>
      <c r="Q28" s="25">
        <v>1160.9471329999999</v>
      </c>
      <c r="R28" s="25">
        <v>1385.2331439999998</v>
      </c>
      <c r="S28" s="25">
        <v>1592.8598889999998</v>
      </c>
      <c r="T28" s="25">
        <v>1717.0009529999998</v>
      </c>
      <c r="U28" s="25">
        <v>1870.7910029999998</v>
      </c>
      <c r="V28" s="25">
        <v>2118.58122</v>
      </c>
      <c r="W28" s="25">
        <v>1948.8383840000001</v>
      </c>
      <c r="X28" s="25">
        <v>2035.0114960000001</v>
      </c>
      <c r="Y28" s="25">
        <v>1991.0546359999998</v>
      </c>
      <c r="Z28" s="25">
        <v>1935.8622409999998</v>
      </c>
      <c r="AA28" s="25">
        <v>1925.6160160000002</v>
      </c>
      <c r="AB28" s="25">
        <v>1682.8766340000002</v>
      </c>
      <c r="AC28" s="25">
        <v>1979.9760270000002</v>
      </c>
      <c r="AD28" s="25">
        <v>2024.1381540000002</v>
      </c>
      <c r="AE28" s="25">
        <f t="shared" si="1"/>
        <v>35096.567584999997</v>
      </c>
      <c r="AF28" s="27"/>
      <c r="AG28" s="27"/>
      <c r="AH28" s="28"/>
      <c r="AI28" s="28"/>
    </row>
    <row r="29" spans="1:35" ht="12" customHeight="1">
      <c r="A29" s="29">
        <v>19</v>
      </c>
      <c r="B29" s="36" t="s">
        <v>107</v>
      </c>
      <c r="C29" s="25">
        <v>983.57097600000009</v>
      </c>
      <c r="D29" s="25">
        <v>1117.8612410000001</v>
      </c>
      <c r="E29" s="25">
        <v>1287.8174449999997</v>
      </c>
      <c r="F29" s="25">
        <v>1341.51809</v>
      </c>
      <c r="G29" s="25">
        <v>1334.9103270000003</v>
      </c>
      <c r="H29" s="25">
        <v>1423.8649229999996</v>
      </c>
      <c r="I29" s="25">
        <v>1493.4543140000001</v>
      </c>
      <c r="J29" s="25">
        <v>1469.696739</v>
      </c>
      <c r="K29" s="25">
        <v>1587.5859649999998</v>
      </c>
      <c r="L29" s="25">
        <v>1766.6534179999999</v>
      </c>
      <c r="M29" s="25">
        <v>1972.7283259999999</v>
      </c>
      <c r="N29" s="25">
        <v>2056.7631300000003</v>
      </c>
      <c r="O29" s="25">
        <v>2334.615632</v>
      </c>
      <c r="P29" s="25">
        <v>2784.5770539999999</v>
      </c>
      <c r="Q29" s="25">
        <v>2853.3870459999994</v>
      </c>
      <c r="R29" s="25">
        <v>3087.1563309999992</v>
      </c>
      <c r="S29" s="25">
        <v>3505.3092319999996</v>
      </c>
      <c r="T29" s="25">
        <v>3887.7062929999993</v>
      </c>
      <c r="U29" s="25">
        <v>4193.9850120000001</v>
      </c>
      <c r="V29" s="25">
        <v>4254.281019</v>
      </c>
      <c r="W29" s="25">
        <v>4280.8220289999999</v>
      </c>
      <c r="X29" s="25">
        <v>4055.6843699999999</v>
      </c>
      <c r="Y29" s="25">
        <v>4066.0850329999998</v>
      </c>
      <c r="Z29" s="25">
        <v>4158.3438580000002</v>
      </c>
      <c r="AA29" s="25">
        <v>4281.0395829999998</v>
      </c>
      <c r="AB29" s="25">
        <v>4274.4783660000003</v>
      </c>
      <c r="AC29" s="25">
        <v>4356.7777189999997</v>
      </c>
      <c r="AD29" s="25">
        <v>4869.0787099999998</v>
      </c>
      <c r="AE29" s="25">
        <f t="shared" si="1"/>
        <v>79079.752181000003</v>
      </c>
      <c r="AF29" s="27"/>
      <c r="AG29" s="27"/>
      <c r="AH29" s="28"/>
      <c r="AI29" s="28"/>
    </row>
    <row r="30" spans="1:35" ht="12" customHeight="1">
      <c r="A30" s="29">
        <v>20</v>
      </c>
      <c r="B30" s="36" t="s">
        <v>108</v>
      </c>
      <c r="C30" s="25">
        <v>1921.7235689999995</v>
      </c>
      <c r="D30" s="25">
        <v>2069.4553850000002</v>
      </c>
      <c r="E30" s="25">
        <v>2158.512502</v>
      </c>
      <c r="F30" s="25">
        <v>2198.5647819999999</v>
      </c>
      <c r="G30" s="25">
        <v>2237.1600249999992</v>
      </c>
      <c r="H30" s="25">
        <v>2209.7374780000005</v>
      </c>
      <c r="I30" s="25">
        <v>2100.9974079999997</v>
      </c>
      <c r="J30" s="25">
        <v>2130.9269240000008</v>
      </c>
      <c r="K30" s="25">
        <v>2107.4672530000003</v>
      </c>
      <c r="L30" s="25">
        <v>2210.5843180000002</v>
      </c>
      <c r="M30" s="25">
        <v>2416.3002140000003</v>
      </c>
      <c r="N30" s="25">
        <v>2710.968484</v>
      </c>
      <c r="O30" s="25">
        <v>3023.2202850000003</v>
      </c>
      <c r="P30" s="25">
        <v>3636.946794</v>
      </c>
      <c r="Q30" s="25">
        <v>3498.7218199999998</v>
      </c>
      <c r="R30" s="25">
        <v>3778.2907840000007</v>
      </c>
      <c r="S30" s="25">
        <v>4404.1901099999995</v>
      </c>
      <c r="T30" s="25">
        <v>4750.358967000001</v>
      </c>
      <c r="U30" s="25">
        <v>5071.5315949999986</v>
      </c>
      <c r="V30" s="25">
        <v>5191.1181660000002</v>
      </c>
      <c r="W30" s="25">
        <v>5425.7363489999989</v>
      </c>
      <c r="X30" s="25">
        <v>5058.994423000001</v>
      </c>
      <c r="Y30" s="25">
        <v>4990.335368</v>
      </c>
      <c r="Z30" s="25">
        <v>5076.7987399999984</v>
      </c>
      <c r="AA30" s="25">
        <v>4970.9142290000018</v>
      </c>
      <c r="AB30" s="25">
        <v>4502.9769920000008</v>
      </c>
      <c r="AC30" s="25">
        <v>5005.3468589999993</v>
      </c>
      <c r="AD30" s="25">
        <v>5385.4438969999983</v>
      </c>
      <c r="AE30" s="25">
        <f t="shared" si="1"/>
        <v>100243.32371999999</v>
      </c>
      <c r="AF30" s="27"/>
      <c r="AG30" s="27"/>
      <c r="AH30" s="28"/>
      <c r="AI30" s="28"/>
    </row>
    <row r="31" spans="1:35" ht="12" customHeight="1">
      <c r="A31" s="29">
        <v>21</v>
      </c>
      <c r="B31" s="36" t="s">
        <v>109</v>
      </c>
      <c r="C31" s="25">
        <v>1847.0124169999999</v>
      </c>
      <c r="D31" s="25">
        <v>2250.0822910000002</v>
      </c>
      <c r="E31" s="25">
        <v>2440.0801270000002</v>
      </c>
      <c r="F31" s="25">
        <v>2323.3906339999999</v>
      </c>
      <c r="G31" s="25">
        <v>2554.3317829999996</v>
      </c>
      <c r="H31" s="25">
        <v>2556.1338879999998</v>
      </c>
      <c r="I31" s="25">
        <v>2794.3307009999999</v>
      </c>
      <c r="J31" s="25">
        <v>2865.5434889999997</v>
      </c>
      <c r="K31" s="25">
        <v>3149.1296739999998</v>
      </c>
      <c r="L31" s="25">
        <v>3428.6954910000004</v>
      </c>
      <c r="M31" s="25">
        <v>3800.2678850000002</v>
      </c>
      <c r="N31" s="25">
        <v>4310.1251809999994</v>
      </c>
      <c r="O31" s="25">
        <v>4408.8916149999995</v>
      </c>
      <c r="P31" s="25">
        <v>5001.160554</v>
      </c>
      <c r="Q31" s="25">
        <v>5006.6691780000001</v>
      </c>
      <c r="R31" s="25">
        <v>5535.6975179999999</v>
      </c>
      <c r="S31" s="25">
        <v>6253.8965070000004</v>
      </c>
      <c r="T31" s="25">
        <v>7118.7917820000002</v>
      </c>
      <c r="U31" s="25">
        <v>8006.2442940000001</v>
      </c>
      <c r="V31" s="25">
        <v>8342.6522609999993</v>
      </c>
      <c r="W31" s="25">
        <v>8242.835153</v>
      </c>
      <c r="X31" s="25">
        <v>8634.5114119999998</v>
      </c>
      <c r="Y31" s="25">
        <v>8508.501569</v>
      </c>
      <c r="Z31" s="25">
        <v>8919.9265360000009</v>
      </c>
      <c r="AA31" s="25">
        <v>9420.4161380000005</v>
      </c>
      <c r="AB31" s="25">
        <v>9304.9489740000008</v>
      </c>
      <c r="AC31" s="25">
        <v>10487.862122</v>
      </c>
      <c r="AD31" s="25">
        <v>10459.06853</v>
      </c>
      <c r="AE31" s="25">
        <f t="shared" si="1"/>
        <v>157971.19770399996</v>
      </c>
      <c r="AF31" s="27"/>
      <c r="AG31" s="27"/>
      <c r="AH31" s="28"/>
      <c r="AI31" s="28"/>
    </row>
    <row r="32" spans="1:35" ht="12" customHeight="1">
      <c r="A32" s="29">
        <v>22</v>
      </c>
      <c r="B32" s="36" t="s">
        <v>110</v>
      </c>
      <c r="C32" s="25">
        <v>1777.6537250000001</v>
      </c>
      <c r="D32" s="25">
        <v>1690.6832069999998</v>
      </c>
      <c r="E32" s="25">
        <v>1788.1497020000002</v>
      </c>
      <c r="F32" s="25">
        <v>1702.9462780000001</v>
      </c>
      <c r="G32" s="25">
        <v>1686.063429</v>
      </c>
      <c r="H32" s="25">
        <v>1692.523377</v>
      </c>
      <c r="I32" s="25">
        <v>1791.8833709999999</v>
      </c>
      <c r="J32" s="25">
        <v>1766.536433</v>
      </c>
      <c r="K32" s="25">
        <v>2002.6662379999998</v>
      </c>
      <c r="L32" s="25">
        <v>2265.0153569999998</v>
      </c>
      <c r="M32" s="25">
        <v>2305.3879960000004</v>
      </c>
      <c r="N32" s="25">
        <v>2700.6851650000003</v>
      </c>
      <c r="O32" s="25">
        <v>3416.3767710000002</v>
      </c>
      <c r="P32" s="25">
        <v>3799.0748049999993</v>
      </c>
      <c r="Q32" s="25">
        <v>3601.6084400000013</v>
      </c>
      <c r="R32" s="25">
        <v>4712.8068209999992</v>
      </c>
      <c r="S32" s="25">
        <v>7814.6592210000008</v>
      </c>
      <c r="T32" s="25">
        <v>6887.3524859999998</v>
      </c>
      <c r="U32" s="25">
        <v>6952.7226499999979</v>
      </c>
      <c r="V32" s="25">
        <v>7624.6655209999999</v>
      </c>
      <c r="W32" s="25">
        <v>7554.3130049999991</v>
      </c>
      <c r="X32" s="25">
        <v>7709.1802099999995</v>
      </c>
      <c r="Y32" s="25">
        <v>8297.6031300000013</v>
      </c>
      <c r="Z32" s="25">
        <v>8681.8273559999998</v>
      </c>
      <c r="AA32" s="25">
        <v>7972.95424</v>
      </c>
      <c r="AB32" s="25">
        <v>7688.4018220000007</v>
      </c>
      <c r="AC32" s="25">
        <v>8460.6772610000007</v>
      </c>
      <c r="AD32" s="25">
        <v>10139.208090999997</v>
      </c>
      <c r="AE32" s="25">
        <f t="shared" si="1"/>
        <v>134483.62610800003</v>
      </c>
      <c r="AF32" s="27"/>
      <c r="AG32" s="27"/>
      <c r="AH32" s="28"/>
      <c r="AI32" s="28"/>
    </row>
    <row r="33" spans="1:35" ht="12" customHeight="1">
      <c r="A33" s="29">
        <v>23</v>
      </c>
      <c r="B33" s="36" t="s">
        <v>111</v>
      </c>
      <c r="C33" s="25">
        <v>3489.9041320000006</v>
      </c>
      <c r="D33" s="25">
        <v>4075.8915400000001</v>
      </c>
      <c r="E33" s="25">
        <v>4527.6879019999997</v>
      </c>
      <c r="F33" s="25">
        <v>3992.5533720000003</v>
      </c>
      <c r="G33" s="25">
        <v>3290.4619889999999</v>
      </c>
      <c r="H33" s="25">
        <v>3683.9677990000009</v>
      </c>
      <c r="I33" s="25">
        <v>4109.4421829999992</v>
      </c>
      <c r="J33" s="25">
        <v>3628.7008820000001</v>
      </c>
      <c r="K33" s="25">
        <v>3626.1339590000002</v>
      </c>
      <c r="L33" s="25">
        <v>3499.1156000000001</v>
      </c>
      <c r="M33" s="25">
        <v>3693.1990469999996</v>
      </c>
      <c r="N33" s="25">
        <v>4149.2503969999998</v>
      </c>
      <c r="O33" s="25">
        <v>5090.3858220000002</v>
      </c>
      <c r="P33" s="25">
        <v>7168.8061900000002</v>
      </c>
      <c r="Q33" s="25">
        <v>7162.5172269999994</v>
      </c>
      <c r="R33" s="25">
        <v>8332.9795419999973</v>
      </c>
      <c r="S33" s="25">
        <v>8550.4027670000014</v>
      </c>
      <c r="T33" s="25">
        <v>9908.6450359999999</v>
      </c>
      <c r="U33" s="25">
        <v>11781.875019000003</v>
      </c>
      <c r="V33" s="25">
        <v>11966.982034999997</v>
      </c>
      <c r="W33" s="25">
        <v>11262.749082999997</v>
      </c>
      <c r="X33" s="25">
        <v>9892.6121109999985</v>
      </c>
      <c r="Y33" s="25">
        <v>9567.869111</v>
      </c>
      <c r="Z33" s="25">
        <v>11124.853224999999</v>
      </c>
      <c r="AA33" s="25">
        <v>10371.647921000002</v>
      </c>
      <c r="AB33" s="25">
        <v>10904.882054000002</v>
      </c>
      <c r="AC33" s="25">
        <v>13119.395635999999</v>
      </c>
      <c r="AD33" s="25">
        <v>14756.163155999999</v>
      </c>
      <c r="AE33" s="25">
        <f t="shared" si="1"/>
        <v>206729.07473699999</v>
      </c>
      <c r="AF33" s="27"/>
      <c r="AG33" s="27"/>
      <c r="AH33" s="28"/>
      <c r="AI33" s="28"/>
    </row>
    <row r="34" spans="1:35" ht="12" customHeight="1">
      <c r="A34" s="29">
        <v>24</v>
      </c>
      <c r="B34" s="36" t="s">
        <v>112</v>
      </c>
      <c r="C34" s="25">
        <v>6665.1815719999995</v>
      </c>
      <c r="D34" s="25">
        <v>6670.4260489999997</v>
      </c>
      <c r="E34" s="25">
        <v>6589.488335</v>
      </c>
      <c r="F34" s="25">
        <v>6308.5755660000013</v>
      </c>
      <c r="G34" s="25">
        <v>5210.7219260000011</v>
      </c>
      <c r="H34" s="25">
        <v>5247.1747859999996</v>
      </c>
      <c r="I34" s="25">
        <v>4038.6358289999994</v>
      </c>
      <c r="J34" s="25">
        <v>3034.8285699999997</v>
      </c>
      <c r="K34" s="25">
        <v>2925.1560139999997</v>
      </c>
      <c r="L34" s="25">
        <v>2654.2352400000004</v>
      </c>
      <c r="M34" s="25">
        <v>2334.3029430000006</v>
      </c>
      <c r="N34" s="25">
        <v>2507.3072999999995</v>
      </c>
      <c r="O34" s="25">
        <v>2369.8373259999998</v>
      </c>
      <c r="P34" s="25">
        <v>2099.171644</v>
      </c>
      <c r="Q34" s="25">
        <v>1695.6948389999998</v>
      </c>
      <c r="R34" s="25">
        <v>1671.101643</v>
      </c>
      <c r="S34" s="25">
        <v>1695.7189490000001</v>
      </c>
      <c r="T34" s="25">
        <v>1657.5844810000001</v>
      </c>
      <c r="U34" s="25">
        <v>1909.8869880000004</v>
      </c>
      <c r="V34" s="25">
        <v>1805.475171</v>
      </c>
      <c r="W34" s="25">
        <v>2077.1610340000002</v>
      </c>
      <c r="X34" s="25">
        <v>2297.8148179999998</v>
      </c>
      <c r="Y34" s="25">
        <v>2179.9065630000005</v>
      </c>
      <c r="Z34" s="25">
        <v>2324.5032790000005</v>
      </c>
      <c r="AA34" s="25">
        <v>1804.660071</v>
      </c>
      <c r="AB34" s="25">
        <v>1047.8775440000002</v>
      </c>
      <c r="AC34" s="25">
        <v>1166.0322879999997</v>
      </c>
      <c r="AD34" s="25">
        <v>1229.4888509999998</v>
      </c>
      <c r="AE34" s="25">
        <f t="shared" si="1"/>
        <v>83217.949619000006</v>
      </c>
      <c r="AF34" s="27"/>
      <c r="AG34" s="27"/>
      <c r="AH34" s="28"/>
      <c r="AI34" s="28"/>
    </row>
    <row r="35" spans="1:35" ht="12" customHeight="1">
      <c r="A35" s="29">
        <v>25</v>
      </c>
      <c r="B35" s="36" t="s">
        <v>113</v>
      </c>
      <c r="C35" s="25">
        <v>1461.0757940000008</v>
      </c>
      <c r="D35" s="25">
        <v>1475.4761199999996</v>
      </c>
      <c r="E35" s="25">
        <v>1545.3582539999998</v>
      </c>
      <c r="F35" s="25">
        <v>1536.5440990000009</v>
      </c>
      <c r="G35" s="25">
        <v>1491.1903769999994</v>
      </c>
      <c r="H35" s="25">
        <v>1659.7139509999997</v>
      </c>
      <c r="I35" s="25">
        <v>1605.2607420000013</v>
      </c>
      <c r="J35" s="25">
        <v>1481.73534</v>
      </c>
      <c r="K35" s="25">
        <v>1543.8711970000004</v>
      </c>
      <c r="L35" s="25">
        <v>1684.298364</v>
      </c>
      <c r="M35" s="25">
        <v>1669.687740000001</v>
      </c>
      <c r="N35" s="25">
        <v>1940.0192989999994</v>
      </c>
      <c r="O35" s="25">
        <v>1986.1526730000003</v>
      </c>
      <c r="P35" s="25">
        <v>2250.0196290000004</v>
      </c>
      <c r="Q35" s="25">
        <v>1625.5846990000002</v>
      </c>
      <c r="R35" s="25">
        <v>2264.617154</v>
      </c>
      <c r="S35" s="25">
        <v>2501.8598830000001</v>
      </c>
      <c r="T35" s="25">
        <v>2616.7244310000005</v>
      </c>
      <c r="U35" s="25">
        <v>2596.5456659999995</v>
      </c>
      <c r="V35" s="25">
        <v>2854.9726220000002</v>
      </c>
      <c r="W35" s="25">
        <v>2681.1427560000002</v>
      </c>
      <c r="X35" s="25">
        <v>2413.2742800000001</v>
      </c>
      <c r="Y35" s="25">
        <v>2841.252449999999</v>
      </c>
      <c r="Z35" s="25">
        <v>3009.4829990000007</v>
      </c>
      <c r="AA35" s="25">
        <v>2605.5435500000003</v>
      </c>
      <c r="AB35" s="25">
        <v>2209.8597869999999</v>
      </c>
      <c r="AC35" s="25">
        <v>2832.2980599999996</v>
      </c>
      <c r="AD35" s="25">
        <v>3301.2944680000005</v>
      </c>
      <c r="AE35" s="25">
        <f t="shared" si="1"/>
        <v>59684.856383999999</v>
      </c>
      <c r="AF35" s="27"/>
      <c r="AG35" s="27"/>
      <c r="AH35" s="28"/>
      <c r="AI35" s="28"/>
    </row>
    <row r="36" spans="1:35" ht="12" customHeight="1">
      <c r="A36" s="29">
        <v>26</v>
      </c>
      <c r="B36" s="36" t="s">
        <v>114</v>
      </c>
      <c r="C36" s="25">
        <v>1727.32943</v>
      </c>
      <c r="D36" s="25">
        <v>1273.7428099999997</v>
      </c>
      <c r="E36" s="25">
        <v>1416.5544510000004</v>
      </c>
      <c r="F36" s="25">
        <v>1089.5421050000002</v>
      </c>
      <c r="G36" s="25">
        <v>1073.7403549999997</v>
      </c>
      <c r="H36" s="25">
        <v>1155.6185710000002</v>
      </c>
      <c r="I36" s="25">
        <v>1145.5843920000004</v>
      </c>
      <c r="J36" s="25">
        <v>1112.120302</v>
      </c>
      <c r="K36" s="25">
        <v>1267.5640149999997</v>
      </c>
      <c r="L36" s="25">
        <v>1790.6785789999999</v>
      </c>
      <c r="M36" s="25">
        <v>3474.6459269999991</v>
      </c>
      <c r="N36" s="25">
        <v>4774.4432270000007</v>
      </c>
      <c r="O36" s="25">
        <v>5843.6533569999992</v>
      </c>
      <c r="P36" s="25">
        <v>6488.5065029999987</v>
      </c>
      <c r="Q36" s="25">
        <v>3502.8832680000005</v>
      </c>
      <c r="R36" s="25">
        <v>5558.8307729999988</v>
      </c>
      <c r="S36" s="25">
        <v>7700.074023000001</v>
      </c>
      <c r="T36" s="25">
        <v>7019.8704229999994</v>
      </c>
      <c r="U36" s="25">
        <v>7320.9821740000007</v>
      </c>
      <c r="V36" s="25">
        <v>8362.9195469999959</v>
      </c>
      <c r="W36" s="25">
        <v>6810.9503859999995</v>
      </c>
      <c r="X36" s="25">
        <v>5705.5305199999984</v>
      </c>
      <c r="Y36" s="25">
        <v>6011.3336790000021</v>
      </c>
      <c r="Z36" s="25">
        <v>6744.252354999996</v>
      </c>
      <c r="AA36" s="25">
        <v>7284.8206439999994</v>
      </c>
      <c r="AB36" s="25">
        <v>6513.1043739999996</v>
      </c>
      <c r="AC36" s="25">
        <v>8488.9799929999972</v>
      </c>
      <c r="AD36" s="25">
        <v>8565.3647520000013</v>
      </c>
      <c r="AE36" s="25">
        <f t="shared" si="1"/>
        <v>129223.62093499998</v>
      </c>
      <c r="AF36" s="27"/>
      <c r="AG36" s="27"/>
      <c r="AH36" s="28"/>
      <c r="AI36" s="28"/>
    </row>
    <row r="37" spans="1:35" ht="12" customHeight="1">
      <c r="A37" s="29">
        <v>27</v>
      </c>
      <c r="B37" s="36" t="s">
        <v>115</v>
      </c>
      <c r="C37" s="25">
        <v>10499.590917999998</v>
      </c>
      <c r="D37" s="25">
        <v>12409.069738999999</v>
      </c>
      <c r="E37" s="25">
        <v>13003.788283999998</v>
      </c>
      <c r="F37" s="25">
        <v>10398.905712999998</v>
      </c>
      <c r="G37" s="25">
        <v>10052.277091000002</v>
      </c>
      <c r="H37" s="25">
        <v>13426.324679999998</v>
      </c>
      <c r="I37" s="25">
        <v>12767.395245000002</v>
      </c>
      <c r="J37" s="25">
        <v>11729.396494000004</v>
      </c>
      <c r="K37" s="25">
        <v>14164.635007000004</v>
      </c>
      <c r="L37" s="25">
        <v>19053.068246999996</v>
      </c>
      <c r="M37" s="25">
        <v>26688.458232999998</v>
      </c>
      <c r="N37" s="25">
        <v>34896.739163999999</v>
      </c>
      <c r="O37" s="25">
        <v>42247.963045000019</v>
      </c>
      <c r="P37" s="25">
        <v>76940.267424999998</v>
      </c>
      <c r="Q37" s="25">
        <v>55059.238358000002</v>
      </c>
      <c r="R37" s="25">
        <v>81692.031853999986</v>
      </c>
      <c r="S37" s="25">
        <v>130566.667652</v>
      </c>
      <c r="T37" s="25">
        <v>137332.52865699999</v>
      </c>
      <c r="U37" s="25">
        <v>148902.53666899999</v>
      </c>
      <c r="V37" s="25">
        <v>156447.65550399997</v>
      </c>
      <c r="W37" s="25">
        <v>104781.53624300001</v>
      </c>
      <c r="X37" s="25">
        <v>94005.493862000003</v>
      </c>
      <c r="Y37" s="25">
        <v>139571.912361</v>
      </c>
      <c r="Z37" s="25">
        <v>192313.387097</v>
      </c>
      <c r="AA37" s="25">
        <v>199579.03283900005</v>
      </c>
      <c r="AB37" s="25">
        <v>151385.073305</v>
      </c>
      <c r="AC37" s="25">
        <v>240348.49146300001</v>
      </c>
      <c r="AD37" s="25">
        <v>378564.31202399998</v>
      </c>
      <c r="AE37" s="25">
        <f t="shared" si="1"/>
        <v>2518827.7771730004</v>
      </c>
      <c r="AF37" s="27"/>
      <c r="AG37" s="27"/>
      <c r="AH37" s="28"/>
      <c r="AI37" s="28"/>
    </row>
    <row r="38" spans="1:35" ht="12" customHeight="1">
      <c r="A38" s="29">
        <v>28</v>
      </c>
      <c r="B38" s="37" t="s">
        <v>116</v>
      </c>
      <c r="C38" s="25">
        <v>4938.4662100000005</v>
      </c>
      <c r="D38" s="25">
        <v>5150.8767369999996</v>
      </c>
      <c r="E38" s="25">
        <v>5869.8091850000001</v>
      </c>
      <c r="F38" s="25">
        <v>5260.4715179999976</v>
      </c>
      <c r="G38" s="25">
        <v>5068.9713109999984</v>
      </c>
      <c r="H38" s="25">
        <v>5931.8152419999979</v>
      </c>
      <c r="I38" s="25">
        <v>6114.8320470000008</v>
      </c>
      <c r="J38" s="25">
        <v>5931.7768610000021</v>
      </c>
      <c r="K38" s="25">
        <v>6110.4173069999997</v>
      </c>
      <c r="L38" s="25">
        <v>6846.3112779999992</v>
      </c>
      <c r="M38" s="25">
        <v>8633.5585610000053</v>
      </c>
      <c r="N38" s="25">
        <v>10044.460505000001</v>
      </c>
      <c r="O38" s="25">
        <v>11649.270993000002</v>
      </c>
      <c r="P38" s="25">
        <v>13709.855902999994</v>
      </c>
      <c r="Q38" s="25">
        <v>10860.375849000004</v>
      </c>
      <c r="R38" s="25">
        <v>12853.530080000006</v>
      </c>
      <c r="S38" s="25">
        <v>15295.628726000003</v>
      </c>
      <c r="T38" s="25">
        <v>13658.258339000002</v>
      </c>
      <c r="U38" s="25">
        <v>12438.817098999996</v>
      </c>
      <c r="V38" s="25">
        <v>12681.176963000002</v>
      </c>
      <c r="W38" s="25">
        <v>12364.685326999999</v>
      </c>
      <c r="X38" s="25">
        <v>11314.400674999999</v>
      </c>
      <c r="Y38" s="25">
        <v>12389.990015999992</v>
      </c>
      <c r="Z38" s="25">
        <v>12476.251433000003</v>
      </c>
      <c r="AA38" s="25">
        <v>11449.506653999999</v>
      </c>
      <c r="AB38" s="25">
        <v>11037.333810999997</v>
      </c>
      <c r="AC38" s="25">
        <v>13499.058942000005</v>
      </c>
      <c r="AD38" s="25">
        <v>16837.863759999997</v>
      </c>
      <c r="AE38" s="25">
        <f t="shared" si="1"/>
        <v>280417.77133199997</v>
      </c>
      <c r="AF38" s="27"/>
      <c r="AG38" s="27"/>
      <c r="AH38" s="28"/>
      <c r="AI38" s="28"/>
    </row>
    <row r="39" spans="1:35" ht="12" customHeight="1">
      <c r="A39" s="29">
        <v>29</v>
      </c>
      <c r="B39" s="36" t="s">
        <v>117</v>
      </c>
      <c r="C39" s="25">
        <v>17586.044509999989</v>
      </c>
      <c r="D39" s="25">
        <v>16208.323153000005</v>
      </c>
      <c r="E39" s="25">
        <v>17979.505636999991</v>
      </c>
      <c r="F39" s="25">
        <v>16834.470560000009</v>
      </c>
      <c r="G39" s="25">
        <v>17762.580869999998</v>
      </c>
      <c r="H39" s="25">
        <v>20986.272058999981</v>
      </c>
      <c r="I39" s="25">
        <v>19129.824760000014</v>
      </c>
      <c r="J39" s="25">
        <v>19420.303603000004</v>
      </c>
      <c r="K39" s="25">
        <v>23239.552726999966</v>
      </c>
      <c r="L39" s="25">
        <v>30377.562216000002</v>
      </c>
      <c r="M39" s="25">
        <v>30833.935868999997</v>
      </c>
      <c r="N39" s="25">
        <v>33817.153975999987</v>
      </c>
      <c r="O39" s="25">
        <v>37936.66662799997</v>
      </c>
      <c r="P39" s="25">
        <v>38109.148313000005</v>
      </c>
      <c r="Q39" s="25">
        <v>31048.792244999986</v>
      </c>
      <c r="R39" s="25">
        <v>40928.206520999993</v>
      </c>
      <c r="S39" s="25">
        <v>45682.439840000014</v>
      </c>
      <c r="T39" s="25">
        <v>46079.294885999989</v>
      </c>
      <c r="U39" s="25">
        <v>46599.579308000015</v>
      </c>
      <c r="V39" s="25">
        <v>42318.345856999986</v>
      </c>
      <c r="W39" s="25">
        <v>38703.088261000004</v>
      </c>
      <c r="X39" s="25">
        <v>33956.460709000014</v>
      </c>
      <c r="Y39" s="25">
        <v>36278.625283000008</v>
      </c>
      <c r="Z39" s="25">
        <v>40232.637107000053</v>
      </c>
      <c r="AA39" s="25">
        <v>38877.863695999993</v>
      </c>
      <c r="AB39" s="25">
        <v>33585.77740600003</v>
      </c>
      <c r="AC39" s="25">
        <v>43083.94442300003</v>
      </c>
      <c r="AD39" s="25">
        <v>51063.344918999952</v>
      </c>
      <c r="AE39" s="25">
        <f t="shared" si="1"/>
        <v>908659.74534200004</v>
      </c>
      <c r="AF39" s="27"/>
      <c r="AG39" s="27"/>
      <c r="AH39" s="28"/>
      <c r="AI39" s="28"/>
    </row>
    <row r="40" spans="1:35" ht="12" customHeight="1">
      <c r="A40" s="29">
        <v>30</v>
      </c>
      <c r="B40" s="36" t="s">
        <v>118</v>
      </c>
      <c r="C40" s="25">
        <v>4720.2769660000004</v>
      </c>
      <c r="D40" s="25">
        <v>5570.0638349999981</v>
      </c>
      <c r="E40" s="25">
        <v>6379.2119739999998</v>
      </c>
      <c r="F40" s="25">
        <v>7438.4216149999993</v>
      </c>
      <c r="G40" s="25">
        <v>8914.2207300000009</v>
      </c>
      <c r="H40" s="25">
        <v>10534.907589999997</v>
      </c>
      <c r="I40" s="25">
        <v>12464.559360000003</v>
      </c>
      <c r="J40" s="25">
        <v>13080.141522000002</v>
      </c>
      <c r="K40" s="25">
        <v>15942.870664000004</v>
      </c>
      <c r="L40" s="25">
        <v>19598.013749999995</v>
      </c>
      <c r="M40" s="25">
        <v>21717.179892000004</v>
      </c>
      <c r="N40" s="25">
        <v>25344.854396999992</v>
      </c>
      <c r="O40" s="25">
        <v>29242.542860000009</v>
      </c>
      <c r="P40" s="25">
        <v>34211.517175000008</v>
      </c>
      <c r="Q40" s="25">
        <v>40667.260294999993</v>
      </c>
      <c r="R40" s="25">
        <v>40788.229885000001</v>
      </c>
      <c r="S40" s="25">
        <v>38341.460575999998</v>
      </c>
      <c r="T40" s="25">
        <v>40129.28272599999</v>
      </c>
      <c r="U40" s="25">
        <v>39707.839099000004</v>
      </c>
      <c r="V40" s="25">
        <v>44029.852597999998</v>
      </c>
      <c r="W40" s="25">
        <v>47094.047494000006</v>
      </c>
      <c r="X40" s="25">
        <v>46828.627044999994</v>
      </c>
      <c r="Y40" s="25">
        <v>44936.421965999994</v>
      </c>
      <c r="Z40" s="25">
        <v>48434.870769000001</v>
      </c>
      <c r="AA40" s="25">
        <v>53154.387713000004</v>
      </c>
      <c r="AB40" s="25">
        <v>53741.221865000014</v>
      </c>
      <c r="AC40" s="25">
        <v>77849.065767000007</v>
      </c>
      <c r="AD40" s="25">
        <v>83492.754665</v>
      </c>
      <c r="AE40" s="25">
        <f t="shared" si="1"/>
        <v>914354.10479299992</v>
      </c>
      <c r="AF40" s="27"/>
      <c r="AG40" s="27"/>
      <c r="AH40" s="28"/>
      <c r="AI40" s="28"/>
    </row>
    <row r="41" spans="1:35" ht="12" customHeight="1">
      <c r="A41" s="29">
        <v>31</v>
      </c>
      <c r="B41" s="36" t="s">
        <v>119</v>
      </c>
      <c r="C41" s="25">
        <v>3222.9210710000002</v>
      </c>
      <c r="D41" s="25">
        <v>3078.8655629999998</v>
      </c>
      <c r="E41" s="25">
        <v>3133.9729339999999</v>
      </c>
      <c r="F41" s="25">
        <v>3239.4261069999998</v>
      </c>
      <c r="G41" s="25">
        <v>3117.3619330000001</v>
      </c>
      <c r="H41" s="25">
        <v>2434.8528249999999</v>
      </c>
      <c r="I41" s="25">
        <v>2243.1384600000001</v>
      </c>
      <c r="J41" s="25">
        <v>2273.1665539999999</v>
      </c>
      <c r="K41" s="25">
        <v>2549.0215229999999</v>
      </c>
      <c r="L41" s="25">
        <v>2826.4897620000002</v>
      </c>
      <c r="M41" s="25">
        <v>3287.51073</v>
      </c>
      <c r="N41" s="25">
        <v>3180.6062099999999</v>
      </c>
      <c r="O41" s="25">
        <v>3730.0663920000002</v>
      </c>
      <c r="P41" s="25">
        <v>7472.464626</v>
      </c>
      <c r="Q41" s="25">
        <v>4111.0280920000005</v>
      </c>
      <c r="R41" s="25">
        <v>4667.3978909999996</v>
      </c>
      <c r="S41" s="25">
        <v>6308.9503289999993</v>
      </c>
      <c r="T41" s="25">
        <v>5378.7248920000002</v>
      </c>
      <c r="U41" s="25">
        <v>5022.0237010000001</v>
      </c>
      <c r="V41" s="25">
        <v>4632.3889129999998</v>
      </c>
      <c r="W41" s="25">
        <v>4394.0470539999997</v>
      </c>
      <c r="X41" s="25">
        <v>3409.4601970000003</v>
      </c>
      <c r="Y41" s="25">
        <v>3771.4137510000005</v>
      </c>
      <c r="Z41" s="25">
        <v>4169.7187239999994</v>
      </c>
      <c r="AA41" s="25">
        <v>4140.7081829999997</v>
      </c>
      <c r="AB41" s="25">
        <v>3547.814703</v>
      </c>
      <c r="AC41" s="25">
        <v>4621.0629769999987</v>
      </c>
      <c r="AD41" s="25">
        <v>8472.0331139999998</v>
      </c>
      <c r="AE41" s="25">
        <f t="shared" si="1"/>
        <v>112436.63721099999</v>
      </c>
      <c r="AF41" s="27"/>
      <c r="AG41" s="27"/>
      <c r="AH41" s="28"/>
      <c r="AI41" s="28"/>
    </row>
    <row r="42" spans="1:35" ht="12" customHeight="1">
      <c r="A42" s="29">
        <v>32</v>
      </c>
      <c r="B42" s="36" t="s">
        <v>120</v>
      </c>
      <c r="C42" s="25">
        <v>2666.103779</v>
      </c>
      <c r="D42" s="25">
        <v>2876.2310149999998</v>
      </c>
      <c r="E42" s="25">
        <v>3446.3788099999997</v>
      </c>
      <c r="F42" s="25">
        <v>3615.4360919999999</v>
      </c>
      <c r="G42" s="25">
        <v>3802.4510249999998</v>
      </c>
      <c r="H42" s="25">
        <v>4288.0199769999999</v>
      </c>
      <c r="I42" s="25">
        <v>3984.9006979999999</v>
      </c>
      <c r="J42" s="25">
        <v>4074.6933479999993</v>
      </c>
      <c r="K42" s="25">
        <v>4367.477938</v>
      </c>
      <c r="L42" s="25">
        <v>4773.876709000001</v>
      </c>
      <c r="M42" s="25">
        <v>5132.3421719999997</v>
      </c>
      <c r="N42" s="25">
        <v>5542.3909970000004</v>
      </c>
      <c r="O42" s="25">
        <v>6022.222284999998</v>
      </c>
      <c r="P42" s="25">
        <v>6469.592384999999</v>
      </c>
      <c r="Q42" s="25">
        <v>5758.8972899999999</v>
      </c>
      <c r="R42" s="25">
        <v>7629.809819000001</v>
      </c>
      <c r="S42" s="25">
        <v>8826.3277470000012</v>
      </c>
      <c r="T42" s="25">
        <v>8161.7002580000017</v>
      </c>
      <c r="U42" s="25">
        <v>7825.1598419999991</v>
      </c>
      <c r="V42" s="25">
        <v>7977.2537869999987</v>
      </c>
      <c r="W42" s="25">
        <v>7591.4069509999999</v>
      </c>
      <c r="X42" s="25">
        <v>7440.857336</v>
      </c>
      <c r="Y42" s="25">
        <v>7858.7869009999995</v>
      </c>
      <c r="Z42" s="25">
        <v>7990.6502439999995</v>
      </c>
      <c r="AA42" s="25">
        <v>7525.7174650000015</v>
      </c>
      <c r="AB42" s="25">
        <v>6750.2924140000014</v>
      </c>
      <c r="AC42" s="25">
        <v>7967.6762299999982</v>
      </c>
      <c r="AD42" s="25">
        <v>8643.2907439999981</v>
      </c>
      <c r="AE42" s="25">
        <f t="shared" si="1"/>
        <v>169009.94425799997</v>
      </c>
      <c r="AF42" s="27"/>
      <c r="AG42" s="27"/>
      <c r="AH42" s="28"/>
      <c r="AI42" s="28"/>
    </row>
    <row r="43" spans="1:35" ht="12" customHeight="1">
      <c r="A43" s="29">
        <v>33</v>
      </c>
      <c r="B43" s="36" t="s">
        <v>121</v>
      </c>
      <c r="C43" s="25">
        <v>2767.3678170000003</v>
      </c>
      <c r="D43" s="25">
        <v>3158.7891640000007</v>
      </c>
      <c r="E43" s="25">
        <v>3578.853599999999</v>
      </c>
      <c r="F43" s="25">
        <v>3502.9212649999999</v>
      </c>
      <c r="G43" s="25">
        <v>3532.1801589999991</v>
      </c>
      <c r="H43" s="25">
        <v>3947.7774559999993</v>
      </c>
      <c r="I43" s="25">
        <v>4383.4656770000001</v>
      </c>
      <c r="J43" s="25">
        <v>4425.9268190000003</v>
      </c>
      <c r="K43" s="25">
        <v>4933.1624870000005</v>
      </c>
      <c r="L43" s="25">
        <v>5536.1320490000007</v>
      </c>
      <c r="M43" s="25">
        <v>6053.609355999999</v>
      </c>
      <c r="N43" s="25">
        <v>6722.1575310000007</v>
      </c>
      <c r="O43" s="25">
        <v>7629.8801990000029</v>
      </c>
      <c r="P43" s="25">
        <v>8493.1946680000019</v>
      </c>
      <c r="Q43" s="25">
        <v>8090.9979619999995</v>
      </c>
      <c r="R43" s="25">
        <v>9094.0288779999992</v>
      </c>
      <c r="S43" s="25">
        <v>9633.6328020000001</v>
      </c>
      <c r="T43" s="25">
        <v>10452.10512</v>
      </c>
      <c r="U43" s="25">
        <v>11132.291730000001</v>
      </c>
      <c r="V43" s="25">
        <v>11557.032782</v>
      </c>
      <c r="W43" s="25">
        <v>11807.214924999997</v>
      </c>
      <c r="X43" s="25">
        <v>12049.254486999998</v>
      </c>
      <c r="Y43" s="25">
        <v>12954.788245000002</v>
      </c>
      <c r="Z43" s="25">
        <v>13614.386049999999</v>
      </c>
      <c r="AA43" s="25">
        <v>13837.086449999995</v>
      </c>
      <c r="AB43" s="25">
        <v>12344.302539</v>
      </c>
      <c r="AC43" s="25">
        <v>13578.568251999995</v>
      </c>
      <c r="AD43" s="25">
        <v>14249.645078</v>
      </c>
      <c r="AE43" s="25">
        <f t="shared" si="1"/>
        <v>233060.753547</v>
      </c>
      <c r="AF43" s="27"/>
      <c r="AG43" s="27"/>
      <c r="AH43" s="28"/>
      <c r="AI43" s="28"/>
    </row>
    <row r="44" spans="1:35" ht="12" customHeight="1">
      <c r="A44" s="29">
        <v>34</v>
      </c>
      <c r="B44" s="36" t="s">
        <v>122</v>
      </c>
      <c r="C44" s="25">
        <v>1641.194884</v>
      </c>
      <c r="D44" s="25">
        <v>1810.9750999999999</v>
      </c>
      <c r="E44" s="25">
        <v>2007.5010930000001</v>
      </c>
      <c r="F44" s="25">
        <v>1996.8138469999999</v>
      </c>
      <c r="G44" s="25">
        <v>2147.4275150000003</v>
      </c>
      <c r="H44" s="25">
        <v>2327.2542130000006</v>
      </c>
      <c r="I44" s="25">
        <v>2380.3614859999998</v>
      </c>
      <c r="J44" s="25">
        <v>2466.5333789999995</v>
      </c>
      <c r="K44" s="25">
        <v>2758.7927529999997</v>
      </c>
      <c r="L44" s="25">
        <v>3236.0318379999994</v>
      </c>
      <c r="M44" s="25">
        <v>3493.5803599999995</v>
      </c>
      <c r="N44" s="25">
        <v>4012.8086159999993</v>
      </c>
      <c r="O44" s="25">
        <v>4420.4392319999997</v>
      </c>
      <c r="P44" s="25">
        <v>5266.9830549999997</v>
      </c>
      <c r="Q44" s="25">
        <v>5004.1002849999995</v>
      </c>
      <c r="R44" s="25">
        <v>5861.8927879999992</v>
      </c>
      <c r="S44" s="25">
        <v>6476.6456969999999</v>
      </c>
      <c r="T44" s="25">
        <v>6860.865796</v>
      </c>
      <c r="U44" s="25">
        <v>7120.108866999999</v>
      </c>
      <c r="V44" s="25">
        <v>7409.2329449999997</v>
      </c>
      <c r="W44" s="25">
        <v>7109.2473700000019</v>
      </c>
      <c r="X44" s="25">
        <v>6960.4018660000002</v>
      </c>
      <c r="Y44" s="25">
        <v>7211.0626329999996</v>
      </c>
      <c r="Z44" s="25">
        <v>7267.5177710000007</v>
      </c>
      <c r="AA44" s="25">
        <v>6936.257099999998</v>
      </c>
      <c r="AB44" s="25">
        <v>6939.004578</v>
      </c>
      <c r="AC44" s="25">
        <v>7686.2218400000011</v>
      </c>
      <c r="AD44" s="25">
        <v>8440.858526</v>
      </c>
      <c r="AE44" s="25">
        <f t="shared" si="1"/>
        <v>137250.11543299997</v>
      </c>
      <c r="AF44" s="27"/>
      <c r="AG44" s="27"/>
      <c r="AH44" s="28"/>
      <c r="AI44" s="28"/>
    </row>
    <row r="45" spans="1:35" ht="12" customHeight="1">
      <c r="A45" s="29">
        <v>35</v>
      </c>
      <c r="B45" s="36" t="s">
        <v>123</v>
      </c>
      <c r="C45" s="25">
        <v>901.30927600000007</v>
      </c>
      <c r="D45" s="25">
        <v>1103.2109070000001</v>
      </c>
      <c r="E45" s="25">
        <v>1529.1317140000001</v>
      </c>
      <c r="F45" s="25">
        <v>1202.4824599999999</v>
      </c>
      <c r="G45" s="25">
        <v>1419.1109529999999</v>
      </c>
      <c r="H45" s="25">
        <v>1562.7334049999999</v>
      </c>
      <c r="I45" s="25">
        <v>1818.3631549999998</v>
      </c>
      <c r="J45" s="25">
        <v>1697.4112979999998</v>
      </c>
      <c r="K45" s="25">
        <v>1490.7706260000002</v>
      </c>
      <c r="L45" s="25">
        <v>1663.2117260000002</v>
      </c>
      <c r="M45" s="25">
        <v>1845.8209280000001</v>
      </c>
      <c r="N45" s="25">
        <v>1978.663102</v>
      </c>
      <c r="O45" s="25">
        <v>2259.6848230000001</v>
      </c>
      <c r="P45" s="25">
        <v>2502.869428</v>
      </c>
      <c r="Q45" s="25">
        <v>2234.7151779999999</v>
      </c>
      <c r="R45" s="25">
        <v>2709.8110179999999</v>
      </c>
      <c r="S45" s="25">
        <v>2973.4278250000002</v>
      </c>
      <c r="T45" s="25">
        <v>3064.8133769999999</v>
      </c>
      <c r="U45" s="25">
        <v>3275.7470770000009</v>
      </c>
      <c r="V45" s="25">
        <v>3474.9796919999999</v>
      </c>
      <c r="W45" s="25">
        <v>3389.9823720000004</v>
      </c>
      <c r="X45" s="25">
        <v>3394.7105759999995</v>
      </c>
      <c r="Y45" s="25">
        <v>3595.3208510000004</v>
      </c>
      <c r="Z45" s="25">
        <v>3578.214481</v>
      </c>
      <c r="AA45" s="25">
        <v>3687.3565410000001</v>
      </c>
      <c r="AB45" s="25">
        <v>3749.2964350000002</v>
      </c>
      <c r="AC45" s="25">
        <v>4685.9074530000007</v>
      </c>
      <c r="AD45" s="25">
        <v>5203.3590929999991</v>
      </c>
      <c r="AE45" s="25">
        <f t="shared" si="1"/>
        <v>71992.415769999992</v>
      </c>
      <c r="AF45" s="27"/>
      <c r="AG45" s="27"/>
      <c r="AH45" s="28"/>
      <c r="AI45" s="28"/>
    </row>
    <row r="46" spans="1:35" ht="12" customHeight="1">
      <c r="A46" s="29">
        <v>36</v>
      </c>
      <c r="B46" s="36" t="s">
        <v>124</v>
      </c>
      <c r="C46" s="25">
        <v>270.15001599999999</v>
      </c>
      <c r="D46" s="25">
        <v>344.51062899999999</v>
      </c>
      <c r="E46" s="25">
        <v>311.40473399999996</v>
      </c>
      <c r="F46" s="25">
        <v>309.23000400000001</v>
      </c>
      <c r="G46" s="25">
        <v>281.17460800000003</v>
      </c>
      <c r="H46" s="25">
        <v>339.05000599999988</v>
      </c>
      <c r="I46" s="25">
        <v>283.36964</v>
      </c>
      <c r="J46" s="25">
        <v>308.44304900000003</v>
      </c>
      <c r="K46" s="25">
        <v>427.21212000000003</v>
      </c>
      <c r="L46" s="25">
        <v>488.31714199999999</v>
      </c>
      <c r="M46" s="25">
        <v>500.25267899999994</v>
      </c>
      <c r="N46" s="25">
        <v>570.87356999999997</v>
      </c>
      <c r="O46" s="25">
        <v>626.1400000000001</v>
      </c>
      <c r="P46" s="25">
        <v>654.86627399999986</v>
      </c>
      <c r="Q46" s="25">
        <v>637.12682000000007</v>
      </c>
      <c r="R46" s="25">
        <v>804.46329700000001</v>
      </c>
      <c r="S46" s="25">
        <v>812.2597770000001</v>
      </c>
      <c r="T46" s="25">
        <v>874.11603600000012</v>
      </c>
      <c r="U46" s="25">
        <v>840.47285699999998</v>
      </c>
      <c r="V46" s="25">
        <v>863.29457000000002</v>
      </c>
      <c r="W46" s="25">
        <v>865.32745299999988</v>
      </c>
      <c r="X46" s="25">
        <v>821.37746300000003</v>
      </c>
      <c r="Y46" s="25">
        <v>785.01533900000015</v>
      </c>
      <c r="Z46" s="25">
        <v>761.12021399999981</v>
      </c>
      <c r="AA46" s="25">
        <v>760.33441700000003</v>
      </c>
      <c r="AB46" s="25">
        <v>604.05020800000011</v>
      </c>
      <c r="AC46" s="25">
        <v>656.45723599999997</v>
      </c>
      <c r="AD46" s="25">
        <v>750.93549900000005</v>
      </c>
      <c r="AE46" s="25">
        <f t="shared" si="1"/>
        <v>16551.345657000002</v>
      </c>
      <c r="AF46" s="27"/>
      <c r="AG46" s="27"/>
      <c r="AH46" s="28"/>
      <c r="AI46" s="28"/>
    </row>
    <row r="47" spans="1:35" ht="12" customHeight="1">
      <c r="A47" s="29">
        <v>37</v>
      </c>
      <c r="B47" s="36" t="s">
        <v>125</v>
      </c>
      <c r="C47" s="25">
        <v>2456.2301160000002</v>
      </c>
      <c r="D47" s="25">
        <v>2828.9781389999994</v>
      </c>
      <c r="E47" s="25">
        <v>3003.0881159999999</v>
      </c>
      <c r="F47" s="25">
        <v>2666.9762629999996</v>
      </c>
      <c r="G47" s="25">
        <v>2712.5630379999998</v>
      </c>
      <c r="H47" s="25">
        <v>3446.5895930000011</v>
      </c>
      <c r="I47" s="25">
        <v>2586.2991900000002</v>
      </c>
      <c r="J47" s="25">
        <v>2869.0219139999999</v>
      </c>
      <c r="K47" s="25">
        <v>2928.0623089999999</v>
      </c>
      <c r="L47" s="25">
        <v>2946.7973940000002</v>
      </c>
      <c r="M47" s="25">
        <v>2823.401116</v>
      </c>
      <c r="N47" s="25">
        <v>3034.3789999999999</v>
      </c>
      <c r="O47" s="25">
        <v>3019.6270670000008</v>
      </c>
      <c r="P47" s="25">
        <v>3061.8178470000007</v>
      </c>
      <c r="Q47" s="25">
        <v>2781.1253459999998</v>
      </c>
      <c r="R47" s="25">
        <v>2832.9295680000005</v>
      </c>
      <c r="S47" s="25">
        <v>2760.9769780000011</v>
      </c>
      <c r="T47" s="25">
        <v>2573.6552899999997</v>
      </c>
      <c r="U47" s="25">
        <v>2560.7901200000001</v>
      </c>
      <c r="V47" s="25">
        <v>2375.0185950000005</v>
      </c>
      <c r="W47" s="25">
        <v>2364.6282550000001</v>
      </c>
      <c r="X47" s="25">
        <v>2226.4952950000006</v>
      </c>
      <c r="Y47" s="25">
        <v>2191.9158270000003</v>
      </c>
      <c r="Z47" s="25">
        <v>2219.6593329999996</v>
      </c>
      <c r="AA47" s="25">
        <v>2296.0865880000001</v>
      </c>
      <c r="AB47" s="25">
        <v>2048.095331</v>
      </c>
      <c r="AC47" s="25">
        <v>2293.3642100000002</v>
      </c>
      <c r="AD47" s="25">
        <v>2195.0229709999999</v>
      </c>
      <c r="AE47" s="25">
        <f t="shared" si="1"/>
        <v>74103.594809000017</v>
      </c>
      <c r="AF47" s="27"/>
      <c r="AG47" s="27"/>
      <c r="AH47" s="28"/>
      <c r="AI47" s="28"/>
    </row>
    <row r="48" spans="1:35" ht="12" customHeight="1">
      <c r="A48" s="29">
        <v>38</v>
      </c>
      <c r="B48" s="36" t="s">
        <v>126</v>
      </c>
      <c r="C48" s="25">
        <v>7993.3471200000004</v>
      </c>
      <c r="D48" s="25">
        <v>8510.0824460000003</v>
      </c>
      <c r="E48" s="25">
        <v>9622.0096039999971</v>
      </c>
      <c r="F48" s="25">
        <v>9501.5860140000023</v>
      </c>
      <c r="G48" s="25">
        <v>9552.6844279999987</v>
      </c>
      <c r="H48" s="25">
        <v>10647.062022999999</v>
      </c>
      <c r="I48" s="25">
        <v>10556.133323</v>
      </c>
      <c r="J48" s="25">
        <v>10575.808549000003</v>
      </c>
      <c r="K48" s="25">
        <v>11331.077703000003</v>
      </c>
      <c r="L48" s="25">
        <v>12571.954201000002</v>
      </c>
      <c r="M48" s="25">
        <v>13798.085799</v>
      </c>
      <c r="N48" s="25">
        <v>15640.473463000006</v>
      </c>
      <c r="O48" s="25">
        <v>18155.225951</v>
      </c>
      <c r="P48" s="25">
        <v>22434.368521</v>
      </c>
      <c r="Q48" s="25">
        <v>18143.226125000001</v>
      </c>
      <c r="R48" s="25">
        <v>21197.592715999988</v>
      </c>
      <c r="S48" s="25">
        <v>23881.041834</v>
      </c>
      <c r="T48" s="25">
        <v>25327.714357000004</v>
      </c>
      <c r="U48" s="25">
        <v>27030.926328999994</v>
      </c>
      <c r="V48" s="25">
        <v>27264.55631299999</v>
      </c>
      <c r="W48" s="25">
        <v>25916.666317000014</v>
      </c>
      <c r="X48" s="25">
        <v>25317.150089999999</v>
      </c>
      <c r="Y48" s="25">
        <v>27678.240305999996</v>
      </c>
      <c r="Z48" s="25">
        <v>30302.852522999994</v>
      </c>
      <c r="AA48" s="25">
        <v>30637.868943999998</v>
      </c>
      <c r="AB48" s="25">
        <v>31259.135307000004</v>
      </c>
      <c r="AC48" s="25">
        <v>36893.595863000002</v>
      </c>
      <c r="AD48" s="25">
        <v>41189.143179999999</v>
      </c>
      <c r="AE48" s="25">
        <f t="shared" si="1"/>
        <v>562929.60934899992</v>
      </c>
      <c r="AF48" s="27"/>
      <c r="AG48" s="27"/>
      <c r="AH48" s="28"/>
      <c r="AI48" s="28"/>
    </row>
    <row r="49" spans="1:35" ht="12" customHeight="1">
      <c r="A49" s="29">
        <v>39</v>
      </c>
      <c r="B49" s="36" t="s">
        <v>127</v>
      </c>
      <c r="C49" s="25">
        <v>19154.214071999999</v>
      </c>
      <c r="D49" s="25">
        <v>20343.972776000002</v>
      </c>
      <c r="E49" s="25">
        <v>22867.241252999986</v>
      </c>
      <c r="F49" s="25">
        <v>22658.067903999996</v>
      </c>
      <c r="G49" s="25">
        <v>23763.464451999997</v>
      </c>
      <c r="H49" s="25">
        <v>28031.532009999984</v>
      </c>
      <c r="I49" s="25">
        <v>26545.647791000007</v>
      </c>
      <c r="J49" s="25">
        <v>27186.972942000004</v>
      </c>
      <c r="K49" s="25">
        <v>28935.18569300001</v>
      </c>
      <c r="L49" s="25">
        <v>33834.387211000001</v>
      </c>
      <c r="M49" s="25">
        <v>38254.438965999987</v>
      </c>
      <c r="N49" s="25">
        <v>42811.321551999994</v>
      </c>
      <c r="O49" s="25">
        <v>48003.056209999995</v>
      </c>
      <c r="P49" s="25">
        <v>51361.149796000012</v>
      </c>
      <c r="Q49" s="25">
        <v>42854.06952099999</v>
      </c>
      <c r="R49" s="25">
        <v>53625.263448999991</v>
      </c>
      <c r="S49" s="25">
        <v>58743.604826999981</v>
      </c>
      <c r="T49" s="25">
        <v>59006.434035000013</v>
      </c>
      <c r="U49" s="25">
        <v>61045.249532000002</v>
      </c>
      <c r="V49" s="25">
        <v>63121.68192399996</v>
      </c>
      <c r="W49" s="25">
        <v>60347.504335000012</v>
      </c>
      <c r="X49" s="25">
        <v>58628.345296000021</v>
      </c>
      <c r="Y49" s="25">
        <v>61907.708805000002</v>
      </c>
      <c r="Z49" s="25">
        <v>66558.614742999998</v>
      </c>
      <c r="AA49" s="25">
        <v>65000.576040999993</v>
      </c>
      <c r="AB49" s="25">
        <v>60206.857227000008</v>
      </c>
      <c r="AC49" s="25">
        <v>74313.449402000027</v>
      </c>
      <c r="AD49" s="25">
        <v>83283.461447999958</v>
      </c>
      <c r="AE49" s="25">
        <f t="shared" si="1"/>
        <v>1302393.4732130002</v>
      </c>
      <c r="AF49" s="27"/>
      <c r="AG49" s="27"/>
      <c r="AH49" s="28"/>
      <c r="AI49" s="28"/>
    </row>
    <row r="50" spans="1:35" ht="12" customHeight="1">
      <c r="A50" s="29">
        <v>40</v>
      </c>
      <c r="B50" s="36" t="s">
        <v>128</v>
      </c>
      <c r="C50" s="25">
        <v>4907.3299639999996</v>
      </c>
      <c r="D50" s="25">
        <v>5331.8349279999993</v>
      </c>
      <c r="E50" s="25">
        <v>6120.9357279999995</v>
      </c>
      <c r="F50" s="25">
        <v>6196.0551079999996</v>
      </c>
      <c r="G50" s="25">
        <v>6220.5330749999976</v>
      </c>
      <c r="H50" s="25">
        <v>6944.8052519999974</v>
      </c>
      <c r="I50" s="25">
        <v>6662.0913979999968</v>
      </c>
      <c r="J50" s="25">
        <v>6456.376671</v>
      </c>
      <c r="K50" s="25">
        <v>6630.7141449999999</v>
      </c>
      <c r="L50" s="25">
        <v>7563.8789049999987</v>
      </c>
      <c r="M50" s="25">
        <v>8511.6429749999988</v>
      </c>
      <c r="N50" s="25">
        <v>9598.4113610000022</v>
      </c>
      <c r="O50" s="25">
        <v>10649.439590000004</v>
      </c>
      <c r="P50" s="25">
        <v>11432.811113000003</v>
      </c>
      <c r="Q50" s="25">
        <v>9614.6241010000031</v>
      </c>
      <c r="R50" s="25">
        <v>12121.181292999998</v>
      </c>
      <c r="S50" s="25">
        <v>14889.441268000004</v>
      </c>
      <c r="T50" s="25">
        <v>15724.934829999998</v>
      </c>
      <c r="U50" s="25">
        <v>14855.918049000002</v>
      </c>
      <c r="V50" s="25">
        <v>14955.969248000001</v>
      </c>
      <c r="W50" s="25">
        <v>13617.990938000003</v>
      </c>
      <c r="X50" s="25">
        <v>12595.899052000001</v>
      </c>
      <c r="Y50" s="25">
        <v>13438.262412000005</v>
      </c>
      <c r="Z50" s="25">
        <v>13982.409781999995</v>
      </c>
      <c r="AA50" s="25">
        <v>13226.604045000004</v>
      </c>
      <c r="AB50" s="25">
        <v>11191.149494999996</v>
      </c>
      <c r="AC50" s="25">
        <v>13153.623235999996</v>
      </c>
      <c r="AD50" s="25">
        <v>14656.597865000002</v>
      </c>
      <c r="AE50" s="25">
        <f t="shared" si="1"/>
        <v>291251.46582700009</v>
      </c>
      <c r="AF50" s="27"/>
      <c r="AG50" s="27"/>
      <c r="AH50" s="28"/>
      <c r="AI50" s="28"/>
    </row>
    <row r="51" spans="1:35" ht="12" customHeight="1">
      <c r="A51" s="29">
        <v>41</v>
      </c>
      <c r="B51" s="36" t="s">
        <v>129</v>
      </c>
      <c r="C51" s="25">
        <v>2353.5227930000001</v>
      </c>
      <c r="D51" s="25">
        <v>2265.5183120000002</v>
      </c>
      <c r="E51" s="25">
        <v>2358.8085249999995</v>
      </c>
      <c r="F51" s="25">
        <v>1999.5320199999994</v>
      </c>
      <c r="G51" s="25">
        <v>1915.2716049999997</v>
      </c>
      <c r="H51" s="25">
        <v>2392.1463870000002</v>
      </c>
      <c r="I51" s="25">
        <v>2700.2587800000001</v>
      </c>
      <c r="J51" s="25">
        <v>2445.1858380000008</v>
      </c>
      <c r="K51" s="25">
        <v>2533.1203349999992</v>
      </c>
      <c r="L51" s="25">
        <v>2782.6139470000003</v>
      </c>
      <c r="M51" s="25">
        <v>2723.2502490000011</v>
      </c>
      <c r="N51" s="25">
        <v>2875.8044079999991</v>
      </c>
      <c r="O51" s="25">
        <v>3064.9064400000002</v>
      </c>
      <c r="P51" s="25">
        <v>2710.7110549999998</v>
      </c>
      <c r="Q51" s="25">
        <v>1862.2868980000001</v>
      </c>
      <c r="R51" s="25">
        <v>2905.2518800000007</v>
      </c>
      <c r="S51" s="25">
        <v>3326.7124440000007</v>
      </c>
      <c r="T51" s="25">
        <v>3233.3564380000012</v>
      </c>
      <c r="U51" s="25">
        <v>3757.7988240000004</v>
      </c>
      <c r="V51" s="25">
        <v>3834.617835</v>
      </c>
      <c r="W51" s="25">
        <v>3187.9811670000013</v>
      </c>
      <c r="X51" s="25">
        <v>2741.01413</v>
      </c>
      <c r="Y51" s="25">
        <v>2698.1902150000001</v>
      </c>
      <c r="Z51" s="25">
        <v>2209.736805</v>
      </c>
      <c r="AA51" s="25">
        <v>1703.7277539999998</v>
      </c>
      <c r="AB51" s="25">
        <v>1258.1663810000005</v>
      </c>
      <c r="AC51" s="25">
        <v>1863.0841670000004</v>
      </c>
      <c r="AD51" s="25">
        <v>1762.3330020000001</v>
      </c>
      <c r="AE51" s="25">
        <f t="shared" si="1"/>
        <v>71464.908634000007</v>
      </c>
      <c r="AF51" s="27"/>
      <c r="AG51" s="27"/>
      <c r="AH51" s="28"/>
      <c r="AI51" s="28"/>
    </row>
    <row r="52" spans="1:35" ht="12" customHeight="1">
      <c r="A52" s="29">
        <v>42</v>
      </c>
      <c r="B52" s="36" t="s">
        <v>130</v>
      </c>
      <c r="C52" s="25">
        <v>533.55405199999984</v>
      </c>
      <c r="D52" s="25">
        <v>556.13429899999994</v>
      </c>
      <c r="E52" s="25">
        <v>600.63333</v>
      </c>
      <c r="F52" s="25">
        <v>571.65686199999993</v>
      </c>
      <c r="G52" s="25">
        <v>635.6809330000001</v>
      </c>
      <c r="H52" s="25">
        <v>729.82000999999991</v>
      </c>
      <c r="I52" s="25">
        <v>656.15683999999999</v>
      </c>
      <c r="J52" s="25">
        <v>616.18547999999998</v>
      </c>
      <c r="K52" s="25">
        <v>679.21167000000003</v>
      </c>
      <c r="L52" s="25">
        <v>823.07326499999988</v>
      </c>
      <c r="M52" s="25">
        <v>1080.7861039999998</v>
      </c>
      <c r="N52" s="25">
        <v>1154.115859</v>
      </c>
      <c r="O52" s="25">
        <v>1138.4569960000001</v>
      </c>
      <c r="P52" s="25">
        <v>1226.9540219999999</v>
      </c>
      <c r="Q52" s="25">
        <v>1132.088847</v>
      </c>
      <c r="R52" s="25">
        <v>1214.459171</v>
      </c>
      <c r="S52" s="25">
        <v>1365.0389869999997</v>
      </c>
      <c r="T52" s="25">
        <v>1539.7217800000003</v>
      </c>
      <c r="U52" s="25">
        <v>1643.3914009999996</v>
      </c>
      <c r="V52" s="25">
        <v>1624.7004989999994</v>
      </c>
      <c r="W52" s="25">
        <v>1684.5089290000001</v>
      </c>
      <c r="X52" s="25">
        <v>1627.3752120000001</v>
      </c>
      <c r="Y52" s="25">
        <v>1554.022185</v>
      </c>
      <c r="Z52" s="25">
        <v>1695.6983250000003</v>
      </c>
      <c r="AA52" s="25">
        <v>1663.3816630000001</v>
      </c>
      <c r="AB52" s="25">
        <v>1271.4224060000004</v>
      </c>
      <c r="AC52" s="25">
        <v>1434.6699490000001</v>
      </c>
      <c r="AD52" s="25">
        <v>1608.2115179999998</v>
      </c>
      <c r="AE52" s="25">
        <f t="shared" si="1"/>
        <v>32061.110594000002</v>
      </c>
      <c r="AF52" s="27"/>
      <c r="AG52" s="27"/>
      <c r="AH52" s="28"/>
      <c r="AI52" s="28"/>
    </row>
    <row r="53" spans="1:35" ht="12" customHeight="1">
      <c r="A53" s="29">
        <v>43</v>
      </c>
      <c r="B53" s="36" t="s">
        <v>131</v>
      </c>
      <c r="C53" s="25">
        <v>242.23877599999997</v>
      </c>
      <c r="D53" s="25">
        <v>304.71573399999988</v>
      </c>
      <c r="E53" s="25">
        <v>322.45895000000002</v>
      </c>
      <c r="F53" s="25">
        <v>260.74921899999998</v>
      </c>
      <c r="G53" s="25">
        <v>203.21532100000005</v>
      </c>
      <c r="H53" s="25">
        <v>213.052347</v>
      </c>
      <c r="I53" s="25">
        <v>218.07811000000004</v>
      </c>
      <c r="J53" s="25">
        <v>205.16122200000001</v>
      </c>
      <c r="K53" s="25">
        <v>183.08742599999999</v>
      </c>
      <c r="L53" s="25">
        <v>215.67490099999998</v>
      </c>
      <c r="M53" s="25">
        <v>221.14896099999999</v>
      </c>
      <c r="N53" s="25">
        <v>286.61502499999995</v>
      </c>
      <c r="O53" s="25">
        <v>326.89124300000009</v>
      </c>
      <c r="P53" s="25">
        <v>341.85907300000008</v>
      </c>
      <c r="Q53" s="25">
        <v>207.30816100000001</v>
      </c>
      <c r="R53" s="25">
        <v>289.21845500000001</v>
      </c>
      <c r="S53" s="25">
        <v>423.00665199999997</v>
      </c>
      <c r="T53" s="25">
        <v>614.271029</v>
      </c>
      <c r="U53" s="25">
        <v>702.47175600000003</v>
      </c>
      <c r="V53" s="25">
        <v>583.20285800000022</v>
      </c>
      <c r="W53" s="25">
        <v>533.54309499999999</v>
      </c>
      <c r="X53" s="25">
        <v>373.95916299999993</v>
      </c>
      <c r="Y53" s="25">
        <v>287.00310199999996</v>
      </c>
      <c r="Z53" s="25">
        <v>200.08381400000002</v>
      </c>
      <c r="AA53" s="25">
        <v>144.95634800000002</v>
      </c>
      <c r="AB53" s="25">
        <v>158.59275000000002</v>
      </c>
      <c r="AC53" s="25">
        <v>142.96669800000001</v>
      </c>
      <c r="AD53" s="25">
        <v>122.46155399999999</v>
      </c>
      <c r="AE53" s="25">
        <f t="shared" si="1"/>
        <v>8327.9917429999969</v>
      </c>
      <c r="AF53" s="27"/>
      <c r="AG53" s="27"/>
      <c r="AH53" s="28"/>
      <c r="AI53" s="28"/>
    </row>
    <row r="54" spans="1:35" ht="12" customHeight="1">
      <c r="A54" s="29">
        <v>44</v>
      </c>
      <c r="B54" s="36" t="s">
        <v>132</v>
      </c>
      <c r="C54" s="25">
        <v>7345.2708920000005</v>
      </c>
      <c r="D54" s="25">
        <v>7280.9276849999978</v>
      </c>
      <c r="E54" s="25">
        <v>7184.0469719999983</v>
      </c>
      <c r="F54" s="25">
        <v>5859.1425510000008</v>
      </c>
      <c r="G54" s="25">
        <v>6093.9975469999981</v>
      </c>
      <c r="H54" s="25">
        <v>6329.8312890000025</v>
      </c>
      <c r="I54" s="25">
        <v>5253.6767049999989</v>
      </c>
      <c r="J54" s="25">
        <v>5100.1314359999997</v>
      </c>
      <c r="K54" s="25">
        <v>5182.4259469999979</v>
      </c>
      <c r="L54" s="25">
        <v>5892.661199000001</v>
      </c>
      <c r="M54" s="25">
        <v>6129.8309359999976</v>
      </c>
      <c r="N54" s="25">
        <v>6554.9513889999989</v>
      </c>
      <c r="O54" s="25">
        <v>6845.385526</v>
      </c>
      <c r="P54" s="25">
        <v>6796.9555679999994</v>
      </c>
      <c r="Q54" s="25">
        <v>5452.9520089999969</v>
      </c>
      <c r="R54" s="25">
        <v>7076.3089099999988</v>
      </c>
      <c r="S54" s="25">
        <v>7914.476069999997</v>
      </c>
      <c r="T54" s="25">
        <v>7890.6410140000016</v>
      </c>
      <c r="U54" s="25">
        <v>8963.1666829999976</v>
      </c>
      <c r="V54" s="25">
        <v>9744.577637999997</v>
      </c>
      <c r="W54" s="25">
        <v>8928.0990310000016</v>
      </c>
      <c r="X54" s="25">
        <v>9022.2482569999975</v>
      </c>
      <c r="Y54" s="25">
        <v>9776.7190300000038</v>
      </c>
      <c r="Z54" s="25">
        <v>9864.731431999995</v>
      </c>
      <c r="AA54" s="25">
        <v>8323.8531589999984</v>
      </c>
      <c r="AB54" s="25">
        <v>7662.3466310000031</v>
      </c>
      <c r="AC54" s="25">
        <v>9743.0859770000006</v>
      </c>
      <c r="AD54" s="25">
        <v>10439.488061999999</v>
      </c>
      <c r="AE54" s="25">
        <f t="shared" si="1"/>
        <v>208651.92954499996</v>
      </c>
      <c r="AF54" s="27"/>
      <c r="AG54" s="27"/>
      <c r="AH54" s="28"/>
      <c r="AI54" s="28"/>
    </row>
    <row r="55" spans="1:35" ht="12" customHeight="1">
      <c r="A55" s="29">
        <v>45</v>
      </c>
      <c r="B55" s="36" t="s">
        <v>133</v>
      </c>
      <c r="C55" s="25">
        <v>52.103667999999999</v>
      </c>
      <c r="D55" s="25">
        <v>65.498035999999999</v>
      </c>
      <c r="E55" s="25">
        <v>60.225369000000001</v>
      </c>
      <c r="F55" s="25">
        <v>68.843086</v>
      </c>
      <c r="G55" s="25">
        <v>73.992286000000007</v>
      </c>
      <c r="H55" s="25">
        <v>68.683733000000004</v>
      </c>
      <c r="I55" s="25">
        <v>41.594628999999998</v>
      </c>
      <c r="J55" s="25">
        <v>45.584975</v>
      </c>
      <c r="K55" s="25">
        <v>50.364959999999996</v>
      </c>
      <c r="L55" s="25">
        <v>45.194608000000002</v>
      </c>
      <c r="M55" s="25">
        <v>51.123683999999997</v>
      </c>
      <c r="N55" s="25">
        <v>69.656008000000014</v>
      </c>
      <c r="O55" s="25">
        <v>44.429257</v>
      </c>
      <c r="P55" s="25">
        <v>53.607571999999998</v>
      </c>
      <c r="Q55" s="25">
        <v>40.283788999999999</v>
      </c>
      <c r="R55" s="25">
        <v>37.805961000000003</v>
      </c>
      <c r="S55" s="25">
        <v>36.098348999999999</v>
      </c>
      <c r="T55" s="25">
        <v>31.126098999999996</v>
      </c>
      <c r="U55" s="25">
        <v>28.936489999999999</v>
      </c>
      <c r="V55" s="25">
        <v>30.501422999999999</v>
      </c>
      <c r="W55" s="25">
        <v>30.962806</v>
      </c>
      <c r="X55" s="25">
        <v>31.491381000000001</v>
      </c>
      <c r="Y55" s="25">
        <v>24.695882000000001</v>
      </c>
      <c r="Z55" s="25">
        <v>23.407243000000001</v>
      </c>
      <c r="AA55" s="25">
        <v>23.248338</v>
      </c>
      <c r="AB55" s="25">
        <v>19.464299</v>
      </c>
      <c r="AC55" s="25">
        <v>21.103166000000002</v>
      </c>
      <c r="AD55" s="25">
        <v>26.438282999999998</v>
      </c>
      <c r="AE55" s="25">
        <f t="shared" si="1"/>
        <v>1196.4653800000006</v>
      </c>
      <c r="AF55" s="27"/>
      <c r="AG55" s="27"/>
      <c r="AH55" s="28"/>
      <c r="AI55" s="28"/>
    </row>
    <row r="56" spans="1:35" ht="12" customHeight="1">
      <c r="A56" s="29">
        <v>46</v>
      </c>
      <c r="B56" s="36" t="s">
        <v>134</v>
      </c>
      <c r="C56" s="25">
        <v>17.977491000000001</v>
      </c>
      <c r="D56" s="25">
        <v>21.038938999999999</v>
      </c>
      <c r="E56" s="25">
        <v>20.597756</v>
      </c>
      <c r="F56" s="25">
        <v>19.815502000000002</v>
      </c>
      <c r="G56" s="25">
        <v>21.055724999999999</v>
      </c>
      <c r="H56" s="25">
        <v>23.980715</v>
      </c>
      <c r="I56" s="25">
        <v>17.246866000000001</v>
      </c>
      <c r="J56" s="25">
        <v>26.126875999999999</v>
      </c>
      <c r="K56" s="25">
        <v>26.364389000000003</v>
      </c>
      <c r="L56" s="25">
        <v>25.664997999999997</v>
      </c>
      <c r="M56" s="25">
        <v>35.387091999999996</v>
      </c>
      <c r="N56" s="25">
        <v>39.584297999999997</v>
      </c>
      <c r="O56" s="25">
        <v>31.210093999999994</v>
      </c>
      <c r="P56" s="25">
        <v>32.350498999999999</v>
      </c>
      <c r="Q56" s="25">
        <v>27.694889</v>
      </c>
      <c r="R56" s="25">
        <v>23.093597000000003</v>
      </c>
      <c r="S56" s="25">
        <v>21.323963999999997</v>
      </c>
      <c r="T56" s="25">
        <v>23.596574999999998</v>
      </c>
      <c r="U56" s="25">
        <v>22.121014000000002</v>
      </c>
      <c r="V56" s="25">
        <v>21.168312</v>
      </c>
      <c r="W56" s="25">
        <v>18.407323000000002</v>
      </c>
      <c r="X56" s="25">
        <v>16.620263999999999</v>
      </c>
      <c r="Y56" s="25">
        <v>18.160923</v>
      </c>
      <c r="Z56" s="25">
        <v>20.501807999999997</v>
      </c>
      <c r="AA56" s="25">
        <v>17.667819000000001</v>
      </c>
      <c r="AB56" s="25">
        <v>20.522952000000004</v>
      </c>
      <c r="AC56" s="25">
        <v>27.024692999999999</v>
      </c>
      <c r="AD56" s="25">
        <v>21.763968000000002</v>
      </c>
      <c r="AE56" s="25">
        <f t="shared" si="1"/>
        <v>658.06934100000001</v>
      </c>
      <c r="AF56" s="27"/>
      <c r="AG56" s="27"/>
      <c r="AH56" s="28"/>
      <c r="AI56" s="28"/>
    </row>
    <row r="57" spans="1:35" ht="12" customHeight="1">
      <c r="A57" s="29">
        <v>47</v>
      </c>
      <c r="B57" s="36" t="s">
        <v>135</v>
      </c>
      <c r="C57" s="25">
        <v>6277.2626419999997</v>
      </c>
      <c r="D57" s="25">
        <v>4081.496521</v>
      </c>
      <c r="E57" s="25">
        <v>3901.5789460000005</v>
      </c>
      <c r="F57" s="25">
        <v>3493.0812289999999</v>
      </c>
      <c r="G57" s="25">
        <v>3619.7376960000006</v>
      </c>
      <c r="H57" s="25">
        <v>4691.4201320000002</v>
      </c>
      <c r="I57" s="25">
        <v>3760.6275009999999</v>
      </c>
      <c r="J57" s="25">
        <v>3946.8648369999996</v>
      </c>
      <c r="K57" s="25">
        <v>4207.3987779999989</v>
      </c>
      <c r="L57" s="25">
        <v>4610.8294369999994</v>
      </c>
      <c r="M57" s="25">
        <v>5201.4284640000014</v>
      </c>
      <c r="N57" s="25">
        <v>5863.0494020000015</v>
      </c>
      <c r="O57" s="25">
        <v>7065.2477359999993</v>
      </c>
      <c r="P57" s="25">
        <v>7890.8712060000016</v>
      </c>
      <c r="Q57" s="25">
        <v>6796.4395139999997</v>
      </c>
      <c r="R57" s="25">
        <v>8861.531583</v>
      </c>
      <c r="S57" s="25">
        <v>10102.765689</v>
      </c>
      <c r="T57" s="25">
        <v>9311.7594700000009</v>
      </c>
      <c r="U57" s="25">
        <v>8965.421214</v>
      </c>
      <c r="V57" s="25">
        <v>8965.3698990000012</v>
      </c>
      <c r="W57" s="25">
        <v>8703.9270479999996</v>
      </c>
      <c r="X57" s="25">
        <v>8432.3112159999982</v>
      </c>
      <c r="Y57" s="25">
        <v>8764.6568830000015</v>
      </c>
      <c r="Z57" s="25">
        <v>9395.3353740000002</v>
      </c>
      <c r="AA57" s="25">
        <v>8477.9630749999997</v>
      </c>
      <c r="AB57" s="25">
        <v>7595.1403050000008</v>
      </c>
      <c r="AC57" s="25">
        <v>9575.7203980000013</v>
      </c>
      <c r="AD57" s="25">
        <v>10850.826112000001</v>
      </c>
      <c r="AE57" s="25">
        <f t="shared" si="1"/>
        <v>193410.06230700001</v>
      </c>
      <c r="AF57" s="27"/>
      <c r="AG57" s="27"/>
      <c r="AH57" s="28"/>
      <c r="AI57" s="28"/>
    </row>
    <row r="58" spans="1:35" ht="12" customHeight="1">
      <c r="A58" s="29">
        <v>48</v>
      </c>
      <c r="B58" s="36" t="s">
        <v>136</v>
      </c>
      <c r="C58" s="25">
        <v>9885.815806999999</v>
      </c>
      <c r="D58" s="25">
        <v>10251.685961999996</v>
      </c>
      <c r="E58" s="25">
        <v>10760.239154000003</v>
      </c>
      <c r="F58" s="25">
        <v>10464.046289999995</v>
      </c>
      <c r="G58" s="25">
        <v>10470.387546</v>
      </c>
      <c r="H58" s="25">
        <v>11473.766328999998</v>
      </c>
      <c r="I58" s="25">
        <v>10874.345674000004</v>
      </c>
      <c r="J58" s="25">
        <v>10334.963637999999</v>
      </c>
      <c r="K58" s="25">
        <v>10640.990372</v>
      </c>
      <c r="L58" s="25">
        <v>11521.066626</v>
      </c>
      <c r="M58" s="25">
        <v>12368.867562000005</v>
      </c>
      <c r="N58" s="25">
        <v>13235.381396999997</v>
      </c>
      <c r="O58" s="25">
        <v>14372.557706</v>
      </c>
      <c r="P58" s="25">
        <v>15567.530659999997</v>
      </c>
      <c r="Q58" s="25">
        <v>13684.197671999998</v>
      </c>
      <c r="R58" s="25">
        <v>15784.736539999994</v>
      </c>
      <c r="S58" s="25">
        <v>16945.425340000002</v>
      </c>
      <c r="T58" s="25">
        <v>16057.949058999999</v>
      </c>
      <c r="U58" s="25">
        <v>16414.411630999999</v>
      </c>
      <c r="V58" s="25">
        <v>16350.480463999997</v>
      </c>
      <c r="W58" s="25">
        <v>15696.614168000004</v>
      </c>
      <c r="X58" s="25">
        <v>14864.639820999999</v>
      </c>
      <c r="Y58" s="25">
        <v>15766.059028000005</v>
      </c>
      <c r="Z58" s="25">
        <v>16397.778681</v>
      </c>
      <c r="AA58" s="25">
        <v>15062.094435999998</v>
      </c>
      <c r="AB58" s="25">
        <v>13793.073244999992</v>
      </c>
      <c r="AC58" s="25">
        <v>15357.618009999995</v>
      </c>
      <c r="AD58" s="25">
        <v>16984.547170999998</v>
      </c>
      <c r="AE58" s="25">
        <f t="shared" si="1"/>
        <v>381381.26998899988</v>
      </c>
      <c r="AF58" s="27"/>
      <c r="AG58" s="27"/>
      <c r="AH58" s="28"/>
      <c r="AI58" s="28"/>
    </row>
    <row r="59" spans="1:35" ht="12" customHeight="1">
      <c r="A59" s="29">
        <v>49</v>
      </c>
      <c r="B59" s="36" t="s">
        <v>137</v>
      </c>
      <c r="C59" s="25">
        <v>4195.7489600000008</v>
      </c>
      <c r="D59" s="25">
        <v>4193.7398569999996</v>
      </c>
      <c r="E59" s="25">
        <v>4380.139717</v>
      </c>
      <c r="F59" s="25">
        <v>4435.3246729999992</v>
      </c>
      <c r="G59" s="25">
        <v>4323.9651910000002</v>
      </c>
      <c r="H59" s="25">
        <v>4506.8708910000005</v>
      </c>
      <c r="I59" s="25">
        <v>4556.8747629999998</v>
      </c>
      <c r="J59" s="25">
        <v>4242.1841199999999</v>
      </c>
      <c r="K59" s="25">
        <v>4413.9283770000011</v>
      </c>
      <c r="L59" s="25">
        <v>4685.684808</v>
      </c>
      <c r="M59" s="25">
        <v>5195.6425829999998</v>
      </c>
      <c r="N59" s="25">
        <v>5506.9703549999995</v>
      </c>
      <c r="O59" s="25">
        <v>5984.8478569999997</v>
      </c>
      <c r="P59" s="25">
        <v>6176.9733230000011</v>
      </c>
      <c r="Q59" s="25">
        <v>5474.7666049999998</v>
      </c>
      <c r="R59" s="25">
        <v>5758.5555409999997</v>
      </c>
      <c r="S59" s="25">
        <v>5747.1460069999994</v>
      </c>
      <c r="T59" s="25">
        <v>5700.0941280000006</v>
      </c>
      <c r="U59" s="25">
        <v>5580.855708</v>
      </c>
      <c r="V59" s="25">
        <v>5219.001604000001</v>
      </c>
      <c r="W59" s="25">
        <v>4861.1821750000008</v>
      </c>
      <c r="X59" s="25">
        <v>4565.2279360000002</v>
      </c>
      <c r="Y59" s="25">
        <v>4455.7873619999991</v>
      </c>
      <c r="Z59" s="25">
        <v>4335.3318859999999</v>
      </c>
      <c r="AA59" s="25">
        <v>4236.8435560000016</v>
      </c>
      <c r="AB59" s="25">
        <v>3662.8687409999993</v>
      </c>
      <c r="AC59" s="25">
        <v>4209.9471719999992</v>
      </c>
      <c r="AD59" s="25">
        <v>4245.5694680000006</v>
      </c>
      <c r="AE59" s="25">
        <f t="shared" si="1"/>
        <v>134852.07336399998</v>
      </c>
      <c r="AF59" s="27"/>
      <c r="AG59" s="27"/>
      <c r="AH59" s="28"/>
      <c r="AI59" s="28"/>
    </row>
    <row r="60" spans="1:35" ht="12" customHeight="1">
      <c r="A60" s="29">
        <v>50</v>
      </c>
      <c r="B60" s="36" t="s">
        <v>138</v>
      </c>
      <c r="C60" s="25">
        <v>22.157035999999998</v>
      </c>
      <c r="D60" s="25">
        <v>33.888181000000003</v>
      </c>
      <c r="E60" s="25">
        <v>26.959838999999999</v>
      </c>
      <c r="F60" s="25">
        <v>25.242318999999998</v>
      </c>
      <c r="G60" s="25">
        <v>20.814311</v>
      </c>
      <c r="H60" s="25">
        <v>25.223016999999999</v>
      </c>
      <c r="I60" s="25">
        <v>26.340471999999998</v>
      </c>
      <c r="J60" s="25">
        <v>27.600186000000001</v>
      </c>
      <c r="K60" s="25">
        <v>30.750614000000002</v>
      </c>
      <c r="L60" s="25">
        <v>29.970597000000001</v>
      </c>
      <c r="M60" s="25">
        <v>32.826358999999997</v>
      </c>
      <c r="N60" s="25">
        <v>56.456230999999995</v>
      </c>
      <c r="O60" s="25">
        <v>44.684798999999998</v>
      </c>
      <c r="P60" s="25">
        <v>40.141179000000001</v>
      </c>
      <c r="Q60" s="25">
        <v>25.626522000000001</v>
      </c>
      <c r="R60" s="25">
        <v>26.349246000000004</v>
      </c>
      <c r="S60" s="25">
        <v>23.610583999999999</v>
      </c>
      <c r="T60" s="25">
        <v>16.866833</v>
      </c>
      <c r="U60" s="25">
        <v>13.484999</v>
      </c>
      <c r="V60" s="25">
        <v>12.584365999999999</v>
      </c>
      <c r="W60" s="25">
        <v>12.640524999999998</v>
      </c>
      <c r="X60" s="25">
        <v>9.8081069999999997</v>
      </c>
      <c r="Y60" s="25">
        <v>13.097356</v>
      </c>
      <c r="Z60" s="25">
        <v>7.9622210000000004</v>
      </c>
      <c r="AA60" s="25">
        <v>7.4050890000000003</v>
      </c>
      <c r="AB60" s="25">
        <v>4.4565630000000001</v>
      </c>
      <c r="AC60" s="25">
        <v>5.5382379999999998</v>
      </c>
      <c r="AD60" s="25">
        <v>5.4445450000000006</v>
      </c>
      <c r="AE60" s="25">
        <f t="shared" si="1"/>
        <v>627.9303339999999</v>
      </c>
      <c r="AF60" s="27"/>
      <c r="AG60" s="27"/>
      <c r="AH60" s="28"/>
      <c r="AI60" s="28"/>
    </row>
    <row r="61" spans="1:35" ht="12" customHeight="1">
      <c r="A61" s="29">
        <v>51</v>
      </c>
      <c r="B61" s="36" t="s">
        <v>139</v>
      </c>
      <c r="C61" s="25">
        <v>168.72346200000004</v>
      </c>
      <c r="D61" s="25">
        <v>142.622445</v>
      </c>
      <c r="E61" s="25">
        <v>137.34356399999999</v>
      </c>
      <c r="F61" s="25">
        <v>131.11368299999998</v>
      </c>
      <c r="G61" s="25">
        <v>121.232258</v>
      </c>
      <c r="H61" s="25">
        <v>133.139993</v>
      </c>
      <c r="I61" s="25">
        <v>125.46550399999998</v>
      </c>
      <c r="J61" s="25">
        <v>120.20471899999998</v>
      </c>
      <c r="K61" s="25">
        <v>121.594813</v>
      </c>
      <c r="L61" s="25">
        <v>108.65664800000002</v>
      </c>
      <c r="M61" s="25">
        <v>106.53808600000001</v>
      </c>
      <c r="N61" s="25">
        <v>124.41887200000001</v>
      </c>
      <c r="O61" s="25">
        <v>102.974222</v>
      </c>
      <c r="P61" s="25">
        <v>86.797923999999981</v>
      </c>
      <c r="Q61" s="25">
        <v>83.49988900000001</v>
      </c>
      <c r="R61" s="25">
        <v>87.68092900000002</v>
      </c>
      <c r="S61" s="25">
        <v>84.842280999999986</v>
      </c>
      <c r="T61" s="25">
        <v>84.303325999999984</v>
      </c>
      <c r="U61" s="25">
        <v>99.683176000000003</v>
      </c>
      <c r="V61" s="25">
        <v>83.12352300000002</v>
      </c>
      <c r="W61" s="25">
        <v>86.069635000000019</v>
      </c>
      <c r="X61" s="25">
        <v>66.765532000000007</v>
      </c>
      <c r="Y61" s="25">
        <v>75.173043000000007</v>
      </c>
      <c r="Z61" s="25">
        <v>76.218066000000036</v>
      </c>
      <c r="AA61" s="25">
        <v>60.192780000000006</v>
      </c>
      <c r="AB61" s="25">
        <v>45.451945999999992</v>
      </c>
      <c r="AC61" s="25">
        <v>61.275661000000014</v>
      </c>
      <c r="AD61" s="25">
        <v>62.325068000000002</v>
      </c>
      <c r="AE61" s="25">
        <f t="shared" si="1"/>
        <v>2787.4310479999999</v>
      </c>
      <c r="AF61" s="27"/>
      <c r="AG61" s="27"/>
      <c r="AH61" s="28"/>
      <c r="AI61" s="28"/>
    </row>
    <row r="62" spans="1:35" ht="12" customHeight="1">
      <c r="A62" s="29">
        <v>52</v>
      </c>
      <c r="B62" s="36" t="s">
        <v>140</v>
      </c>
      <c r="C62" s="25">
        <v>4722.5032339999971</v>
      </c>
      <c r="D62" s="25">
        <v>3878.3752309999995</v>
      </c>
      <c r="E62" s="25">
        <v>3934.7746479999964</v>
      </c>
      <c r="F62" s="25">
        <v>3866.6591750000021</v>
      </c>
      <c r="G62" s="25">
        <v>2463.6305429999998</v>
      </c>
      <c r="H62" s="25">
        <v>3764.2532990000032</v>
      </c>
      <c r="I62" s="25">
        <v>4029.1705969999998</v>
      </c>
      <c r="J62" s="25">
        <v>3982.4232110000012</v>
      </c>
      <c r="K62" s="25">
        <v>5218.0086500000043</v>
      </c>
      <c r="L62" s="25">
        <v>6376.8375499999984</v>
      </c>
      <c r="M62" s="25">
        <v>5903.8461600000028</v>
      </c>
      <c r="N62" s="25">
        <v>6467.316805000004</v>
      </c>
      <c r="O62" s="25">
        <v>6371.1934190000038</v>
      </c>
      <c r="P62" s="25">
        <v>6613.2123309999988</v>
      </c>
      <c r="Q62" s="25">
        <v>4856.1480600000014</v>
      </c>
      <c r="R62" s="25">
        <v>7544.2212580000032</v>
      </c>
      <c r="S62" s="25">
        <v>11067.176819999993</v>
      </c>
      <c r="T62" s="25">
        <v>8284.4118149999977</v>
      </c>
      <c r="U62" s="25">
        <v>7636.5318779999971</v>
      </c>
      <c r="V62" s="25">
        <v>6520.855899000001</v>
      </c>
      <c r="W62" s="25">
        <v>5873.2894319999996</v>
      </c>
      <c r="X62" s="25">
        <v>5694.1426920000013</v>
      </c>
      <c r="Y62" s="25">
        <v>7635.2038529999954</v>
      </c>
      <c r="Z62" s="25">
        <v>8380.7581180000016</v>
      </c>
      <c r="AA62" s="25">
        <v>7898.890696999998</v>
      </c>
      <c r="AB62" s="25">
        <v>6995.1033700000007</v>
      </c>
      <c r="AC62" s="25">
        <v>7129.5406540000004</v>
      </c>
      <c r="AD62" s="25">
        <v>10744.033450000003</v>
      </c>
      <c r="AE62" s="25">
        <f t="shared" si="1"/>
        <v>173852.51284899999</v>
      </c>
      <c r="AF62" s="27"/>
      <c r="AG62" s="27"/>
      <c r="AH62" s="28"/>
      <c r="AI62" s="28"/>
    </row>
    <row r="63" spans="1:35" ht="12" customHeight="1">
      <c r="A63" s="29">
        <v>53</v>
      </c>
      <c r="B63" s="36" t="s">
        <v>141</v>
      </c>
      <c r="C63" s="25">
        <v>17.881443000000001</v>
      </c>
      <c r="D63" s="25">
        <v>18.332988</v>
      </c>
      <c r="E63" s="25">
        <v>19.463806999999996</v>
      </c>
      <c r="F63" s="25">
        <v>22.969543999999999</v>
      </c>
      <c r="G63" s="25">
        <v>26.270499999999998</v>
      </c>
      <c r="H63" s="25">
        <v>36.333635999999998</v>
      </c>
      <c r="I63" s="25">
        <v>29.736542</v>
      </c>
      <c r="J63" s="25">
        <v>44.554687999999999</v>
      </c>
      <c r="K63" s="25">
        <v>30.835354000000002</v>
      </c>
      <c r="L63" s="25">
        <v>27.529906999999998</v>
      </c>
      <c r="M63" s="25">
        <v>17.085366</v>
      </c>
      <c r="N63" s="25">
        <v>21.028576999999999</v>
      </c>
      <c r="O63" s="25">
        <v>20.899223999999997</v>
      </c>
      <c r="P63" s="25">
        <v>20.358998000000003</v>
      </c>
      <c r="Q63" s="25">
        <v>21.268489999999996</v>
      </c>
      <c r="R63" s="25">
        <v>23.544314</v>
      </c>
      <c r="S63" s="25">
        <v>19.079402000000002</v>
      </c>
      <c r="T63" s="25">
        <v>17.113593999999999</v>
      </c>
      <c r="U63" s="25">
        <v>16.791784</v>
      </c>
      <c r="V63" s="25">
        <v>20.048517</v>
      </c>
      <c r="W63" s="25">
        <v>22.375194000000004</v>
      </c>
      <c r="X63" s="25">
        <v>19.428516999999999</v>
      </c>
      <c r="Y63" s="25">
        <v>20.100879000000003</v>
      </c>
      <c r="Z63" s="25">
        <v>19.835837000000001</v>
      </c>
      <c r="AA63" s="25">
        <v>17.793037000000002</v>
      </c>
      <c r="AB63" s="25">
        <v>21.925716000000001</v>
      </c>
      <c r="AC63" s="25">
        <v>21.699369999999998</v>
      </c>
      <c r="AD63" s="25">
        <v>23.909948</v>
      </c>
      <c r="AE63" s="25">
        <f t="shared" si="1"/>
        <v>638.19517299999995</v>
      </c>
      <c r="AF63" s="27"/>
      <c r="AG63" s="27"/>
      <c r="AH63" s="28"/>
      <c r="AI63" s="28"/>
    </row>
    <row r="64" spans="1:35" ht="12" customHeight="1">
      <c r="A64" s="29">
        <v>54</v>
      </c>
      <c r="B64" s="36" t="s">
        <v>142</v>
      </c>
      <c r="C64" s="25">
        <v>1593.104963</v>
      </c>
      <c r="D64" s="25">
        <v>1754.8838020000003</v>
      </c>
      <c r="E64" s="25">
        <v>2029.479212</v>
      </c>
      <c r="F64" s="25">
        <v>2010.8101720000004</v>
      </c>
      <c r="G64" s="25">
        <v>2049.8581459999996</v>
      </c>
      <c r="H64" s="25">
        <v>2510.8906500000003</v>
      </c>
      <c r="I64" s="25">
        <v>2001.131496</v>
      </c>
      <c r="J64" s="25">
        <v>1922.5826900000004</v>
      </c>
      <c r="K64" s="25">
        <v>1779.8735849999998</v>
      </c>
      <c r="L64" s="25">
        <v>1869.7071529999994</v>
      </c>
      <c r="M64" s="25">
        <v>1747.718838</v>
      </c>
      <c r="N64" s="25">
        <v>1791.244874</v>
      </c>
      <c r="O64" s="25">
        <v>1711.9250239999994</v>
      </c>
      <c r="P64" s="25">
        <v>1660.7634039999994</v>
      </c>
      <c r="Q64" s="25">
        <v>1191.7122429999997</v>
      </c>
      <c r="R64" s="25">
        <v>1570.8724179999997</v>
      </c>
      <c r="S64" s="25">
        <v>1740.5393170000004</v>
      </c>
      <c r="T64" s="25">
        <v>1754.2431770000005</v>
      </c>
      <c r="U64" s="25">
        <v>1775.8692330000003</v>
      </c>
      <c r="V64" s="25">
        <v>1878.7493519999994</v>
      </c>
      <c r="W64" s="25">
        <v>1789.3303419999997</v>
      </c>
      <c r="X64" s="25">
        <v>1717.0515460000001</v>
      </c>
      <c r="Y64" s="25">
        <v>1776.904174</v>
      </c>
      <c r="Z64" s="25">
        <v>1765.6066259999991</v>
      </c>
      <c r="AA64" s="25">
        <v>1712.4294750000001</v>
      </c>
      <c r="AB64" s="25">
        <v>1291.3276360000004</v>
      </c>
      <c r="AC64" s="25">
        <v>1469.3194219999998</v>
      </c>
      <c r="AD64" s="25">
        <v>1633.166958</v>
      </c>
      <c r="AE64" s="25">
        <f t="shared" si="1"/>
        <v>49501.09592800001</v>
      </c>
      <c r="AF64" s="27"/>
      <c r="AG64" s="27"/>
      <c r="AH64" s="28"/>
      <c r="AI64" s="28"/>
    </row>
    <row r="65" spans="1:35" ht="12" customHeight="1">
      <c r="A65" s="29">
        <v>55</v>
      </c>
      <c r="B65" s="36" t="s">
        <v>143</v>
      </c>
      <c r="C65" s="25">
        <v>1635.5245900000002</v>
      </c>
      <c r="D65" s="25">
        <v>1635.4877749999998</v>
      </c>
      <c r="E65" s="25">
        <v>1566.6586549999993</v>
      </c>
      <c r="F65" s="25">
        <v>1442.3137490000011</v>
      </c>
      <c r="G65" s="25">
        <v>1412.9826060000003</v>
      </c>
      <c r="H65" s="25">
        <v>1549.6729840000003</v>
      </c>
      <c r="I65" s="25">
        <v>1475.554124</v>
      </c>
      <c r="J65" s="25">
        <v>1542.1881089999997</v>
      </c>
      <c r="K65" s="25">
        <v>1570.1897760000008</v>
      </c>
      <c r="L65" s="25">
        <v>1725.5431220000009</v>
      </c>
      <c r="M65" s="25">
        <v>1840.9126120000005</v>
      </c>
      <c r="N65" s="25">
        <v>1897.3953660000004</v>
      </c>
      <c r="O65" s="25">
        <v>2033.2783390000009</v>
      </c>
      <c r="P65" s="25">
        <v>2191.4454970000002</v>
      </c>
      <c r="Q65" s="25">
        <v>1856.0598750000004</v>
      </c>
      <c r="R65" s="25">
        <v>2257.7540140000001</v>
      </c>
      <c r="S65" s="25">
        <v>2635.624167999998</v>
      </c>
      <c r="T65" s="25">
        <v>2632.9749570000004</v>
      </c>
      <c r="U65" s="25">
        <v>2741.2060589999983</v>
      </c>
      <c r="V65" s="25">
        <v>2710.4260780000018</v>
      </c>
      <c r="W65" s="25">
        <v>2463.7883499999989</v>
      </c>
      <c r="X65" s="25">
        <v>2239.2714499999984</v>
      </c>
      <c r="Y65" s="25">
        <v>2164.1968589999997</v>
      </c>
      <c r="Z65" s="25">
        <v>2280.2365400000008</v>
      </c>
      <c r="AA65" s="25">
        <v>2212.2309730000006</v>
      </c>
      <c r="AB65" s="25">
        <v>1784.1967879999997</v>
      </c>
      <c r="AC65" s="25">
        <v>2092.2268979999999</v>
      </c>
      <c r="AD65" s="25">
        <v>2320.1793440000001</v>
      </c>
      <c r="AE65" s="25">
        <f t="shared" si="1"/>
        <v>55909.519656999997</v>
      </c>
      <c r="AF65" s="27"/>
      <c r="AG65" s="27"/>
      <c r="AH65" s="28"/>
      <c r="AI65" s="28"/>
    </row>
    <row r="66" spans="1:35" ht="12" customHeight="1">
      <c r="A66" s="29">
        <v>56</v>
      </c>
      <c r="B66" s="36" t="s">
        <v>144</v>
      </c>
      <c r="C66" s="25">
        <v>862.3169909999998</v>
      </c>
      <c r="D66" s="25">
        <v>921.89956799999982</v>
      </c>
      <c r="E66" s="25">
        <v>1050.0805019999996</v>
      </c>
      <c r="F66" s="25">
        <v>1017.9336169999999</v>
      </c>
      <c r="G66" s="25">
        <v>944.56599500000027</v>
      </c>
      <c r="H66" s="25">
        <v>1074.03855</v>
      </c>
      <c r="I66" s="25">
        <v>1053.868925</v>
      </c>
      <c r="J66" s="25">
        <v>1100.0838860000001</v>
      </c>
      <c r="K66" s="25">
        <v>1277.606614</v>
      </c>
      <c r="L66" s="25">
        <v>1428.6582069999999</v>
      </c>
      <c r="M66" s="25">
        <v>1667.2416539999997</v>
      </c>
      <c r="N66" s="25">
        <v>1884.6506089999996</v>
      </c>
      <c r="O66" s="25">
        <v>1760.6710630000007</v>
      </c>
      <c r="P66" s="25">
        <v>1929.8364019999997</v>
      </c>
      <c r="Q66" s="25">
        <v>1698.4228930000004</v>
      </c>
      <c r="R66" s="25">
        <v>2098.6679590000008</v>
      </c>
      <c r="S66" s="25">
        <v>2257.3640759999994</v>
      </c>
      <c r="T66" s="25">
        <v>2295.6957330000005</v>
      </c>
      <c r="U66" s="25">
        <v>2445.1424540000003</v>
      </c>
      <c r="V66" s="25">
        <v>2512.9088139999999</v>
      </c>
      <c r="W66" s="25">
        <v>2372.9078669999994</v>
      </c>
      <c r="X66" s="25">
        <v>2314.2250939999999</v>
      </c>
      <c r="Y66" s="25">
        <v>2408.8799810000005</v>
      </c>
      <c r="Z66" s="25">
        <v>2479.9822139999992</v>
      </c>
      <c r="AA66" s="25">
        <v>2420.194939999999</v>
      </c>
      <c r="AB66" s="25">
        <v>2396.6570390000002</v>
      </c>
      <c r="AC66" s="25">
        <v>2605.8968589999995</v>
      </c>
      <c r="AD66" s="25">
        <v>2611.643779</v>
      </c>
      <c r="AE66" s="25">
        <f t="shared" si="1"/>
        <v>50892.042284999996</v>
      </c>
      <c r="AF66" s="27"/>
      <c r="AG66" s="27"/>
      <c r="AH66" s="28"/>
      <c r="AI66" s="28"/>
    </row>
    <row r="67" spans="1:35" ht="12" customHeight="1">
      <c r="A67" s="29">
        <v>57</v>
      </c>
      <c r="B67" s="36" t="s">
        <v>145</v>
      </c>
      <c r="C67" s="25">
        <v>733.01528199999996</v>
      </c>
      <c r="D67" s="25">
        <v>795.70389999999998</v>
      </c>
      <c r="E67" s="25">
        <v>888.22014300000001</v>
      </c>
      <c r="F67" s="25">
        <v>862.72995500000002</v>
      </c>
      <c r="G67" s="25">
        <v>810.96259300000008</v>
      </c>
      <c r="H67" s="25">
        <v>815.07153200000005</v>
      </c>
      <c r="I67" s="25">
        <v>731.36097100000006</v>
      </c>
      <c r="J67" s="25">
        <v>709.97055100000011</v>
      </c>
      <c r="K67" s="25">
        <v>712.03179299999999</v>
      </c>
      <c r="L67" s="25">
        <v>811.489147</v>
      </c>
      <c r="M67" s="25">
        <v>932.70080099999984</v>
      </c>
      <c r="N67" s="25">
        <v>1016.050421</v>
      </c>
      <c r="O67" s="25">
        <v>1047.551246</v>
      </c>
      <c r="P67" s="25">
        <v>1112.3751669999997</v>
      </c>
      <c r="Q67" s="25">
        <v>857.46646600000008</v>
      </c>
      <c r="R67" s="25">
        <v>1006.280928</v>
      </c>
      <c r="S67" s="25">
        <v>1077.28682</v>
      </c>
      <c r="T67" s="25">
        <v>1105.466032</v>
      </c>
      <c r="U67" s="25">
        <v>1124.8157620000002</v>
      </c>
      <c r="V67" s="25">
        <v>1118.6472259999998</v>
      </c>
      <c r="W67" s="25">
        <v>1031.9853839999998</v>
      </c>
      <c r="X67" s="25">
        <v>974.39982999999995</v>
      </c>
      <c r="Y67" s="25">
        <v>999.21233600000016</v>
      </c>
      <c r="Z67" s="25">
        <v>977.84504100000004</v>
      </c>
      <c r="AA67" s="25">
        <v>910.87038899999993</v>
      </c>
      <c r="AB67" s="25">
        <v>773.32036500000004</v>
      </c>
      <c r="AC67" s="25">
        <v>776.60903099999996</v>
      </c>
      <c r="AD67" s="25">
        <v>777.07340499999998</v>
      </c>
      <c r="AE67" s="25">
        <f t="shared" si="1"/>
        <v>25490.512516999999</v>
      </c>
      <c r="AF67" s="27"/>
      <c r="AG67" s="27"/>
      <c r="AH67" s="28"/>
      <c r="AI67" s="28"/>
    </row>
    <row r="68" spans="1:35" ht="12" customHeight="1">
      <c r="A68" s="29">
        <v>58</v>
      </c>
      <c r="B68" s="36" t="s">
        <v>146</v>
      </c>
      <c r="C68" s="25">
        <v>502.84257600000018</v>
      </c>
      <c r="D68" s="25">
        <v>520.98993100000007</v>
      </c>
      <c r="E68" s="25">
        <v>600.41269199999988</v>
      </c>
      <c r="F68" s="25">
        <v>619.30141999999978</v>
      </c>
      <c r="G68" s="25">
        <v>752.42032100000006</v>
      </c>
      <c r="H68" s="25">
        <v>808.24295800000004</v>
      </c>
      <c r="I68" s="25">
        <v>837.28818000000001</v>
      </c>
      <c r="J68" s="25">
        <v>923.86413799999991</v>
      </c>
      <c r="K68" s="25">
        <v>714.05253600000003</v>
      </c>
      <c r="L68" s="25">
        <v>845.56623399999989</v>
      </c>
      <c r="M68" s="25">
        <v>832.96158999999989</v>
      </c>
      <c r="N68" s="25">
        <v>791.23998299999982</v>
      </c>
      <c r="O68" s="25">
        <v>661.31496700000014</v>
      </c>
      <c r="P68" s="25">
        <v>574.38182800000016</v>
      </c>
      <c r="Q68" s="25">
        <v>474.28306099999998</v>
      </c>
      <c r="R68" s="25">
        <v>526.85281599999996</v>
      </c>
      <c r="S68" s="25">
        <v>509.00747199999995</v>
      </c>
      <c r="T68" s="25">
        <v>494.48843400000004</v>
      </c>
      <c r="U68" s="25">
        <v>485.60042600000008</v>
      </c>
      <c r="V68" s="25">
        <v>502.48937400000005</v>
      </c>
      <c r="W68" s="25">
        <v>493.20640100000003</v>
      </c>
      <c r="X68" s="25">
        <v>464.67235500000004</v>
      </c>
      <c r="Y68" s="25">
        <v>492.17542400000008</v>
      </c>
      <c r="Z68" s="25">
        <v>503.97284000000008</v>
      </c>
      <c r="AA68" s="25">
        <v>467.55193200000002</v>
      </c>
      <c r="AB68" s="25">
        <v>337.89965000000007</v>
      </c>
      <c r="AC68" s="25">
        <v>403.7474830000001</v>
      </c>
      <c r="AD68" s="25">
        <v>414.94314200000002</v>
      </c>
      <c r="AE68" s="25">
        <f t="shared" si="1"/>
        <v>16555.770164000005</v>
      </c>
      <c r="AF68" s="27"/>
      <c r="AG68" s="27"/>
      <c r="AH68" s="28"/>
      <c r="AI68" s="28"/>
    </row>
    <row r="69" spans="1:35" ht="12" customHeight="1">
      <c r="A69" s="29">
        <v>59</v>
      </c>
      <c r="B69" s="36" t="s">
        <v>147</v>
      </c>
      <c r="C69" s="25">
        <v>895.96437800000001</v>
      </c>
      <c r="D69" s="25">
        <v>931.8825159999999</v>
      </c>
      <c r="E69" s="25">
        <v>1151.565188</v>
      </c>
      <c r="F69" s="25">
        <v>1154.3815850000001</v>
      </c>
      <c r="G69" s="25">
        <v>1184.8748009999999</v>
      </c>
      <c r="H69" s="25">
        <v>1213.1248009999999</v>
      </c>
      <c r="I69" s="25">
        <v>1283.1809619999999</v>
      </c>
      <c r="J69" s="25">
        <v>1289.9608090000002</v>
      </c>
      <c r="K69" s="25">
        <v>1455.9114590000001</v>
      </c>
      <c r="L69" s="25">
        <v>1470.4274950000001</v>
      </c>
      <c r="M69" s="25">
        <v>1426.9163230000004</v>
      </c>
      <c r="N69" s="25">
        <v>1484.4152480000002</v>
      </c>
      <c r="O69" s="25">
        <v>1609.7125070000002</v>
      </c>
      <c r="P69" s="25">
        <v>1585.4730679999998</v>
      </c>
      <c r="Q69" s="25">
        <v>1324.4434340000003</v>
      </c>
      <c r="R69" s="25">
        <v>1745.4189730000001</v>
      </c>
      <c r="S69" s="25">
        <v>1902.258918</v>
      </c>
      <c r="T69" s="25">
        <v>2033.2147940000002</v>
      </c>
      <c r="U69" s="25">
        <v>2115.2936129999998</v>
      </c>
      <c r="V69" s="25">
        <v>2239.8750970000001</v>
      </c>
      <c r="W69" s="25">
        <v>2240.4736819999998</v>
      </c>
      <c r="X69" s="25">
        <v>2198.9827229999992</v>
      </c>
      <c r="Y69" s="25">
        <v>2292.291655</v>
      </c>
      <c r="Z69" s="25">
        <v>2337.869389</v>
      </c>
      <c r="AA69" s="25">
        <v>2150.3732960000002</v>
      </c>
      <c r="AB69" s="25">
        <v>1891.566769</v>
      </c>
      <c r="AC69" s="25">
        <v>2089.033316</v>
      </c>
      <c r="AD69" s="25">
        <v>2235.2870889999999</v>
      </c>
      <c r="AE69" s="25">
        <f t="shared" si="1"/>
        <v>46934.173887999998</v>
      </c>
      <c r="AF69" s="27"/>
      <c r="AG69" s="27"/>
      <c r="AH69" s="28"/>
      <c r="AI69" s="28"/>
    </row>
    <row r="70" spans="1:35" ht="12" customHeight="1">
      <c r="A70" s="29">
        <v>60</v>
      </c>
      <c r="B70" s="36" t="s">
        <v>148</v>
      </c>
      <c r="C70" s="25">
        <v>442.29805599999992</v>
      </c>
      <c r="D70" s="25">
        <v>505.21301899999992</v>
      </c>
      <c r="E70" s="25">
        <v>621.781835</v>
      </c>
      <c r="F70" s="25">
        <v>610.95729800000004</v>
      </c>
      <c r="G70" s="25">
        <v>631.88546900000017</v>
      </c>
      <c r="H70" s="25">
        <v>805.66003499999999</v>
      </c>
      <c r="I70" s="25">
        <v>949.58947099999989</v>
      </c>
      <c r="J70" s="25">
        <v>1101.1300350000004</v>
      </c>
      <c r="K70" s="25">
        <v>1420.1049639999997</v>
      </c>
      <c r="L70" s="25">
        <v>1661.2632560000004</v>
      </c>
      <c r="M70" s="25">
        <v>1810.2460870000007</v>
      </c>
      <c r="N70" s="25">
        <v>1637.5684369999997</v>
      </c>
      <c r="O70" s="25">
        <v>1678.6282320000005</v>
      </c>
      <c r="P70" s="25">
        <v>1554.347614</v>
      </c>
      <c r="Q70" s="25">
        <v>909.20705900000007</v>
      </c>
      <c r="R70" s="25">
        <v>1062.2345710000002</v>
      </c>
      <c r="S70" s="25">
        <v>1059.6125219999999</v>
      </c>
      <c r="T70" s="25">
        <v>1032.2597060000001</v>
      </c>
      <c r="U70" s="25">
        <v>1075.4470510000001</v>
      </c>
      <c r="V70" s="25">
        <v>1058.7890389999995</v>
      </c>
      <c r="W70" s="25">
        <v>1060.7973230000007</v>
      </c>
      <c r="X70" s="25">
        <v>959.75097400000038</v>
      </c>
      <c r="Y70" s="25">
        <v>882.42420699999991</v>
      </c>
      <c r="Z70" s="25">
        <v>869.48142600000017</v>
      </c>
      <c r="AA70" s="25">
        <v>824.86978700000009</v>
      </c>
      <c r="AB70" s="25">
        <v>657.1459309999999</v>
      </c>
      <c r="AC70" s="25">
        <v>821.83449199999984</v>
      </c>
      <c r="AD70" s="25">
        <v>905.32518099999982</v>
      </c>
      <c r="AE70" s="25">
        <f t="shared" si="1"/>
        <v>28609.853077</v>
      </c>
      <c r="AF70" s="27"/>
      <c r="AG70" s="27"/>
      <c r="AH70" s="28"/>
      <c r="AI70" s="28"/>
    </row>
    <row r="71" spans="1:35" ht="12" customHeight="1">
      <c r="A71" s="29">
        <v>61</v>
      </c>
      <c r="B71" s="36" t="s">
        <v>149</v>
      </c>
      <c r="C71" s="25">
        <v>2637.249115000001</v>
      </c>
      <c r="D71" s="25">
        <v>3030.0166989999984</v>
      </c>
      <c r="E71" s="25">
        <v>3575.5246409999991</v>
      </c>
      <c r="F71" s="25">
        <v>3671.5794539999997</v>
      </c>
      <c r="G71" s="25">
        <v>4120.9867570000006</v>
      </c>
      <c r="H71" s="25">
        <v>4588.4373300000007</v>
      </c>
      <c r="I71" s="25">
        <v>3881.5412790000009</v>
      </c>
      <c r="J71" s="25">
        <v>3223.7565470000009</v>
      </c>
      <c r="K71" s="25">
        <v>3030.172195000001</v>
      </c>
      <c r="L71" s="25">
        <v>2704.4668849999998</v>
      </c>
      <c r="M71" s="25">
        <v>2583.7635669999981</v>
      </c>
      <c r="N71" s="25">
        <v>2509.6490909999993</v>
      </c>
      <c r="O71" s="25">
        <v>2056.5233680000001</v>
      </c>
      <c r="P71" s="25">
        <v>2014.6369070000001</v>
      </c>
      <c r="Q71" s="25">
        <v>1954.9399400000002</v>
      </c>
      <c r="R71" s="25">
        <v>2169.1672489999992</v>
      </c>
      <c r="S71" s="25">
        <v>2332.334327</v>
      </c>
      <c r="T71" s="25">
        <v>2448.8785870000011</v>
      </c>
      <c r="U71" s="25">
        <v>2645.2162599999992</v>
      </c>
      <c r="V71" s="25">
        <v>2728.7754930000006</v>
      </c>
      <c r="W71" s="25">
        <v>2736.4804559999998</v>
      </c>
      <c r="X71" s="25">
        <v>2611.4628880000009</v>
      </c>
      <c r="Y71" s="25">
        <v>2685.0181099999995</v>
      </c>
      <c r="Z71" s="25">
        <v>2905.5133520000004</v>
      </c>
      <c r="AA71" s="25">
        <v>2965.3944130000009</v>
      </c>
      <c r="AB71" s="25">
        <v>2315.1200800000001</v>
      </c>
      <c r="AC71" s="25">
        <v>3030.7691700000009</v>
      </c>
      <c r="AD71" s="25">
        <v>3492.7892040000006</v>
      </c>
      <c r="AE71" s="25">
        <f t="shared" si="1"/>
        <v>80650.163363999978</v>
      </c>
      <c r="AF71" s="27"/>
      <c r="AG71" s="27"/>
      <c r="AH71" s="28"/>
      <c r="AI71" s="28"/>
    </row>
    <row r="72" spans="1:35" ht="12" customHeight="1">
      <c r="A72" s="29">
        <v>62</v>
      </c>
      <c r="B72" s="36" t="s">
        <v>150</v>
      </c>
      <c r="C72" s="25">
        <v>3487.9339159999977</v>
      </c>
      <c r="D72" s="25">
        <v>3963.6922959999984</v>
      </c>
      <c r="E72" s="25">
        <v>4551.6407630000003</v>
      </c>
      <c r="F72" s="25">
        <v>4637.1202319999993</v>
      </c>
      <c r="G72" s="25">
        <v>3676.7826590000009</v>
      </c>
      <c r="H72" s="25">
        <v>3557.8261729999995</v>
      </c>
      <c r="I72" s="25">
        <v>2582.8793050000004</v>
      </c>
      <c r="J72" s="25">
        <v>2375.8310639999991</v>
      </c>
      <c r="K72" s="25">
        <v>2081.700213000001</v>
      </c>
      <c r="L72" s="25">
        <v>1881.4400350000001</v>
      </c>
      <c r="M72" s="25">
        <v>1825.2685139999994</v>
      </c>
      <c r="N72" s="25">
        <v>1742.4279620000002</v>
      </c>
      <c r="O72" s="25">
        <v>1562.2557920000006</v>
      </c>
      <c r="P72" s="25">
        <v>1666.7263979999998</v>
      </c>
      <c r="Q72" s="25">
        <v>1550.221847</v>
      </c>
      <c r="R72" s="25">
        <v>1821.0937369999997</v>
      </c>
      <c r="S72" s="25">
        <v>2129.5719170000002</v>
      </c>
      <c r="T72" s="25">
        <v>2350.7552980000005</v>
      </c>
      <c r="U72" s="25">
        <v>2419.1460529999995</v>
      </c>
      <c r="V72" s="25">
        <v>2572.4213119999999</v>
      </c>
      <c r="W72" s="25">
        <v>2589.3331619999985</v>
      </c>
      <c r="X72" s="25">
        <v>2337.9949790000001</v>
      </c>
      <c r="Y72" s="25">
        <v>2300.2413110000007</v>
      </c>
      <c r="Z72" s="25">
        <v>2388.5311890000003</v>
      </c>
      <c r="AA72" s="25">
        <v>2248.2649980000001</v>
      </c>
      <c r="AB72" s="25">
        <v>1788.6046870000002</v>
      </c>
      <c r="AC72" s="25">
        <v>2163.5678270000003</v>
      </c>
      <c r="AD72" s="25">
        <v>2646.8038609999994</v>
      </c>
      <c r="AE72" s="25">
        <f t="shared" si="1"/>
        <v>70900.077499999999</v>
      </c>
      <c r="AF72" s="27"/>
      <c r="AG72" s="27"/>
      <c r="AH72" s="28"/>
      <c r="AI72" s="28"/>
    </row>
    <row r="73" spans="1:35" ht="12" customHeight="1">
      <c r="A73" s="29">
        <v>63</v>
      </c>
      <c r="B73" s="36" t="s">
        <v>151</v>
      </c>
      <c r="C73" s="25">
        <v>884.43877299999997</v>
      </c>
      <c r="D73" s="25">
        <v>995.54318099999989</v>
      </c>
      <c r="E73" s="25">
        <v>1116.9772170000001</v>
      </c>
      <c r="F73" s="25">
        <v>1081.300428</v>
      </c>
      <c r="G73" s="25">
        <v>1016.16454</v>
      </c>
      <c r="H73" s="25">
        <v>1099.95859</v>
      </c>
      <c r="I73" s="25">
        <v>987.22186700000009</v>
      </c>
      <c r="J73" s="25">
        <v>954.78209800000002</v>
      </c>
      <c r="K73" s="25">
        <v>987.56287700000007</v>
      </c>
      <c r="L73" s="25">
        <v>1064.2708829999999</v>
      </c>
      <c r="M73" s="25">
        <v>1215.6870140000001</v>
      </c>
      <c r="N73" s="25">
        <v>1300.4452980000001</v>
      </c>
      <c r="O73" s="25">
        <v>1437.9363649999996</v>
      </c>
      <c r="P73" s="25">
        <v>1524.8825180000003</v>
      </c>
      <c r="Q73" s="25">
        <v>1493.292584</v>
      </c>
      <c r="R73" s="25">
        <v>1650.14239</v>
      </c>
      <c r="S73" s="25">
        <v>1894.217155</v>
      </c>
      <c r="T73" s="25">
        <v>1999.850036</v>
      </c>
      <c r="U73" s="25">
        <v>2165.9641879999999</v>
      </c>
      <c r="V73" s="25">
        <v>2225.64624</v>
      </c>
      <c r="W73" s="25">
        <v>2182.3002189999997</v>
      </c>
      <c r="X73" s="25">
        <v>2001.6336429999999</v>
      </c>
      <c r="Y73" s="25">
        <v>2138.086452</v>
      </c>
      <c r="Z73" s="25">
        <v>2179.2173950000006</v>
      </c>
      <c r="AA73" s="25">
        <v>2227.4944249999999</v>
      </c>
      <c r="AB73" s="25">
        <v>2458.9429609999997</v>
      </c>
      <c r="AC73" s="25">
        <v>2892.579628</v>
      </c>
      <c r="AD73" s="25">
        <v>2939.8096110000001</v>
      </c>
      <c r="AE73" s="25">
        <f t="shared" si="1"/>
        <v>46116.348575999997</v>
      </c>
      <c r="AF73" s="27"/>
      <c r="AG73" s="27"/>
      <c r="AH73" s="28"/>
      <c r="AI73" s="28"/>
    </row>
    <row r="74" spans="1:35" ht="12" customHeight="1">
      <c r="A74" s="29">
        <v>64</v>
      </c>
      <c r="B74" s="36" t="s">
        <v>152</v>
      </c>
      <c r="C74" s="25">
        <v>791.03747899999996</v>
      </c>
      <c r="D74" s="25">
        <v>882.2851280000001</v>
      </c>
      <c r="E74" s="25">
        <v>918.55227700000023</v>
      </c>
      <c r="F74" s="25">
        <v>849.80861500000003</v>
      </c>
      <c r="G74" s="25">
        <v>839.93872099999999</v>
      </c>
      <c r="H74" s="25">
        <v>865.89498000000003</v>
      </c>
      <c r="I74" s="25">
        <v>806.94116400000019</v>
      </c>
      <c r="J74" s="25">
        <v>701.15634199999988</v>
      </c>
      <c r="K74" s="25">
        <v>694.00454400000012</v>
      </c>
      <c r="L74" s="25">
        <v>653.57133399999998</v>
      </c>
      <c r="M74" s="25">
        <v>730.50999299999978</v>
      </c>
      <c r="N74" s="25">
        <v>829.3744999999999</v>
      </c>
      <c r="O74" s="25">
        <v>890.07904499999972</v>
      </c>
      <c r="P74" s="25">
        <v>1039.484676</v>
      </c>
      <c r="Q74" s="25">
        <v>944.78307699999993</v>
      </c>
      <c r="R74" s="25">
        <v>1105.4542239999998</v>
      </c>
      <c r="S74" s="25">
        <v>1290.0386040000001</v>
      </c>
      <c r="T74" s="25">
        <v>1332.3053340000001</v>
      </c>
      <c r="U74" s="25">
        <v>1391.2826819999998</v>
      </c>
      <c r="V74" s="25">
        <v>1456.2344059999998</v>
      </c>
      <c r="W74" s="25">
        <v>1463.7422549999999</v>
      </c>
      <c r="X74" s="25">
        <v>1367.7454550000002</v>
      </c>
      <c r="Y74" s="25">
        <v>1432.622869</v>
      </c>
      <c r="Z74" s="25">
        <v>1562.3777869999999</v>
      </c>
      <c r="AA74" s="25">
        <v>1637.031217</v>
      </c>
      <c r="AB74" s="25">
        <v>1136.0974169999997</v>
      </c>
      <c r="AC74" s="25">
        <v>1150.007132</v>
      </c>
      <c r="AD74" s="25">
        <v>1343.4298170000002</v>
      </c>
      <c r="AE74" s="25">
        <f t="shared" si="1"/>
        <v>30105.791074000001</v>
      </c>
      <c r="AF74" s="27"/>
      <c r="AG74" s="27"/>
      <c r="AH74" s="28"/>
      <c r="AI74" s="28"/>
    </row>
    <row r="75" spans="1:35" ht="12" customHeight="1">
      <c r="A75" s="29">
        <v>65</v>
      </c>
      <c r="B75" s="36" t="s">
        <v>153</v>
      </c>
      <c r="C75" s="25">
        <v>123.838227</v>
      </c>
      <c r="D75" s="25">
        <v>125.23819499999999</v>
      </c>
      <c r="E75" s="25">
        <v>120.134601</v>
      </c>
      <c r="F75" s="25">
        <v>101.35944600000001</v>
      </c>
      <c r="G75" s="25">
        <v>101.20286</v>
      </c>
      <c r="H75" s="25">
        <v>120.70573400000002</v>
      </c>
      <c r="I75" s="25">
        <v>132.57701099999997</v>
      </c>
      <c r="J75" s="25">
        <v>111.96072699999999</v>
      </c>
      <c r="K75" s="25">
        <v>110.48979500000002</v>
      </c>
      <c r="L75" s="25">
        <v>129.38468700000001</v>
      </c>
      <c r="M75" s="25">
        <v>145.91200400000002</v>
      </c>
      <c r="N75" s="25">
        <v>155.543757</v>
      </c>
      <c r="O75" s="25">
        <v>168.02241199999997</v>
      </c>
      <c r="P75" s="25">
        <v>207.63674499999999</v>
      </c>
      <c r="Q75" s="25">
        <v>180.453216</v>
      </c>
      <c r="R75" s="25">
        <v>200.42864800000001</v>
      </c>
      <c r="S75" s="25">
        <v>232.94030599999999</v>
      </c>
      <c r="T75" s="25">
        <v>272.702473</v>
      </c>
      <c r="U75" s="25">
        <v>263.83226800000006</v>
      </c>
      <c r="V75" s="25">
        <v>272.578395</v>
      </c>
      <c r="W75" s="25">
        <v>293.749796</v>
      </c>
      <c r="X75" s="25">
        <v>326.15493300000003</v>
      </c>
      <c r="Y75" s="25">
        <v>301.27075699999995</v>
      </c>
      <c r="Z75" s="25">
        <v>329.21888400000006</v>
      </c>
      <c r="AA75" s="25">
        <v>330.33946800000007</v>
      </c>
      <c r="AB75" s="25">
        <v>296.68419499999999</v>
      </c>
      <c r="AC75" s="25">
        <v>363.05265399999996</v>
      </c>
      <c r="AD75" s="25">
        <v>520.35248300000012</v>
      </c>
      <c r="AE75" s="25">
        <f t="shared" si="1"/>
        <v>6037.764677000001</v>
      </c>
      <c r="AF75" s="27"/>
      <c r="AG75" s="27"/>
      <c r="AH75" s="28"/>
      <c r="AI75" s="28"/>
    </row>
    <row r="76" spans="1:35" ht="12" customHeight="1">
      <c r="A76" s="29">
        <v>66</v>
      </c>
      <c r="B76" s="36" t="s">
        <v>154</v>
      </c>
      <c r="C76" s="25">
        <v>12.662225999999999</v>
      </c>
      <c r="D76" s="25">
        <v>10.939473</v>
      </c>
      <c r="E76" s="25">
        <v>13.196588000000002</v>
      </c>
      <c r="F76" s="25">
        <v>13.196467</v>
      </c>
      <c r="G76" s="25">
        <v>15.236937000000001</v>
      </c>
      <c r="H76" s="25">
        <v>14.245254999999998</v>
      </c>
      <c r="I76" s="25">
        <v>14.219672999999998</v>
      </c>
      <c r="J76" s="25">
        <v>11.291693</v>
      </c>
      <c r="K76" s="25">
        <v>10.060596</v>
      </c>
      <c r="L76" s="25">
        <v>12.046447000000001</v>
      </c>
      <c r="M76" s="25">
        <v>14.951696000000002</v>
      </c>
      <c r="N76" s="25">
        <v>17.484515999999999</v>
      </c>
      <c r="O76" s="25">
        <v>19.517658000000001</v>
      </c>
      <c r="P76" s="25">
        <v>22.860911000000002</v>
      </c>
      <c r="Q76" s="25">
        <v>18.849451000000002</v>
      </c>
      <c r="R76" s="25">
        <v>22.538415999999998</v>
      </c>
      <c r="S76" s="25">
        <v>30.253103000000003</v>
      </c>
      <c r="T76" s="25">
        <v>31.806985000000001</v>
      </c>
      <c r="U76" s="25">
        <v>29.476563999999996</v>
      </c>
      <c r="V76" s="25">
        <v>32.214815000000002</v>
      </c>
      <c r="W76" s="25">
        <v>33.409325000000003</v>
      </c>
      <c r="X76" s="25">
        <v>32.644229000000003</v>
      </c>
      <c r="Y76" s="25">
        <v>38.286107999999999</v>
      </c>
      <c r="Z76" s="25">
        <v>36.871545999999995</v>
      </c>
      <c r="AA76" s="25">
        <v>39.310552000000001</v>
      </c>
      <c r="AB76" s="25">
        <v>33.909075999999999</v>
      </c>
      <c r="AC76" s="25">
        <v>44.899180999999999</v>
      </c>
      <c r="AD76" s="25">
        <v>57.514096000000002</v>
      </c>
      <c r="AE76" s="25">
        <f t="shared" ref="AE76:AE107" si="2">SUM(C76:AD76)</f>
        <v>683.89358300000004</v>
      </c>
      <c r="AF76" s="27"/>
      <c r="AG76" s="27"/>
      <c r="AH76" s="28"/>
      <c r="AI76" s="28"/>
    </row>
    <row r="77" spans="1:35" ht="12" customHeight="1">
      <c r="A77" s="29">
        <v>67</v>
      </c>
      <c r="B77" s="36" t="s">
        <v>155</v>
      </c>
      <c r="C77" s="25">
        <v>46.186900999999992</v>
      </c>
      <c r="D77" s="25">
        <v>37.398853000000003</v>
      </c>
      <c r="E77" s="25">
        <v>40.155212999999996</v>
      </c>
      <c r="F77" s="25">
        <v>44.771978999999995</v>
      </c>
      <c r="G77" s="25">
        <v>51.837867000000003</v>
      </c>
      <c r="H77" s="25">
        <v>50.764307000000002</v>
      </c>
      <c r="I77" s="25">
        <v>52.521343000000002</v>
      </c>
      <c r="J77" s="25">
        <v>49.497343999999998</v>
      </c>
      <c r="K77" s="25">
        <v>51.429173999999989</v>
      </c>
      <c r="L77" s="25">
        <v>53.226739000000002</v>
      </c>
      <c r="M77" s="25">
        <v>57.765225000000001</v>
      </c>
      <c r="N77" s="25">
        <v>62.973115999999997</v>
      </c>
      <c r="O77" s="25">
        <v>75.731465000000014</v>
      </c>
      <c r="P77" s="25">
        <v>90.654699000000008</v>
      </c>
      <c r="Q77" s="25">
        <v>81.538898000000003</v>
      </c>
      <c r="R77" s="25">
        <v>88.391338000000005</v>
      </c>
      <c r="S77" s="25">
        <v>102.70443200000001</v>
      </c>
      <c r="T77" s="25">
        <v>111.38310900000002</v>
      </c>
      <c r="U77" s="25">
        <v>120.779273</v>
      </c>
      <c r="V77" s="25">
        <v>128.34697800000001</v>
      </c>
      <c r="W77" s="25">
        <v>138.39694100000003</v>
      </c>
      <c r="X77" s="25">
        <v>141.95316299999999</v>
      </c>
      <c r="Y77" s="25">
        <v>152.71600699999999</v>
      </c>
      <c r="Z77" s="25">
        <v>161.18507399999999</v>
      </c>
      <c r="AA77" s="25">
        <v>149.50495900000001</v>
      </c>
      <c r="AB77" s="25">
        <v>118.226702</v>
      </c>
      <c r="AC77" s="25">
        <v>131.55466699999999</v>
      </c>
      <c r="AD77" s="25">
        <v>159.92921600000003</v>
      </c>
      <c r="AE77" s="25">
        <f t="shared" si="2"/>
        <v>2551.5249819999999</v>
      </c>
      <c r="AF77" s="27"/>
      <c r="AG77" s="27"/>
      <c r="AH77" s="28"/>
      <c r="AI77" s="28"/>
    </row>
    <row r="78" spans="1:35" ht="12" customHeight="1">
      <c r="A78" s="29">
        <v>68</v>
      </c>
      <c r="B78" s="36" t="s">
        <v>156</v>
      </c>
      <c r="C78" s="25">
        <v>938.15459999999985</v>
      </c>
      <c r="D78" s="25">
        <v>1031.3597050000001</v>
      </c>
      <c r="E78" s="25">
        <v>1206.057937</v>
      </c>
      <c r="F78" s="25">
        <v>1182.2021590000002</v>
      </c>
      <c r="G78" s="25">
        <v>1188.651351</v>
      </c>
      <c r="H78" s="25">
        <v>1309.4018109999997</v>
      </c>
      <c r="I78" s="25">
        <v>1253.366663</v>
      </c>
      <c r="J78" s="25">
        <v>1250.0120480000003</v>
      </c>
      <c r="K78" s="25">
        <v>1380.0249379999998</v>
      </c>
      <c r="L78" s="25">
        <v>1669.1582019999998</v>
      </c>
      <c r="M78" s="25">
        <v>1982.1852080000001</v>
      </c>
      <c r="N78" s="25">
        <v>2402.5574669999992</v>
      </c>
      <c r="O78" s="25">
        <v>2563.518372</v>
      </c>
      <c r="P78" s="25">
        <v>2625.6706940000008</v>
      </c>
      <c r="Q78" s="25">
        <v>2161.9149210000005</v>
      </c>
      <c r="R78" s="25">
        <v>2829.9607730000002</v>
      </c>
      <c r="S78" s="25">
        <v>3174.0451679999996</v>
      </c>
      <c r="T78" s="25">
        <v>3343.9681020000007</v>
      </c>
      <c r="U78" s="25">
        <v>3512.0323469999994</v>
      </c>
      <c r="V78" s="25">
        <v>3856.2166060000009</v>
      </c>
      <c r="W78" s="25">
        <v>3868.8713629999997</v>
      </c>
      <c r="X78" s="25">
        <v>3875.3648539999995</v>
      </c>
      <c r="Y78" s="25">
        <v>3956.286149999999</v>
      </c>
      <c r="Z78" s="25">
        <v>4102.4671419999995</v>
      </c>
      <c r="AA78" s="25">
        <v>4018.5219000000016</v>
      </c>
      <c r="AB78" s="25">
        <v>3261.6649029999994</v>
      </c>
      <c r="AC78" s="25">
        <v>3853.8265469999997</v>
      </c>
      <c r="AD78" s="25">
        <v>4288.2326239999984</v>
      </c>
      <c r="AE78" s="25">
        <f t="shared" si="2"/>
        <v>72085.694554999995</v>
      </c>
      <c r="AF78" s="27"/>
      <c r="AG78" s="27"/>
      <c r="AH78" s="28"/>
      <c r="AI78" s="28"/>
    </row>
    <row r="79" spans="1:35" ht="12" customHeight="1">
      <c r="A79" s="29">
        <v>69</v>
      </c>
      <c r="B79" s="36" t="s">
        <v>157</v>
      </c>
      <c r="C79" s="25">
        <v>893.88133300000027</v>
      </c>
      <c r="D79" s="25">
        <v>878.22821599999986</v>
      </c>
      <c r="E79" s="25">
        <v>960.12847699999998</v>
      </c>
      <c r="F79" s="25">
        <v>938.1668870000002</v>
      </c>
      <c r="G79" s="25">
        <v>943.66060900000014</v>
      </c>
      <c r="H79" s="25">
        <v>1031.6481679999999</v>
      </c>
      <c r="I79" s="25">
        <v>1023.180741</v>
      </c>
      <c r="J79" s="25">
        <v>926.26373299999989</v>
      </c>
      <c r="K79" s="25">
        <v>907.97952000000009</v>
      </c>
      <c r="L79" s="25">
        <v>985.79640999999992</v>
      </c>
      <c r="M79" s="25">
        <v>1061.5731949999999</v>
      </c>
      <c r="N79" s="25">
        <v>1163.5223480000002</v>
      </c>
      <c r="O79" s="25">
        <v>1412.9763680000001</v>
      </c>
      <c r="P79" s="25">
        <v>1452.7520419999998</v>
      </c>
      <c r="Q79" s="25">
        <v>1189.7121090000001</v>
      </c>
      <c r="R79" s="25">
        <v>1523.9133109999996</v>
      </c>
      <c r="S79" s="25">
        <v>1734.9825020000003</v>
      </c>
      <c r="T79" s="25">
        <v>1714.2018949999995</v>
      </c>
      <c r="U79" s="25">
        <v>1765.6559509999997</v>
      </c>
      <c r="V79" s="25">
        <v>1900.4271999999999</v>
      </c>
      <c r="W79" s="25">
        <v>1814.2397209999999</v>
      </c>
      <c r="X79" s="25">
        <v>1730.2769200000002</v>
      </c>
      <c r="Y79" s="25">
        <v>1928.8686740000001</v>
      </c>
      <c r="Z79" s="25">
        <v>2058.9919580000005</v>
      </c>
      <c r="AA79" s="25">
        <v>2103.9629160000004</v>
      </c>
      <c r="AB79" s="25">
        <v>1803.4641559999998</v>
      </c>
      <c r="AC79" s="25">
        <v>2291.7915170000001</v>
      </c>
      <c r="AD79" s="25">
        <v>2488.6199249999995</v>
      </c>
      <c r="AE79" s="25">
        <f t="shared" si="2"/>
        <v>40628.86680199999</v>
      </c>
      <c r="AF79" s="27"/>
      <c r="AG79" s="27"/>
      <c r="AH79" s="28"/>
      <c r="AI79" s="28"/>
    </row>
    <row r="80" spans="1:35" ht="12" customHeight="1">
      <c r="A80" s="29">
        <v>70</v>
      </c>
      <c r="B80" s="36" t="s">
        <v>158</v>
      </c>
      <c r="C80" s="25">
        <v>2591.3417070000005</v>
      </c>
      <c r="D80" s="25">
        <v>2842.757896000001</v>
      </c>
      <c r="E80" s="25">
        <v>3297.4228970000013</v>
      </c>
      <c r="F80" s="25">
        <v>3092.6719809999995</v>
      </c>
      <c r="G80" s="25">
        <v>3191.6262529999999</v>
      </c>
      <c r="H80" s="25">
        <v>3833.4637600000005</v>
      </c>
      <c r="I80" s="25">
        <v>3804.352804000001</v>
      </c>
      <c r="J80" s="25">
        <v>3447.1951650000005</v>
      </c>
      <c r="K80" s="25">
        <v>3581.1336179999994</v>
      </c>
      <c r="L80" s="25">
        <v>3608.0022579999995</v>
      </c>
      <c r="M80" s="25">
        <v>3662.7957480000005</v>
      </c>
      <c r="N80" s="25">
        <v>4210.7922440000002</v>
      </c>
      <c r="O80" s="25">
        <v>4622.6217019999995</v>
      </c>
      <c r="P80" s="25">
        <v>4909.952890999999</v>
      </c>
      <c r="Q80" s="25">
        <v>4153.8320299999987</v>
      </c>
      <c r="R80" s="25">
        <v>4996.7408760000008</v>
      </c>
      <c r="S80" s="25">
        <v>5338.9317300000002</v>
      </c>
      <c r="T80" s="25">
        <v>5295.6221140000016</v>
      </c>
      <c r="U80" s="25">
        <v>5602.2081219999982</v>
      </c>
      <c r="V80" s="25">
        <v>5779.2525940000023</v>
      </c>
      <c r="W80" s="25">
        <v>5785.5926840000029</v>
      </c>
      <c r="X80" s="25">
        <v>5762.6566909999992</v>
      </c>
      <c r="Y80" s="25">
        <v>5829.209377000001</v>
      </c>
      <c r="Z80" s="25">
        <v>5800.7955370000009</v>
      </c>
      <c r="AA80" s="25">
        <v>5545.0948049999997</v>
      </c>
      <c r="AB80" s="25">
        <v>4950.3500370000011</v>
      </c>
      <c r="AC80" s="25">
        <v>5651.7425639999965</v>
      </c>
      <c r="AD80" s="25">
        <v>6093.1419949999981</v>
      </c>
      <c r="AE80" s="25">
        <f t="shared" si="2"/>
        <v>127281.30207999999</v>
      </c>
      <c r="AF80" s="27"/>
      <c r="AG80" s="27"/>
      <c r="AH80" s="28"/>
      <c r="AI80" s="28"/>
    </row>
    <row r="81" spans="1:35" ht="12" customHeight="1">
      <c r="A81" s="29">
        <v>71</v>
      </c>
      <c r="B81" s="38" t="s">
        <v>159</v>
      </c>
      <c r="C81" s="25">
        <v>10374.807050000003</v>
      </c>
      <c r="D81" s="25">
        <v>12186.527764999997</v>
      </c>
      <c r="E81" s="25">
        <v>11845.916496000002</v>
      </c>
      <c r="F81" s="25">
        <v>12064.000571</v>
      </c>
      <c r="G81" s="25">
        <v>12659.935208000001</v>
      </c>
      <c r="H81" s="25">
        <v>15309.677830000001</v>
      </c>
      <c r="I81" s="25">
        <v>14662.518786000001</v>
      </c>
      <c r="J81" s="25">
        <v>13530.9835</v>
      </c>
      <c r="K81" s="25">
        <v>15224.048074</v>
      </c>
      <c r="L81" s="25">
        <v>18085.807938999998</v>
      </c>
      <c r="M81" s="25">
        <v>22054.369966000006</v>
      </c>
      <c r="N81" s="25">
        <v>31574.565622000002</v>
      </c>
      <c r="O81" s="25">
        <v>40558.008821999996</v>
      </c>
      <c r="P81" s="25">
        <v>51166.311443000006</v>
      </c>
      <c r="Q81" s="25">
        <v>38614.430933000003</v>
      </c>
      <c r="R81" s="25">
        <v>52137.973982999982</v>
      </c>
      <c r="S81" s="25">
        <v>72611.396268000011</v>
      </c>
      <c r="T81" s="25">
        <v>72995.044704</v>
      </c>
      <c r="U81" s="25">
        <v>72487.187993000014</v>
      </c>
      <c r="V81" s="25">
        <v>64895.550288999992</v>
      </c>
      <c r="W81" s="25">
        <v>58743.79697800002</v>
      </c>
      <c r="X81" s="25">
        <v>57780.401622999998</v>
      </c>
      <c r="Y81" s="25">
        <v>60268.347500000011</v>
      </c>
      <c r="Z81" s="25">
        <v>63824.975759999987</v>
      </c>
      <c r="AA81" s="25">
        <v>59700.34108199997</v>
      </c>
      <c r="AB81" s="25">
        <v>59821.807921999993</v>
      </c>
      <c r="AC81" s="25">
        <v>82367.397544999985</v>
      </c>
      <c r="AD81" s="25">
        <v>92470.87581100002</v>
      </c>
      <c r="AE81" s="25">
        <f t="shared" si="2"/>
        <v>1190017.007463</v>
      </c>
      <c r="AF81" s="27"/>
      <c r="AG81" s="27"/>
      <c r="AH81" s="28"/>
      <c r="AI81" s="28"/>
    </row>
    <row r="82" spans="1:35" ht="12" customHeight="1">
      <c r="A82" s="29">
        <v>72</v>
      </c>
      <c r="B82" s="36" t="s">
        <v>160</v>
      </c>
      <c r="C82" s="25">
        <v>5640.6599420000002</v>
      </c>
      <c r="D82" s="25">
        <v>4587.910738999999</v>
      </c>
      <c r="E82" s="25">
        <v>5073.6378870000008</v>
      </c>
      <c r="F82" s="25">
        <v>4325.1047260000014</v>
      </c>
      <c r="G82" s="25">
        <v>4231.492223000002</v>
      </c>
      <c r="H82" s="25">
        <v>5235.0225550000014</v>
      </c>
      <c r="I82" s="25">
        <v>4985.8905470000027</v>
      </c>
      <c r="J82" s="25">
        <v>4988.2564829999992</v>
      </c>
      <c r="K82" s="25">
        <v>6634.3057199999994</v>
      </c>
      <c r="L82" s="25">
        <v>8971.2696700000033</v>
      </c>
      <c r="M82" s="25">
        <v>11400.074649</v>
      </c>
      <c r="N82" s="25">
        <v>12580.643130000006</v>
      </c>
      <c r="O82" s="25">
        <v>17123.878546</v>
      </c>
      <c r="P82" s="25">
        <v>23838.606225000014</v>
      </c>
      <c r="Q82" s="25">
        <v>15445.928069000001</v>
      </c>
      <c r="R82" s="25">
        <v>19825.319622000006</v>
      </c>
      <c r="S82" s="25">
        <v>25361.376295999999</v>
      </c>
      <c r="T82" s="25">
        <v>22838.005653000004</v>
      </c>
      <c r="U82" s="25">
        <v>19679.341955000011</v>
      </c>
      <c r="V82" s="25">
        <v>18562.289355000001</v>
      </c>
      <c r="W82" s="25">
        <v>14545.579714000001</v>
      </c>
      <c r="X82" s="25">
        <v>12871.593671000008</v>
      </c>
      <c r="Y82" s="25">
        <v>16105.430258999997</v>
      </c>
      <c r="Z82" s="25">
        <v>16488.017145000002</v>
      </c>
      <c r="AA82" s="25">
        <v>14347.017485000008</v>
      </c>
      <c r="AB82" s="25">
        <v>12298.809443000006</v>
      </c>
      <c r="AC82" s="25">
        <v>18675.763905999996</v>
      </c>
      <c r="AD82" s="25">
        <v>20891.806652999996</v>
      </c>
      <c r="AE82" s="25">
        <f t="shared" si="2"/>
        <v>367553.03226800001</v>
      </c>
      <c r="AF82" s="27"/>
      <c r="AG82" s="27"/>
      <c r="AH82" s="28"/>
      <c r="AI82" s="28"/>
    </row>
    <row r="83" spans="1:35" ht="12" customHeight="1">
      <c r="A83" s="29">
        <v>73</v>
      </c>
      <c r="B83" s="36" t="s">
        <v>161</v>
      </c>
      <c r="C83" s="25">
        <v>6372.338958999997</v>
      </c>
      <c r="D83" s="25">
        <v>7494.6628090000049</v>
      </c>
      <c r="E83" s="25">
        <v>8136.5104389999988</v>
      </c>
      <c r="F83" s="25">
        <v>8417.5134429999944</v>
      </c>
      <c r="G83" s="25">
        <v>8145.5342869999986</v>
      </c>
      <c r="H83" s="25">
        <v>9185.654878000003</v>
      </c>
      <c r="I83" s="25">
        <v>8312.6110170000029</v>
      </c>
      <c r="J83" s="25">
        <v>8017.3693069999981</v>
      </c>
      <c r="K83" s="25">
        <v>8176.3705450000016</v>
      </c>
      <c r="L83" s="25">
        <v>9444.1205259999988</v>
      </c>
      <c r="M83" s="25">
        <v>11303.472726999998</v>
      </c>
      <c r="N83" s="25">
        <v>13503.838534000008</v>
      </c>
      <c r="O83" s="25">
        <v>14914.199015000006</v>
      </c>
      <c r="P83" s="25">
        <v>17714.091308000003</v>
      </c>
      <c r="Q83" s="25">
        <v>13788.600964000001</v>
      </c>
      <c r="R83" s="25">
        <v>16197.383923000001</v>
      </c>
      <c r="S83" s="25">
        <v>18519.856555999992</v>
      </c>
      <c r="T83" s="25">
        <v>21154.320199999995</v>
      </c>
      <c r="U83" s="25">
        <v>22049.195856999992</v>
      </c>
      <c r="V83" s="25">
        <v>22603.646857999982</v>
      </c>
      <c r="W83" s="25">
        <v>19636.377792999996</v>
      </c>
      <c r="X83" s="25">
        <v>17517.568849000003</v>
      </c>
      <c r="Y83" s="25">
        <v>18440.969044000001</v>
      </c>
      <c r="Z83" s="25">
        <v>19258.943898000005</v>
      </c>
      <c r="AA83" s="25">
        <v>18702.606170000003</v>
      </c>
      <c r="AB83" s="25">
        <v>16024.535844999999</v>
      </c>
      <c r="AC83" s="25">
        <v>19291.43860300001</v>
      </c>
      <c r="AD83" s="25">
        <v>22006.888225999999</v>
      </c>
      <c r="AE83" s="25">
        <f t="shared" si="2"/>
        <v>404330.62058000005</v>
      </c>
      <c r="AF83" s="27"/>
      <c r="AG83" s="27"/>
      <c r="AH83" s="28"/>
      <c r="AI83" s="28"/>
    </row>
    <row r="84" spans="1:35" ht="12" customHeight="1">
      <c r="A84" s="29">
        <v>74</v>
      </c>
      <c r="B84" s="36" t="s">
        <v>162</v>
      </c>
      <c r="C84" s="25">
        <v>2828.7881900000002</v>
      </c>
      <c r="D84" s="25">
        <v>2491.1189079999999</v>
      </c>
      <c r="E84" s="25">
        <v>2392.3186210000003</v>
      </c>
      <c r="F84" s="25">
        <v>2026.1200400000005</v>
      </c>
      <c r="G84" s="25">
        <v>1829.109328</v>
      </c>
      <c r="H84" s="25">
        <v>3516.6087349999993</v>
      </c>
      <c r="I84" s="25">
        <v>2115.7247360000006</v>
      </c>
      <c r="J84" s="25">
        <v>2089.121412</v>
      </c>
      <c r="K84" s="25">
        <v>2492.0932990000006</v>
      </c>
      <c r="L84" s="25">
        <v>3438.6585419999997</v>
      </c>
      <c r="M84" s="25">
        <v>3890.9370209999997</v>
      </c>
      <c r="N84" s="25">
        <v>6599.6624269999993</v>
      </c>
      <c r="O84" s="25">
        <v>7218.2872270000007</v>
      </c>
      <c r="P84" s="25">
        <v>7216.9178440000014</v>
      </c>
      <c r="Q84" s="25">
        <v>5078.6662470000001</v>
      </c>
      <c r="R84" s="25">
        <v>7886.5323109999981</v>
      </c>
      <c r="S84" s="25">
        <v>9654.6227980000021</v>
      </c>
      <c r="T84" s="25">
        <v>9695.9692470000009</v>
      </c>
      <c r="U84" s="25">
        <v>9119.6452730000019</v>
      </c>
      <c r="V84" s="25">
        <v>8663.9650000000001</v>
      </c>
      <c r="W84" s="25">
        <v>7073.1044520000014</v>
      </c>
      <c r="X84" s="25">
        <v>6314.6528740000003</v>
      </c>
      <c r="Y84" s="25">
        <v>7183.4623700000011</v>
      </c>
      <c r="Z84" s="25">
        <v>8414.5324000000001</v>
      </c>
      <c r="AA84" s="25">
        <v>7306.1176350000014</v>
      </c>
      <c r="AB84" s="25">
        <v>6456.4573050000008</v>
      </c>
      <c r="AC84" s="25">
        <v>10394.754623999999</v>
      </c>
      <c r="AD84" s="25">
        <v>10050.035309999997</v>
      </c>
      <c r="AE84" s="25">
        <f t="shared" si="2"/>
        <v>163437.984176</v>
      </c>
      <c r="AF84" s="27"/>
      <c r="AG84" s="27"/>
      <c r="AH84" s="28"/>
      <c r="AI84" s="28"/>
    </row>
    <row r="85" spans="1:35" ht="12" customHeight="1">
      <c r="A85" s="29">
        <v>75</v>
      </c>
      <c r="B85" s="36" t="s">
        <v>163</v>
      </c>
      <c r="C85" s="25">
        <v>398.95785499999994</v>
      </c>
      <c r="D85" s="25">
        <v>441.47474699999998</v>
      </c>
      <c r="E85" s="25">
        <v>485.59418699999998</v>
      </c>
      <c r="F85" s="25">
        <v>533.30476599999986</v>
      </c>
      <c r="G85" s="25">
        <v>459.84943900000007</v>
      </c>
      <c r="H85" s="25">
        <v>581.78185700000006</v>
      </c>
      <c r="I85" s="25">
        <v>695.51258000000007</v>
      </c>
      <c r="J85" s="25">
        <v>607.1239139999999</v>
      </c>
      <c r="K85" s="25">
        <v>580.10104100000001</v>
      </c>
      <c r="L85" s="25">
        <v>726.33921300000009</v>
      </c>
      <c r="M85" s="25">
        <v>998.64315999999997</v>
      </c>
      <c r="N85" s="25">
        <v>1405.4624689999998</v>
      </c>
      <c r="O85" s="25">
        <v>1963.938044</v>
      </c>
      <c r="P85" s="25">
        <v>2087.9891379999999</v>
      </c>
      <c r="Q85" s="25">
        <v>1343.5271909999999</v>
      </c>
      <c r="R85" s="25">
        <v>1702.2404489999999</v>
      </c>
      <c r="S85" s="25">
        <v>2231.0763400000001</v>
      </c>
      <c r="T85" s="25">
        <v>2170.2396129999993</v>
      </c>
      <c r="U85" s="25">
        <v>2107.1959970000003</v>
      </c>
      <c r="V85" s="25">
        <v>2206.0465089999998</v>
      </c>
      <c r="W85" s="25">
        <v>2189.4251749999999</v>
      </c>
      <c r="X85" s="25">
        <v>1883.7514699999997</v>
      </c>
      <c r="Y85" s="25">
        <v>2006.8424459999999</v>
      </c>
      <c r="Z85" s="25">
        <v>2760.7289839999994</v>
      </c>
      <c r="AA85" s="25">
        <v>3120.2583920000006</v>
      </c>
      <c r="AB85" s="25">
        <v>2213.4129720000001</v>
      </c>
      <c r="AC85" s="25">
        <v>2204.62203</v>
      </c>
      <c r="AD85" s="25">
        <v>3142.6302799999994</v>
      </c>
      <c r="AE85" s="25">
        <f t="shared" si="2"/>
        <v>43248.070257999992</v>
      </c>
      <c r="AF85" s="27"/>
      <c r="AG85" s="27"/>
      <c r="AH85" s="28"/>
      <c r="AI85" s="28"/>
    </row>
    <row r="86" spans="1:35" ht="12" customHeight="1">
      <c r="A86" s="29">
        <v>76</v>
      </c>
      <c r="B86" s="36" t="s">
        <v>164</v>
      </c>
      <c r="C86" s="25">
        <v>5376.0278020000005</v>
      </c>
      <c r="D86" s="25">
        <v>4991.2270779999999</v>
      </c>
      <c r="E86" s="25">
        <v>5621.3598090000005</v>
      </c>
      <c r="F86" s="25">
        <v>5489.5317089999999</v>
      </c>
      <c r="G86" s="25">
        <v>5362.401675000001</v>
      </c>
      <c r="H86" s="25">
        <v>5603.9504070000012</v>
      </c>
      <c r="I86" s="25">
        <v>4973.1668819999986</v>
      </c>
      <c r="J86" s="25">
        <v>4923.0536209999991</v>
      </c>
      <c r="K86" s="25">
        <v>4993.9397439999993</v>
      </c>
      <c r="L86" s="25">
        <v>5990.3122050000011</v>
      </c>
      <c r="M86" s="25">
        <v>7511.2386540000007</v>
      </c>
      <c r="N86" s="25">
        <v>10105.014038999998</v>
      </c>
      <c r="O86" s="25">
        <v>11122.211847</v>
      </c>
      <c r="P86" s="25">
        <v>11919.369140999999</v>
      </c>
      <c r="Q86" s="25">
        <v>8369.8673280000003</v>
      </c>
      <c r="R86" s="25">
        <v>10625.015790000003</v>
      </c>
      <c r="S86" s="25">
        <v>12975.642409</v>
      </c>
      <c r="T86" s="25">
        <v>12783.556216999998</v>
      </c>
      <c r="U86" s="25">
        <v>13053.059534</v>
      </c>
      <c r="V86" s="25">
        <v>12734.626113000004</v>
      </c>
      <c r="W86" s="25">
        <v>12046.082440000002</v>
      </c>
      <c r="X86" s="25">
        <v>12237.316821</v>
      </c>
      <c r="Y86" s="25">
        <v>11588.064108000002</v>
      </c>
      <c r="Z86" s="25">
        <v>12580.751791000001</v>
      </c>
      <c r="AA86" s="25">
        <v>10933.822693999999</v>
      </c>
      <c r="AB86" s="25">
        <v>9381.5177669999994</v>
      </c>
      <c r="AC86" s="25">
        <v>12033.894954000003</v>
      </c>
      <c r="AD86" s="25">
        <v>14511.112355999998</v>
      </c>
      <c r="AE86" s="25">
        <f t="shared" si="2"/>
        <v>259837.13493499998</v>
      </c>
      <c r="AF86" s="27"/>
      <c r="AG86" s="27"/>
      <c r="AH86" s="28"/>
      <c r="AI86" s="28"/>
    </row>
    <row r="87" spans="1:35" ht="12" customHeight="1">
      <c r="A87" s="29">
        <v>78</v>
      </c>
      <c r="B87" s="36" t="s">
        <v>165</v>
      </c>
      <c r="C87" s="25">
        <v>87.647045000000006</v>
      </c>
      <c r="D87" s="25">
        <v>165.25859199999999</v>
      </c>
      <c r="E87" s="25">
        <v>184.583056</v>
      </c>
      <c r="F87" s="25">
        <v>162.016279</v>
      </c>
      <c r="G87" s="25">
        <v>155.82750199999998</v>
      </c>
      <c r="H87" s="25">
        <v>174.27773499999998</v>
      </c>
      <c r="I87" s="25">
        <v>78.341904</v>
      </c>
      <c r="J87" s="25">
        <v>73.684894999999997</v>
      </c>
      <c r="K87" s="25">
        <v>121.778374</v>
      </c>
      <c r="L87" s="25">
        <v>109.91673500000002</v>
      </c>
      <c r="M87" s="25">
        <v>114.729923</v>
      </c>
      <c r="N87" s="25">
        <v>143.567016</v>
      </c>
      <c r="O87" s="25">
        <v>181.52910900000001</v>
      </c>
      <c r="P87" s="25">
        <v>276.92093699999998</v>
      </c>
      <c r="Q87" s="25">
        <v>243.19955599999997</v>
      </c>
      <c r="R87" s="25">
        <v>186.82148699999999</v>
      </c>
      <c r="S87" s="25">
        <v>179.81207800000001</v>
      </c>
      <c r="T87" s="25">
        <v>154.78654699999998</v>
      </c>
      <c r="U87" s="25">
        <v>189.22957300000002</v>
      </c>
      <c r="V87" s="25">
        <v>207.64475099999999</v>
      </c>
      <c r="W87" s="25">
        <v>158.34772100000001</v>
      </c>
      <c r="X87" s="25">
        <v>126.68771499999998</v>
      </c>
      <c r="Y87" s="25">
        <v>168.756426</v>
      </c>
      <c r="Z87" s="25">
        <v>291.48328500000002</v>
      </c>
      <c r="AA87" s="25">
        <v>148.507972</v>
      </c>
      <c r="AB87" s="25">
        <v>151.3699</v>
      </c>
      <c r="AC87" s="25">
        <v>270.87139400000001</v>
      </c>
      <c r="AD87" s="25">
        <v>192.93217599999997</v>
      </c>
      <c r="AE87" s="25">
        <f t="shared" si="2"/>
        <v>4700.5296830000007</v>
      </c>
      <c r="AF87" s="27"/>
      <c r="AG87" s="27"/>
      <c r="AH87" s="28"/>
      <c r="AI87" s="28"/>
    </row>
    <row r="88" spans="1:35" ht="12" customHeight="1">
      <c r="A88" s="29">
        <v>79</v>
      </c>
      <c r="B88" s="36" t="s">
        <v>166</v>
      </c>
      <c r="C88" s="25">
        <v>100.21831899999999</v>
      </c>
      <c r="D88" s="25">
        <v>105.34961300000001</v>
      </c>
      <c r="E88" s="25">
        <v>123.25843999999999</v>
      </c>
      <c r="F88" s="25">
        <v>106.90173000000001</v>
      </c>
      <c r="G88" s="25">
        <v>116.82580399999999</v>
      </c>
      <c r="H88" s="25">
        <v>117.89359700000001</v>
      </c>
      <c r="I88" s="25">
        <v>99.869812999999994</v>
      </c>
      <c r="J88" s="25">
        <v>95.810754000000017</v>
      </c>
      <c r="K88" s="25">
        <v>107.80667200000001</v>
      </c>
      <c r="L88" s="25">
        <v>159.325469</v>
      </c>
      <c r="M88" s="25">
        <v>158.548642</v>
      </c>
      <c r="N88" s="25">
        <v>278.31544400000007</v>
      </c>
      <c r="O88" s="25">
        <v>325.390533</v>
      </c>
      <c r="P88" s="25">
        <v>283.29230699999999</v>
      </c>
      <c r="Q88" s="25">
        <v>186.53986699999999</v>
      </c>
      <c r="R88" s="25">
        <v>289.23301999999995</v>
      </c>
      <c r="S88" s="25">
        <v>323.61578900000006</v>
      </c>
      <c r="T88" s="25">
        <v>395.246263</v>
      </c>
      <c r="U88" s="25">
        <v>322.86746499999992</v>
      </c>
      <c r="V88" s="25">
        <v>443.05213200000003</v>
      </c>
      <c r="W88" s="25">
        <v>348.22441900000001</v>
      </c>
      <c r="X88" s="25">
        <v>505.62578899999994</v>
      </c>
      <c r="Y88" s="25">
        <v>451.69667300000003</v>
      </c>
      <c r="Z88" s="25">
        <v>424.63432</v>
      </c>
      <c r="AA88" s="25">
        <v>363.969829</v>
      </c>
      <c r="AB88" s="25">
        <v>264.881461</v>
      </c>
      <c r="AC88" s="25">
        <v>408.97614399999998</v>
      </c>
      <c r="AD88" s="25">
        <v>542.24165800000003</v>
      </c>
      <c r="AE88" s="25">
        <f t="shared" si="2"/>
        <v>7449.6119660000004</v>
      </c>
      <c r="AF88" s="27"/>
      <c r="AG88" s="27"/>
      <c r="AH88" s="28"/>
      <c r="AI88" s="28"/>
    </row>
    <row r="89" spans="1:35" ht="12" customHeight="1">
      <c r="A89" s="29">
        <v>80</v>
      </c>
      <c r="B89" s="36" t="s">
        <v>167</v>
      </c>
      <c r="C89" s="25">
        <v>100.44362099999999</v>
      </c>
      <c r="D89" s="25">
        <v>105.716491</v>
      </c>
      <c r="E89" s="25">
        <v>84.238623000000004</v>
      </c>
      <c r="F89" s="25">
        <v>89.953248000000002</v>
      </c>
      <c r="G89" s="25">
        <v>104.22287400000002</v>
      </c>
      <c r="H89" s="25">
        <v>106.536975</v>
      </c>
      <c r="I89" s="25">
        <v>67.345129000000014</v>
      </c>
      <c r="J89" s="25">
        <v>61.381295000000001</v>
      </c>
      <c r="K89" s="25">
        <v>62.087575999999999</v>
      </c>
      <c r="L89" s="25">
        <v>86.544389999999993</v>
      </c>
      <c r="M89" s="25">
        <v>102.82938</v>
      </c>
      <c r="N89" s="25">
        <v>123.522232</v>
      </c>
      <c r="O89" s="25">
        <v>150.987167</v>
      </c>
      <c r="P89" s="25">
        <v>209.51197200000001</v>
      </c>
      <c r="Q89" s="25">
        <v>129.00343799999999</v>
      </c>
      <c r="R89" s="25">
        <v>222.21670499999999</v>
      </c>
      <c r="S89" s="25">
        <v>243.64907499999998</v>
      </c>
      <c r="T89" s="25">
        <v>197.526915</v>
      </c>
      <c r="U89" s="25">
        <v>189.956941</v>
      </c>
      <c r="V89" s="25">
        <v>207.59613300000001</v>
      </c>
      <c r="W89" s="25">
        <v>157.28931</v>
      </c>
      <c r="X89" s="25">
        <v>155.61875400000002</v>
      </c>
      <c r="Y89" s="25">
        <v>149.44604099999998</v>
      </c>
      <c r="Z89" s="25">
        <v>150.82392300000001</v>
      </c>
      <c r="AA89" s="25">
        <v>162.074378</v>
      </c>
      <c r="AB89" s="25">
        <v>144.72291799999999</v>
      </c>
      <c r="AC89" s="25">
        <v>238.45059099999997</v>
      </c>
      <c r="AD89" s="25">
        <v>261.29683</v>
      </c>
      <c r="AE89" s="25">
        <f t="shared" si="2"/>
        <v>4064.9929249999996</v>
      </c>
      <c r="AF89" s="27"/>
      <c r="AG89" s="27"/>
      <c r="AH89" s="28"/>
      <c r="AI89" s="28"/>
    </row>
    <row r="90" spans="1:35" ht="12" customHeight="1">
      <c r="A90" s="29">
        <v>81</v>
      </c>
      <c r="B90" s="36" t="s">
        <v>168</v>
      </c>
      <c r="C90" s="25">
        <v>773.04805699999974</v>
      </c>
      <c r="D90" s="25">
        <v>853.59760300000016</v>
      </c>
      <c r="E90" s="25">
        <v>966.79872799999998</v>
      </c>
      <c r="F90" s="25">
        <v>955.934257</v>
      </c>
      <c r="G90" s="25">
        <v>867.67229499999996</v>
      </c>
      <c r="H90" s="25">
        <v>1040.966997</v>
      </c>
      <c r="I90" s="25">
        <v>1117.2215149999997</v>
      </c>
      <c r="J90" s="25">
        <v>1012.5519770000001</v>
      </c>
      <c r="K90" s="25">
        <v>1141.4852499999997</v>
      </c>
      <c r="L90" s="25">
        <v>1322.3416959999997</v>
      </c>
      <c r="M90" s="25">
        <v>2054.7756000000004</v>
      </c>
      <c r="N90" s="25">
        <v>2573.2034420000009</v>
      </c>
      <c r="O90" s="25">
        <v>2398.6704259999997</v>
      </c>
      <c r="P90" s="25">
        <v>2674.390668</v>
      </c>
      <c r="Q90" s="25">
        <v>1777.3773909999995</v>
      </c>
      <c r="R90" s="25">
        <v>2040.7997460000004</v>
      </c>
      <c r="S90" s="25">
        <v>2611.9464110000008</v>
      </c>
      <c r="T90" s="25">
        <v>2720.9409689999993</v>
      </c>
      <c r="U90" s="25">
        <v>2735.7589980000002</v>
      </c>
      <c r="V90" s="25">
        <v>2866.5434949999999</v>
      </c>
      <c r="W90" s="25">
        <v>2696.7085349999993</v>
      </c>
      <c r="X90" s="25">
        <v>2682.2970499999997</v>
      </c>
      <c r="Y90" s="25">
        <v>2875.8472170000005</v>
      </c>
      <c r="Z90" s="25">
        <v>3182.6098009999996</v>
      </c>
      <c r="AA90" s="25">
        <v>3165.6080659999998</v>
      </c>
      <c r="AB90" s="25">
        <v>2478.3694590000018</v>
      </c>
      <c r="AC90" s="25">
        <v>2374.5166699999995</v>
      </c>
      <c r="AD90" s="25">
        <v>2948.1338340000007</v>
      </c>
      <c r="AE90" s="25">
        <f t="shared" si="2"/>
        <v>56910.116153000003</v>
      </c>
      <c r="AF90" s="27"/>
      <c r="AG90" s="27"/>
      <c r="AH90" s="28"/>
      <c r="AI90" s="28"/>
    </row>
    <row r="91" spans="1:35" ht="12" customHeight="1">
      <c r="A91" s="29">
        <v>82</v>
      </c>
      <c r="B91" s="36" t="s">
        <v>169</v>
      </c>
      <c r="C91" s="25">
        <v>2167.6081309999995</v>
      </c>
      <c r="D91" s="25">
        <v>2294.0795840000001</v>
      </c>
      <c r="E91" s="25">
        <v>2767.6500310000001</v>
      </c>
      <c r="F91" s="25">
        <v>2687.1413479999997</v>
      </c>
      <c r="G91" s="25">
        <v>2749.7615790000009</v>
      </c>
      <c r="H91" s="25">
        <v>3005.6216220000015</v>
      </c>
      <c r="I91" s="25">
        <v>2868.3143429999996</v>
      </c>
      <c r="J91" s="25">
        <v>2796.0852529999979</v>
      </c>
      <c r="K91" s="25">
        <v>2874.8591099999994</v>
      </c>
      <c r="L91" s="25">
        <v>3211.8838799999999</v>
      </c>
      <c r="M91" s="25">
        <v>3460.9659299999989</v>
      </c>
      <c r="N91" s="25">
        <v>3869.7135159999989</v>
      </c>
      <c r="O91" s="25">
        <v>4195.1074389999994</v>
      </c>
      <c r="P91" s="25">
        <v>4714.2567340000005</v>
      </c>
      <c r="Q91" s="25">
        <v>3730.1068640000003</v>
      </c>
      <c r="R91" s="25">
        <v>4711.9374669999988</v>
      </c>
      <c r="S91" s="25">
        <v>5392.6546190000017</v>
      </c>
      <c r="T91" s="25">
        <v>5464.8416380000026</v>
      </c>
      <c r="U91" s="25">
        <v>5496.4467209999984</v>
      </c>
      <c r="V91" s="25">
        <v>5457.2410409999993</v>
      </c>
      <c r="W91" s="25">
        <v>4959.028566</v>
      </c>
      <c r="X91" s="25">
        <v>4581.9897840000003</v>
      </c>
      <c r="Y91" s="25">
        <v>4652.2578530000001</v>
      </c>
      <c r="Z91" s="25">
        <v>4839.7110369999991</v>
      </c>
      <c r="AA91" s="25">
        <v>4634.8219759999984</v>
      </c>
      <c r="AB91" s="25">
        <v>3899.3869780000009</v>
      </c>
      <c r="AC91" s="25">
        <v>4759.2626399999999</v>
      </c>
      <c r="AD91" s="25">
        <v>5077.9569640000018</v>
      </c>
      <c r="AE91" s="25">
        <f t="shared" si="2"/>
        <v>111320.69264799998</v>
      </c>
      <c r="AF91" s="27"/>
      <c r="AG91" s="27"/>
      <c r="AH91" s="28"/>
      <c r="AI91" s="28"/>
    </row>
    <row r="92" spans="1:35" ht="12" customHeight="1">
      <c r="A92" s="29">
        <v>83</v>
      </c>
      <c r="B92" s="36" t="s">
        <v>170</v>
      </c>
      <c r="C92" s="25">
        <v>2033.1027940000001</v>
      </c>
      <c r="D92" s="25">
        <v>2195.8481019999995</v>
      </c>
      <c r="E92" s="25">
        <v>2425.3985490000005</v>
      </c>
      <c r="F92" s="25">
        <v>2511.7165070000005</v>
      </c>
      <c r="G92" s="25">
        <v>2711.1615500000003</v>
      </c>
      <c r="H92" s="25">
        <v>3249.7317839999992</v>
      </c>
      <c r="I92" s="25">
        <v>3032.383887</v>
      </c>
      <c r="J92" s="25">
        <v>3032.3189350000002</v>
      </c>
      <c r="K92" s="25">
        <v>3055.5698559999996</v>
      </c>
      <c r="L92" s="25">
        <v>3281.4944590000005</v>
      </c>
      <c r="M92" s="25">
        <v>3423.121396</v>
      </c>
      <c r="N92" s="25">
        <v>3766.4777289999993</v>
      </c>
      <c r="O92" s="25">
        <v>3928.5496090000001</v>
      </c>
      <c r="P92" s="25">
        <v>3878.8788679999998</v>
      </c>
      <c r="Q92" s="25">
        <v>3205.2502660000005</v>
      </c>
      <c r="R92" s="25">
        <v>3749.4405629999997</v>
      </c>
      <c r="S92" s="25">
        <v>4138.5127160000002</v>
      </c>
      <c r="T92" s="25">
        <v>4406.6930779999993</v>
      </c>
      <c r="U92" s="25">
        <v>4615.4075059999996</v>
      </c>
      <c r="V92" s="25">
        <v>4948.5277589999996</v>
      </c>
      <c r="W92" s="25">
        <v>4866.5460019999991</v>
      </c>
      <c r="X92" s="25">
        <v>4851.1778789999998</v>
      </c>
      <c r="Y92" s="25">
        <v>4853.2802640000018</v>
      </c>
      <c r="Z92" s="25">
        <v>5125.1998229999999</v>
      </c>
      <c r="AA92" s="25">
        <v>5191.9113970000008</v>
      </c>
      <c r="AB92" s="25">
        <v>4349.69751</v>
      </c>
      <c r="AC92" s="25">
        <v>4983.5966030000009</v>
      </c>
      <c r="AD92" s="25">
        <v>5697.3723559999999</v>
      </c>
      <c r="AE92" s="25">
        <f t="shared" si="2"/>
        <v>107508.36774700001</v>
      </c>
      <c r="AF92" s="27"/>
      <c r="AG92" s="27"/>
      <c r="AH92" s="28"/>
      <c r="AI92" s="28"/>
    </row>
    <row r="93" spans="1:35" ht="12" customHeight="1">
      <c r="A93" s="29">
        <v>84</v>
      </c>
      <c r="B93" s="36" t="s">
        <v>171</v>
      </c>
      <c r="C93" s="25">
        <v>113090.648749</v>
      </c>
      <c r="D93" s="25">
        <v>123071.85804400011</v>
      </c>
      <c r="E93" s="25">
        <v>140929.85577000011</v>
      </c>
      <c r="F93" s="25">
        <v>136333.80622699991</v>
      </c>
      <c r="G93" s="25">
        <v>137945.31725499991</v>
      </c>
      <c r="H93" s="25">
        <v>159307.81496399999</v>
      </c>
      <c r="I93" s="25">
        <v>144753.65537800008</v>
      </c>
      <c r="J93" s="25">
        <v>130189.19309400002</v>
      </c>
      <c r="K93" s="25">
        <v>131032.31222599999</v>
      </c>
      <c r="L93" s="25">
        <v>135947.02638999998</v>
      </c>
      <c r="M93" s="25">
        <v>150905.24009300006</v>
      </c>
      <c r="N93" s="25">
        <v>165436.15602899995</v>
      </c>
      <c r="O93" s="25">
        <v>179294.45339799998</v>
      </c>
      <c r="P93" s="25">
        <v>190627.44022699987</v>
      </c>
      <c r="Q93" s="25">
        <v>153159.95804299988</v>
      </c>
      <c r="R93" s="25">
        <v>182902.86089899999</v>
      </c>
      <c r="S93" s="25">
        <v>205826.15971700029</v>
      </c>
      <c r="T93" s="25">
        <v>215180.48780700006</v>
      </c>
      <c r="U93" s="25">
        <v>213440.91826599991</v>
      </c>
      <c r="V93" s="25">
        <v>219935.03349400018</v>
      </c>
      <c r="W93" s="25">
        <v>206322.32626400009</v>
      </c>
      <c r="X93" s="25">
        <v>190945.12095600017</v>
      </c>
      <c r="Y93" s="25">
        <v>202065.16232300017</v>
      </c>
      <c r="Z93" s="25">
        <v>213374.64056500007</v>
      </c>
      <c r="AA93" s="25">
        <v>206120.07885900006</v>
      </c>
      <c r="AB93" s="25">
        <v>182771.2824959998</v>
      </c>
      <c r="AC93" s="25">
        <v>209410.33938499985</v>
      </c>
      <c r="AD93" s="25">
        <v>229594.06475700001</v>
      </c>
      <c r="AE93" s="25">
        <f t="shared" si="2"/>
        <v>4869913.2116750004</v>
      </c>
      <c r="AF93" s="27"/>
      <c r="AG93" s="27"/>
      <c r="AH93" s="28"/>
      <c r="AI93" s="28"/>
    </row>
    <row r="94" spans="1:35" ht="12" customHeight="1">
      <c r="A94" s="39">
        <v>85</v>
      </c>
      <c r="B94" s="37" t="s">
        <v>172</v>
      </c>
      <c r="C94" s="25">
        <v>92101.08262400009</v>
      </c>
      <c r="D94" s="25">
        <v>97639.817692000026</v>
      </c>
      <c r="E94" s="25">
        <v>111138.60337300002</v>
      </c>
      <c r="F94" s="25">
        <v>108778.59761999996</v>
      </c>
      <c r="G94" s="25">
        <v>122158.54213700003</v>
      </c>
      <c r="H94" s="25">
        <v>148477.64555600003</v>
      </c>
      <c r="I94" s="25">
        <v>122541.091755</v>
      </c>
      <c r="J94" s="25">
        <v>110606.97518100012</v>
      </c>
      <c r="K94" s="25">
        <v>112774.57492700005</v>
      </c>
      <c r="L94" s="25">
        <v>124556.49570900001</v>
      </c>
      <c r="M94" s="25">
        <v>128945.17889799997</v>
      </c>
      <c r="N94" s="25">
        <v>145191.25794999994</v>
      </c>
      <c r="O94" s="25">
        <v>147811.35475299988</v>
      </c>
      <c r="P94" s="25">
        <v>152466.73245500019</v>
      </c>
      <c r="Q94" s="25">
        <v>124817.07676500002</v>
      </c>
      <c r="R94" s="25">
        <v>151776.70435399981</v>
      </c>
      <c r="S94" s="25">
        <v>159468.54338299998</v>
      </c>
      <c r="T94" s="25">
        <v>162434.69424199991</v>
      </c>
      <c r="U94" s="25">
        <v>165818.04834500008</v>
      </c>
      <c r="V94" s="25">
        <v>172372.23708399993</v>
      </c>
      <c r="W94" s="25">
        <v>170010.9267689999</v>
      </c>
      <c r="X94" s="25">
        <v>166964.10503299997</v>
      </c>
      <c r="Y94" s="25">
        <v>174505.2262479999</v>
      </c>
      <c r="Z94" s="25">
        <v>176553.15862599999</v>
      </c>
      <c r="AA94" s="25">
        <v>175732.48849600015</v>
      </c>
      <c r="AB94" s="25">
        <v>165082.78632200003</v>
      </c>
      <c r="AC94" s="25">
        <v>185778.02219499997</v>
      </c>
      <c r="AD94" s="25">
        <v>197748.99656699999</v>
      </c>
      <c r="AE94" s="25">
        <f t="shared" si="2"/>
        <v>4074250.9650590005</v>
      </c>
      <c r="AF94" s="27"/>
      <c r="AG94" s="27"/>
      <c r="AH94" s="28"/>
      <c r="AI94" s="28"/>
    </row>
    <row r="95" spans="1:35" ht="12" customHeight="1">
      <c r="A95" s="29">
        <v>86</v>
      </c>
      <c r="B95" s="36" t="s">
        <v>173</v>
      </c>
      <c r="C95" s="25">
        <v>892.27257899999995</v>
      </c>
      <c r="D95" s="25">
        <v>859.02505699999972</v>
      </c>
      <c r="E95" s="25">
        <v>1246.2613599999997</v>
      </c>
      <c r="F95" s="25">
        <v>1722.106718</v>
      </c>
      <c r="G95" s="25">
        <v>1603.6366499999999</v>
      </c>
      <c r="H95" s="25">
        <v>1410.1783629999998</v>
      </c>
      <c r="I95" s="25">
        <v>1536.5019219999999</v>
      </c>
      <c r="J95" s="25">
        <v>1093.3563369999999</v>
      </c>
      <c r="K95" s="25">
        <v>1514.1488099999999</v>
      </c>
      <c r="L95" s="25">
        <v>1750.6488949999998</v>
      </c>
      <c r="M95" s="25">
        <v>2241.0305000000008</v>
      </c>
      <c r="N95" s="25">
        <v>2715.6510660000004</v>
      </c>
      <c r="O95" s="25">
        <v>2753.4202810000002</v>
      </c>
      <c r="P95" s="25">
        <v>3019.3810280000002</v>
      </c>
      <c r="Q95" s="25">
        <v>2213.0077720000004</v>
      </c>
      <c r="R95" s="25">
        <v>2502.8031220000003</v>
      </c>
      <c r="S95" s="25">
        <v>3269.5559370000005</v>
      </c>
      <c r="T95" s="25">
        <v>3848.1198719999998</v>
      </c>
      <c r="U95" s="25">
        <v>3875.2253949999995</v>
      </c>
      <c r="V95" s="25">
        <v>4050.5641609999998</v>
      </c>
      <c r="W95" s="25">
        <v>4183.5958760000012</v>
      </c>
      <c r="X95" s="25">
        <v>3466.4871300000013</v>
      </c>
      <c r="Y95" s="25">
        <v>3188.2980189999998</v>
      </c>
      <c r="Z95" s="25">
        <v>3373.3203519999997</v>
      </c>
      <c r="AA95" s="25">
        <v>3496.6126480000003</v>
      </c>
      <c r="AB95" s="25">
        <v>2715.5864000000001</v>
      </c>
      <c r="AC95" s="25">
        <v>2653.1730110000003</v>
      </c>
      <c r="AD95" s="25">
        <v>3522.489145</v>
      </c>
      <c r="AE95" s="25">
        <f t="shared" si="2"/>
        <v>70716.45840600002</v>
      </c>
      <c r="AF95" s="27"/>
      <c r="AG95" s="27"/>
      <c r="AH95" s="28"/>
      <c r="AI95" s="28"/>
    </row>
    <row r="96" spans="1:35" ht="12" customHeight="1">
      <c r="A96" s="29">
        <v>87</v>
      </c>
      <c r="B96" s="36" t="s">
        <v>174</v>
      </c>
      <c r="C96" s="25">
        <v>53109.741834000008</v>
      </c>
      <c r="D96" s="25">
        <v>56178.85254800001</v>
      </c>
      <c r="E96" s="25">
        <v>60922.634104000012</v>
      </c>
      <c r="F96" s="25">
        <v>59295.381788000013</v>
      </c>
      <c r="G96" s="25">
        <v>59029.103670999997</v>
      </c>
      <c r="H96" s="25">
        <v>62500.17697700001</v>
      </c>
      <c r="I96" s="25">
        <v>59131.974531</v>
      </c>
      <c r="J96" s="25">
        <v>62764.305312000011</v>
      </c>
      <c r="K96" s="25">
        <v>65566.691955999995</v>
      </c>
      <c r="L96" s="25">
        <v>73918.186748000007</v>
      </c>
      <c r="M96" s="25">
        <v>83686.789646999998</v>
      </c>
      <c r="N96" s="25">
        <v>92349.367536000005</v>
      </c>
      <c r="O96" s="25">
        <v>107212.56671900001</v>
      </c>
      <c r="P96" s="25">
        <v>111697.56531099998</v>
      </c>
      <c r="Q96" s="25">
        <v>73668.555474000008</v>
      </c>
      <c r="R96" s="25">
        <v>99148.692588000005</v>
      </c>
      <c r="S96" s="25">
        <v>120011.78050399998</v>
      </c>
      <c r="T96" s="25">
        <v>133078.05291199998</v>
      </c>
      <c r="U96" s="25">
        <v>134090.14931800004</v>
      </c>
      <c r="V96" s="25">
        <v>136021.61935200001</v>
      </c>
      <c r="W96" s="25">
        <v>127366.63746600003</v>
      </c>
      <c r="X96" s="25">
        <v>124702.17682700003</v>
      </c>
      <c r="Y96" s="25">
        <v>130406.68249599998</v>
      </c>
      <c r="Z96" s="25">
        <v>130636.62215099999</v>
      </c>
      <c r="AA96" s="25">
        <v>134157.02443299996</v>
      </c>
      <c r="AB96" s="25">
        <v>106509.59298499998</v>
      </c>
      <c r="AC96" s="25">
        <v>122827.854117</v>
      </c>
      <c r="AD96" s="25">
        <v>134886.24874000001</v>
      </c>
      <c r="AE96" s="25">
        <f t="shared" si="2"/>
        <v>2714875.0280450005</v>
      </c>
      <c r="AF96" s="27"/>
      <c r="AG96" s="27"/>
      <c r="AH96" s="28"/>
      <c r="AI96" s="28"/>
    </row>
    <row r="97" spans="1:35" ht="12" customHeight="1">
      <c r="A97" s="29">
        <v>88</v>
      </c>
      <c r="B97" s="36" t="s">
        <v>175</v>
      </c>
      <c r="C97" s="25">
        <v>25850.766752000003</v>
      </c>
      <c r="D97" s="25">
        <v>32420.486466000002</v>
      </c>
      <c r="E97" s="25">
        <v>40789.381307000003</v>
      </c>
      <c r="F97" s="25">
        <v>52368.562221999993</v>
      </c>
      <c r="G97" s="25">
        <v>49592.218522000003</v>
      </c>
      <c r="H97" s="25">
        <v>41044.092019000003</v>
      </c>
      <c r="I97" s="25">
        <v>44700.150938000006</v>
      </c>
      <c r="J97" s="25">
        <v>43872.772818000012</v>
      </c>
      <c r="K97" s="25">
        <v>40807.246399000003</v>
      </c>
      <c r="L97" s="25">
        <v>53635.534662999999</v>
      </c>
      <c r="M97" s="25">
        <v>63500.882031000001</v>
      </c>
      <c r="N97" s="25">
        <v>75298.719423000002</v>
      </c>
      <c r="O97" s="25">
        <v>83882.874225000007</v>
      </c>
      <c r="P97" s="25">
        <v>84376.185196999999</v>
      </c>
      <c r="Q97" s="25">
        <v>82977.746555000005</v>
      </c>
      <c r="R97" s="25">
        <v>79617.922991999993</v>
      </c>
      <c r="S97" s="25">
        <v>87757.246448000005</v>
      </c>
      <c r="T97" s="25">
        <v>104440.07969099999</v>
      </c>
      <c r="U97" s="25">
        <v>114886.82453000001</v>
      </c>
      <c r="V97" s="25">
        <v>125235.69285200001</v>
      </c>
      <c r="W97" s="25">
        <v>131661.791153</v>
      </c>
      <c r="X97" s="25">
        <v>134742.23831099999</v>
      </c>
      <c r="Y97" s="25">
        <v>131120.83941300001</v>
      </c>
      <c r="Z97" s="25">
        <v>139456.72445800001</v>
      </c>
      <c r="AA97" s="25">
        <v>136585.012598</v>
      </c>
      <c r="AB97" s="25">
        <v>81344.483636999998</v>
      </c>
      <c r="AC97" s="25">
        <v>89518.426498999994</v>
      </c>
      <c r="AD97" s="25">
        <v>102849.53986600001</v>
      </c>
      <c r="AE97" s="25">
        <f t="shared" si="2"/>
        <v>2274334.4419849999</v>
      </c>
      <c r="AF97" s="27"/>
      <c r="AG97" s="27"/>
      <c r="AH97" s="28"/>
      <c r="AI97" s="28"/>
    </row>
    <row r="98" spans="1:35" ht="12" customHeight="1">
      <c r="A98" s="29">
        <v>89</v>
      </c>
      <c r="B98" s="36" t="s">
        <v>176</v>
      </c>
      <c r="C98" s="25">
        <v>1235.983023</v>
      </c>
      <c r="D98" s="25">
        <v>1061.3550829999999</v>
      </c>
      <c r="E98" s="25">
        <v>1403.3811059999998</v>
      </c>
      <c r="F98" s="25">
        <v>1773.125857</v>
      </c>
      <c r="G98" s="25">
        <v>1663.9389620000002</v>
      </c>
      <c r="H98" s="25">
        <v>1150.3851999999995</v>
      </c>
      <c r="I98" s="25">
        <v>1894.3649330000003</v>
      </c>
      <c r="J98" s="25">
        <v>1239.8181590000004</v>
      </c>
      <c r="K98" s="25">
        <v>1322.73549</v>
      </c>
      <c r="L98" s="25">
        <v>1786.3824589999999</v>
      </c>
      <c r="M98" s="25">
        <v>1993.7636229999998</v>
      </c>
      <c r="N98" s="25">
        <v>2705.5282179999999</v>
      </c>
      <c r="O98" s="25">
        <v>3166.9854329999994</v>
      </c>
      <c r="P98" s="25">
        <v>3240.6164340000005</v>
      </c>
      <c r="Q98" s="25">
        <v>2051.3351939999998</v>
      </c>
      <c r="R98" s="25">
        <v>2629.0636159999995</v>
      </c>
      <c r="S98" s="25">
        <v>2602.970523</v>
      </c>
      <c r="T98" s="25">
        <v>3533.8682199999998</v>
      </c>
      <c r="U98" s="25">
        <v>2677.4604009999994</v>
      </c>
      <c r="V98" s="25">
        <v>3399.5236770000001</v>
      </c>
      <c r="W98" s="25">
        <v>3132.696465</v>
      </c>
      <c r="X98" s="25">
        <v>2342.1982310000003</v>
      </c>
      <c r="Y98" s="25">
        <v>2164.6974170000003</v>
      </c>
      <c r="Z98" s="25">
        <v>2604.5786350000003</v>
      </c>
      <c r="AA98" s="25">
        <v>2370.8214800000001</v>
      </c>
      <c r="AB98" s="25">
        <v>1997.5471</v>
      </c>
      <c r="AC98" s="25">
        <v>2310.9736770000004</v>
      </c>
      <c r="AD98" s="25">
        <v>2615.501389</v>
      </c>
      <c r="AE98" s="25">
        <f t="shared" si="2"/>
        <v>62071.600004999993</v>
      </c>
      <c r="AF98" s="27"/>
      <c r="AG98" s="27"/>
      <c r="AH98" s="28"/>
      <c r="AI98" s="28"/>
    </row>
    <row r="99" spans="1:35" ht="12" customHeight="1">
      <c r="A99" s="39">
        <v>90</v>
      </c>
      <c r="B99" s="37" t="s">
        <v>177</v>
      </c>
      <c r="C99" s="25">
        <v>27479.129043000008</v>
      </c>
      <c r="D99" s="25">
        <v>30526.666131999995</v>
      </c>
      <c r="E99" s="25">
        <v>34836.705428000008</v>
      </c>
      <c r="F99" s="25">
        <v>35830.483295000013</v>
      </c>
      <c r="G99" s="25">
        <v>38112.717904000012</v>
      </c>
      <c r="H99" s="25">
        <v>45256.256420000027</v>
      </c>
      <c r="I99" s="25">
        <v>44236.532435000016</v>
      </c>
      <c r="J99" s="25">
        <v>41168.421151999981</v>
      </c>
      <c r="K99" s="25">
        <v>44067.513080000004</v>
      </c>
      <c r="L99" s="25">
        <v>50443.13386300001</v>
      </c>
      <c r="M99" s="25">
        <v>54392.916251999981</v>
      </c>
      <c r="N99" s="25">
        <v>61077.874537999996</v>
      </c>
      <c r="O99" s="25">
        <v>65216.983433999972</v>
      </c>
      <c r="P99" s="25">
        <v>69381.093601999964</v>
      </c>
      <c r="Q99" s="25">
        <v>65057.411901000007</v>
      </c>
      <c r="R99" s="25">
        <v>73960.066842</v>
      </c>
      <c r="S99" s="25">
        <v>79383.778893999988</v>
      </c>
      <c r="T99" s="25">
        <v>83367.062357000003</v>
      </c>
      <c r="U99" s="25">
        <v>84344.595248000041</v>
      </c>
      <c r="V99" s="25">
        <v>84976.081298999939</v>
      </c>
      <c r="W99" s="25">
        <v>83433.294101000036</v>
      </c>
      <c r="X99" s="25">
        <v>82016.450549000016</v>
      </c>
      <c r="Y99" s="25">
        <v>83639.33397599998</v>
      </c>
      <c r="Z99" s="25">
        <v>89651.373823000016</v>
      </c>
      <c r="AA99" s="25">
        <v>90831.237421000056</v>
      </c>
      <c r="AB99" s="25">
        <v>83219.92868399997</v>
      </c>
      <c r="AC99" s="25">
        <v>91627.570680999997</v>
      </c>
      <c r="AD99" s="25">
        <v>99053.191641000027</v>
      </c>
      <c r="AE99" s="25">
        <f t="shared" si="2"/>
        <v>1816587.803995</v>
      </c>
      <c r="AF99" s="27"/>
      <c r="AG99" s="27"/>
      <c r="AH99" s="28"/>
      <c r="AI99" s="28"/>
    </row>
    <row r="100" spans="1:35" ht="12" customHeight="1">
      <c r="A100" s="29">
        <v>91</v>
      </c>
      <c r="B100" s="36" t="s">
        <v>178</v>
      </c>
      <c r="C100" s="25">
        <v>404.961727</v>
      </c>
      <c r="D100" s="25">
        <v>411.4356709999999</v>
      </c>
      <c r="E100" s="25">
        <v>459.81845900000008</v>
      </c>
      <c r="F100" s="25">
        <v>454.31736100000006</v>
      </c>
      <c r="G100" s="25">
        <v>518.80448899999988</v>
      </c>
      <c r="H100" s="25">
        <v>516.77636799999993</v>
      </c>
      <c r="I100" s="25">
        <v>447.19620799999996</v>
      </c>
      <c r="J100" s="25">
        <v>416.69815299999993</v>
      </c>
      <c r="K100" s="25">
        <v>466.75537699999995</v>
      </c>
      <c r="L100" s="25">
        <v>559.18206199999997</v>
      </c>
      <c r="M100" s="25">
        <v>523.61764399999993</v>
      </c>
      <c r="N100" s="25">
        <v>673.0419159999999</v>
      </c>
      <c r="O100" s="25">
        <v>797.00091099999997</v>
      </c>
      <c r="P100" s="25">
        <v>826.50904100000002</v>
      </c>
      <c r="Q100" s="25">
        <v>780.43172499999991</v>
      </c>
      <c r="R100" s="25">
        <v>918.04279899999995</v>
      </c>
      <c r="S100" s="25">
        <v>1134.2915120000002</v>
      </c>
      <c r="T100" s="25">
        <v>1253.767147</v>
      </c>
      <c r="U100" s="25">
        <v>1230.6060230000001</v>
      </c>
      <c r="V100" s="25">
        <v>1326.2225340000002</v>
      </c>
      <c r="W100" s="25">
        <v>1316.7910609999999</v>
      </c>
      <c r="X100" s="25">
        <v>1250.9944930000001</v>
      </c>
      <c r="Y100" s="25">
        <v>1407.4746359999999</v>
      </c>
      <c r="Z100" s="25">
        <v>1550.828209</v>
      </c>
      <c r="AA100" s="25">
        <v>1658.487993</v>
      </c>
      <c r="AB100" s="25">
        <v>1254.766275</v>
      </c>
      <c r="AC100" s="25">
        <v>1519.6624279999999</v>
      </c>
      <c r="AD100" s="25">
        <v>1656.127133</v>
      </c>
      <c r="AE100" s="25">
        <f t="shared" si="2"/>
        <v>25734.609354999993</v>
      </c>
      <c r="AF100" s="27"/>
      <c r="AG100" s="27"/>
      <c r="AH100" s="28"/>
      <c r="AI100" s="28"/>
    </row>
    <row r="101" spans="1:35" ht="12" customHeight="1">
      <c r="A101" s="29">
        <v>92</v>
      </c>
      <c r="B101" s="36" t="s">
        <v>179</v>
      </c>
      <c r="C101" s="25">
        <v>445.97309300000001</v>
      </c>
      <c r="D101" s="25">
        <v>465.0119479999999</v>
      </c>
      <c r="E101" s="25">
        <v>461.38187099999993</v>
      </c>
      <c r="F101" s="25">
        <v>429.2290339999999</v>
      </c>
      <c r="G101" s="25">
        <v>397.65177899999998</v>
      </c>
      <c r="H101" s="25">
        <v>415.89762099999996</v>
      </c>
      <c r="I101" s="25">
        <v>446.90833000000009</v>
      </c>
      <c r="J101" s="25">
        <v>428.811869</v>
      </c>
      <c r="K101" s="25">
        <v>453.38518699999992</v>
      </c>
      <c r="L101" s="25">
        <v>533.822902</v>
      </c>
      <c r="M101" s="25">
        <v>602.89433400000007</v>
      </c>
      <c r="N101" s="25">
        <v>629.8260590000001</v>
      </c>
      <c r="O101" s="25">
        <v>664.36901999999986</v>
      </c>
      <c r="P101" s="25">
        <v>748.86204000000009</v>
      </c>
      <c r="Q101" s="25">
        <v>688.48040100000003</v>
      </c>
      <c r="R101" s="25">
        <v>707.51207700000009</v>
      </c>
      <c r="S101" s="25">
        <v>815.05069800000012</v>
      </c>
      <c r="T101" s="25">
        <v>858.18403499999999</v>
      </c>
      <c r="U101" s="25">
        <v>828.9976170000001</v>
      </c>
      <c r="V101" s="25">
        <v>822.22989000000007</v>
      </c>
      <c r="W101" s="25">
        <v>774.629457</v>
      </c>
      <c r="X101" s="25">
        <v>763.7666089999999</v>
      </c>
      <c r="Y101" s="25">
        <v>720.83570799999995</v>
      </c>
      <c r="Z101" s="25">
        <v>749.12293799999998</v>
      </c>
      <c r="AA101" s="25">
        <v>793.32026599999995</v>
      </c>
      <c r="AB101" s="25">
        <v>687.74551500000007</v>
      </c>
      <c r="AC101" s="25">
        <v>851.689841</v>
      </c>
      <c r="AD101" s="25">
        <v>935.60755500000005</v>
      </c>
      <c r="AE101" s="25">
        <f t="shared" si="2"/>
        <v>18121.197694000002</v>
      </c>
      <c r="AF101" s="27"/>
      <c r="AG101" s="27"/>
      <c r="AH101" s="28"/>
      <c r="AI101" s="28"/>
    </row>
    <row r="102" spans="1:35" ht="12" customHeight="1">
      <c r="A102" s="29">
        <v>93</v>
      </c>
      <c r="B102" s="36" t="s">
        <v>180</v>
      </c>
      <c r="C102" s="25">
        <v>2726.6781329999994</v>
      </c>
      <c r="D102" s="25">
        <v>2621.4685300000001</v>
      </c>
      <c r="E102" s="25">
        <v>2432.92839</v>
      </c>
      <c r="F102" s="25">
        <v>2527.2941560000004</v>
      </c>
      <c r="G102" s="25">
        <v>2184.1105210000001</v>
      </c>
      <c r="H102" s="25">
        <v>2176.1413769999999</v>
      </c>
      <c r="I102" s="25">
        <v>2167.5595360000002</v>
      </c>
      <c r="J102" s="25">
        <v>2095.6481029999995</v>
      </c>
      <c r="K102" s="25">
        <v>1786.5095999999999</v>
      </c>
      <c r="L102" s="25">
        <v>2302.2945169999998</v>
      </c>
      <c r="M102" s="25">
        <v>2271.2756579999996</v>
      </c>
      <c r="N102" s="25">
        <v>2946.6172570000003</v>
      </c>
      <c r="O102" s="25">
        <v>3210.3233449999998</v>
      </c>
      <c r="P102" s="25">
        <v>3180.8461679999996</v>
      </c>
      <c r="Q102" s="25">
        <v>3429.8036160000006</v>
      </c>
      <c r="R102" s="25">
        <v>3976.3840550000009</v>
      </c>
      <c r="S102" s="25">
        <v>3936.0500529999999</v>
      </c>
      <c r="T102" s="25">
        <v>4055.5385610000008</v>
      </c>
      <c r="U102" s="25">
        <v>4634.7843629999998</v>
      </c>
      <c r="V102" s="25">
        <v>4550.112239</v>
      </c>
      <c r="W102" s="25">
        <v>5016.84184</v>
      </c>
      <c r="X102" s="25">
        <v>5402.5364460000001</v>
      </c>
      <c r="Y102" s="25">
        <v>5283.0530319999998</v>
      </c>
      <c r="Z102" s="25">
        <v>5564.3071470000004</v>
      </c>
      <c r="AA102" s="25">
        <v>5974.6380410000002</v>
      </c>
      <c r="AB102" s="25">
        <v>4286.3746600000004</v>
      </c>
      <c r="AC102" s="25">
        <v>4245.1795259999999</v>
      </c>
      <c r="AD102" s="25">
        <v>4877.9547160000011</v>
      </c>
      <c r="AE102" s="25">
        <f t="shared" si="2"/>
        <v>99863.253586000006</v>
      </c>
      <c r="AF102" s="27"/>
      <c r="AG102" s="27"/>
      <c r="AH102" s="28"/>
      <c r="AI102" s="28"/>
    </row>
    <row r="103" spans="1:35" ht="12" customHeight="1">
      <c r="A103" s="39">
        <v>94</v>
      </c>
      <c r="B103" s="37" t="s">
        <v>181</v>
      </c>
      <c r="C103" s="25">
        <v>4470.3435110000009</v>
      </c>
      <c r="D103" s="25">
        <v>4769.3717870000009</v>
      </c>
      <c r="E103" s="25">
        <v>5588.6706030000005</v>
      </c>
      <c r="F103" s="25">
        <v>5936.6952099999999</v>
      </c>
      <c r="G103" s="25">
        <v>5916.5073519999996</v>
      </c>
      <c r="H103" s="25">
        <v>6535.8950919999997</v>
      </c>
      <c r="I103" s="25">
        <v>6106.5197799999996</v>
      </c>
      <c r="J103" s="25">
        <v>5727.0066880000004</v>
      </c>
      <c r="K103" s="25">
        <v>5649.6212610000002</v>
      </c>
      <c r="L103" s="25">
        <v>6157.3889150000005</v>
      </c>
      <c r="M103" s="25">
        <v>6696.443212000001</v>
      </c>
      <c r="N103" s="25">
        <v>7358.0724780000019</v>
      </c>
      <c r="O103" s="25">
        <v>8083.7614220000014</v>
      </c>
      <c r="P103" s="25">
        <v>8707.6878570000008</v>
      </c>
      <c r="Q103" s="25">
        <v>7010.080911</v>
      </c>
      <c r="R103" s="25">
        <v>8591.9371699999974</v>
      </c>
      <c r="S103" s="25">
        <v>9552.8243619999994</v>
      </c>
      <c r="T103" s="25">
        <v>10622.789543000001</v>
      </c>
      <c r="U103" s="25">
        <v>11103.413945000004</v>
      </c>
      <c r="V103" s="25">
        <v>11842.871953</v>
      </c>
      <c r="W103" s="25">
        <v>11555.749452</v>
      </c>
      <c r="X103" s="25">
        <v>11017.357636999999</v>
      </c>
      <c r="Y103" s="25">
        <v>10811.435132000002</v>
      </c>
      <c r="Z103" s="25">
        <v>10835.353062999997</v>
      </c>
      <c r="AA103" s="25">
        <v>10245.742020000002</v>
      </c>
      <c r="AB103" s="25">
        <v>8509.770429000002</v>
      </c>
      <c r="AC103" s="25">
        <v>9277.4207809999989</v>
      </c>
      <c r="AD103" s="25">
        <v>10087.138553000001</v>
      </c>
      <c r="AE103" s="25">
        <f t="shared" si="2"/>
        <v>228767.870119</v>
      </c>
      <c r="AF103" s="27"/>
      <c r="AG103" s="27"/>
      <c r="AH103" s="28"/>
      <c r="AI103" s="28"/>
    </row>
    <row r="104" spans="1:35" ht="12" customHeight="1">
      <c r="A104" s="29">
        <v>95</v>
      </c>
      <c r="B104" s="36" t="s">
        <v>182</v>
      </c>
      <c r="C104" s="25">
        <v>3857.7386979999992</v>
      </c>
      <c r="D104" s="25">
        <v>4016.6451870000005</v>
      </c>
      <c r="E104" s="25">
        <v>4211.5194849999998</v>
      </c>
      <c r="F104" s="25">
        <v>3905.6850290000011</v>
      </c>
      <c r="G104" s="25">
        <v>3904.020696</v>
      </c>
      <c r="H104" s="25">
        <v>4148.5103729999983</v>
      </c>
      <c r="I104" s="25">
        <v>3854.514063000001</v>
      </c>
      <c r="J104" s="25">
        <v>3639.9682549999989</v>
      </c>
      <c r="K104" s="25">
        <v>3967.9115279999992</v>
      </c>
      <c r="L104" s="25">
        <v>4240.9977789999984</v>
      </c>
      <c r="M104" s="25">
        <v>4697.6298630000001</v>
      </c>
      <c r="N104" s="25">
        <v>5531.9936569999982</v>
      </c>
      <c r="O104" s="25">
        <v>7321.317586000001</v>
      </c>
      <c r="P104" s="25">
        <v>7867.3430190000008</v>
      </c>
      <c r="Q104" s="25">
        <v>6970.0740969999997</v>
      </c>
      <c r="R104" s="25">
        <v>6928.6348990000015</v>
      </c>
      <c r="S104" s="25">
        <v>7202.4340870000005</v>
      </c>
      <c r="T104" s="25">
        <v>7056.863617</v>
      </c>
      <c r="U104" s="25">
        <v>6734.7328830000006</v>
      </c>
      <c r="V104" s="25">
        <v>6600.2256380000017</v>
      </c>
      <c r="W104" s="25">
        <v>6198.6836389999999</v>
      </c>
      <c r="X104" s="25">
        <v>6231.1025150000005</v>
      </c>
      <c r="Y104" s="25">
        <v>6904.6954620000006</v>
      </c>
      <c r="Z104" s="25">
        <v>6782.5243720000008</v>
      </c>
      <c r="AA104" s="25">
        <v>6384.5387010000013</v>
      </c>
      <c r="AB104" s="25">
        <v>5360.5374629999997</v>
      </c>
      <c r="AC104" s="25">
        <v>6789.419938</v>
      </c>
      <c r="AD104" s="25">
        <v>7386.1325020000004</v>
      </c>
      <c r="AE104" s="25">
        <f t="shared" si="2"/>
        <v>158696.39503099999</v>
      </c>
      <c r="AF104" s="27"/>
      <c r="AG104" s="27"/>
      <c r="AH104" s="28"/>
      <c r="AI104" s="28"/>
    </row>
    <row r="105" spans="1:35" ht="12" customHeight="1">
      <c r="A105" s="29">
        <v>96</v>
      </c>
      <c r="B105" s="36" t="s">
        <v>183</v>
      </c>
      <c r="C105" s="25">
        <v>908.35606200000018</v>
      </c>
      <c r="D105" s="25">
        <v>1024.1452369999997</v>
      </c>
      <c r="E105" s="25">
        <v>1182.7654889999999</v>
      </c>
      <c r="F105" s="25">
        <v>1190.7922959999994</v>
      </c>
      <c r="G105" s="25">
        <v>1180.430141</v>
      </c>
      <c r="H105" s="25">
        <v>1230.6875560000001</v>
      </c>
      <c r="I105" s="25">
        <v>1103.8389950000003</v>
      </c>
      <c r="J105" s="25">
        <v>1086.1648560000001</v>
      </c>
      <c r="K105" s="25">
        <v>1088.4275369999998</v>
      </c>
      <c r="L105" s="25">
        <v>1184.946488</v>
      </c>
      <c r="M105" s="25">
        <v>1254.8697299999997</v>
      </c>
      <c r="N105" s="25">
        <v>1339.9311370000003</v>
      </c>
      <c r="O105" s="25">
        <v>1428.7666480000005</v>
      </c>
      <c r="P105" s="25">
        <v>1393.1797309999997</v>
      </c>
      <c r="Q105" s="25">
        <v>1163.8037199999999</v>
      </c>
      <c r="R105" s="25">
        <v>1290.4428339999997</v>
      </c>
      <c r="S105" s="25">
        <v>1325.9132870000003</v>
      </c>
      <c r="T105" s="25">
        <v>2176.6749130000003</v>
      </c>
      <c r="U105" s="25">
        <v>2284.2550770000003</v>
      </c>
      <c r="V105" s="25">
        <v>2340.1098229999989</v>
      </c>
      <c r="W105" s="25">
        <v>2320.163877</v>
      </c>
      <c r="X105" s="25">
        <v>2373.3328339999998</v>
      </c>
      <c r="Y105" s="25">
        <v>2427.9637489999991</v>
      </c>
      <c r="Z105" s="25">
        <v>2546.3968039999995</v>
      </c>
      <c r="AA105" s="25">
        <v>2429.3934679999993</v>
      </c>
      <c r="AB105" s="25">
        <v>2271.2868400000002</v>
      </c>
      <c r="AC105" s="25">
        <v>2336.0677709999986</v>
      </c>
      <c r="AD105" s="25">
        <v>2661.0457719999995</v>
      </c>
      <c r="AE105" s="25">
        <f t="shared" si="2"/>
        <v>46544.152671999997</v>
      </c>
      <c r="AF105" s="27"/>
      <c r="AG105" s="27"/>
      <c r="AH105" s="28"/>
      <c r="AI105" s="28"/>
    </row>
    <row r="106" spans="1:35" ht="12" customHeight="1">
      <c r="A106" s="29">
        <v>97</v>
      </c>
      <c r="B106" s="36" t="s">
        <v>184</v>
      </c>
      <c r="C106" s="25">
        <v>1681.23254</v>
      </c>
      <c r="D106" s="25">
        <v>1668.4744209999999</v>
      </c>
      <c r="E106" s="25">
        <v>2049.8052339999999</v>
      </c>
      <c r="F106" s="25">
        <v>2728.18172</v>
      </c>
      <c r="G106" s="25">
        <v>2293.2976790000002</v>
      </c>
      <c r="H106" s="25">
        <v>3415.238175</v>
      </c>
      <c r="I106" s="25">
        <v>4069.8202590000001</v>
      </c>
      <c r="J106" s="25">
        <v>2558.3459560000001</v>
      </c>
      <c r="K106" s="25">
        <v>2737.2556880000002</v>
      </c>
      <c r="L106" s="25">
        <v>3518.8483690000003</v>
      </c>
      <c r="M106" s="25">
        <v>4314.4600529999998</v>
      </c>
      <c r="N106" s="25">
        <v>5570.5422200000003</v>
      </c>
      <c r="O106" s="25">
        <v>7028.6294150000003</v>
      </c>
      <c r="P106" s="25">
        <v>8011.000317</v>
      </c>
      <c r="Q106" s="25">
        <v>6509.5996350000005</v>
      </c>
      <c r="R106" s="25">
        <v>6452.1068489999998</v>
      </c>
      <c r="S106" s="25">
        <v>6909.174293</v>
      </c>
      <c r="T106" s="25">
        <v>7387.6290410000001</v>
      </c>
      <c r="U106" s="25">
        <v>7697.6022240000002</v>
      </c>
      <c r="V106" s="25">
        <v>10203.996792</v>
      </c>
      <c r="W106" s="25">
        <v>11030.597829999999</v>
      </c>
      <c r="X106" s="25">
        <v>11216.593892000001</v>
      </c>
      <c r="Y106" s="25">
        <v>11737.081328</v>
      </c>
      <c r="Z106" s="25">
        <v>14558.904307000001</v>
      </c>
      <c r="AA106" s="25">
        <v>12612.383712000001</v>
      </c>
      <c r="AB106" s="25">
        <v>8184.4513330000009</v>
      </c>
      <c r="AC106" s="25">
        <v>8679.8209200000001</v>
      </c>
      <c r="AD106" s="25">
        <v>11022.556468999999</v>
      </c>
      <c r="AE106" s="25">
        <f t="shared" si="2"/>
        <v>185847.63067100002</v>
      </c>
      <c r="AF106" s="27"/>
      <c r="AG106" s="27"/>
      <c r="AH106" s="28"/>
      <c r="AI106" s="28"/>
    </row>
    <row r="107" spans="1:35" ht="12" customHeight="1">
      <c r="A107" s="29">
        <v>98</v>
      </c>
      <c r="B107" s="36" t="s">
        <v>185</v>
      </c>
      <c r="C107" s="25">
        <v>17824.557362</v>
      </c>
      <c r="D107" s="25">
        <v>19710.446662000006</v>
      </c>
      <c r="E107" s="25">
        <v>20889.823655999997</v>
      </c>
      <c r="F107" s="25">
        <v>21409.968837000004</v>
      </c>
      <c r="G107" s="25">
        <v>22294.079483000005</v>
      </c>
      <c r="H107" s="25">
        <v>24225.021175000005</v>
      </c>
      <c r="I107" s="25">
        <v>23320.468833999999</v>
      </c>
      <c r="J107" s="25">
        <v>22002.662227000001</v>
      </c>
      <c r="K107" s="25">
        <v>21895.125394999999</v>
      </c>
      <c r="L107" s="25">
        <v>23163.645879</v>
      </c>
      <c r="M107" s="25">
        <v>25125.553400999997</v>
      </c>
      <c r="N107" s="25">
        <v>28026.755670000002</v>
      </c>
      <c r="O107" s="25">
        <v>31374.368134999997</v>
      </c>
      <c r="P107" s="25">
        <v>35267.291334999994</v>
      </c>
      <c r="Q107" s="25">
        <v>29479.283067999997</v>
      </c>
      <c r="R107" s="25">
        <v>40373.871929000001</v>
      </c>
      <c r="S107" s="25">
        <v>39377.993432999996</v>
      </c>
      <c r="T107" s="25">
        <v>40638.745114999998</v>
      </c>
      <c r="U107" s="25">
        <v>42140.058914000008</v>
      </c>
      <c r="V107" s="25">
        <v>43260.077278000004</v>
      </c>
      <c r="W107" s="25">
        <v>41444.08733300001</v>
      </c>
      <c r="X107" s="25">
        <v>40131.229217999993</v>
      </c>
      <c r="Y107" s="25">
        <v>42447.656065000003</v>
      </c>
      <c r="Z107" s="25">
        <v>46179.916261999999</v>
      </c>
      <c r="AA107" s="25">
        <v>46716.839263999995</v>
      </c>
      <c r="AB107" s="25">
        <v>41046.504114999996</v>
      </c>
      <c r="AC107" s="25">
        <v>49130.835066</v>
      </c>
      <c r="AD107" s="25">
        <v>62957.556291000015</v>
      </c>
      <c r="AE107" s="25">
        <f t="shared" si="2"/>
        <v>941854.42140199989</v>
      </c>
      <c r="AF107" s="27"/>
      <c r="AG107" s="27"/>
      <c r="AH107" s="28"/>
      <c r="AI107" s="28"/>
    </row>
    <row r="108" spans="1:35" ht="12" customHeight="1">
      <c r="A108" s="29">
        <v>99</v>
      </c>
      <c r="B108" s="36" t="s">
        <v>186</v>
      </c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7"/>
      <c r="AG108" s="27"/>
      <c r="AH108" s="28"/>
      <c r="AI108" s="28"/>
    </row>
    <row r="109" spans="1:35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27"/>
      <c r="AG109" s="27"/>
      <c r="AH109" s="27"/>
      <c r="AI109" s="14"/>
    </row>
    <row r="110" spans="1:35" ht="12" customHeight="1" thickTop="1">
      <c r="A110" s="15" t="s">
        <v>230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27"/>
      <c r="AG110" s="27"/>
      <c r="AH110" s="27"/>
      <c r="AI110" s="14"/>
    </row>
    <row r="111" spans="1:35" ht="12" customHeight="1">
      <c r="A111" s="2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26"/>
      <c r="AG111" s="26"/>
      <c r="AH111" s="26"/>
      <c r="AI111" s="33"/>
    </row>
    <row r="112" spans="1:35" ht="12" customHeight="1">
      <c r="A112" s="2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26"/>
      <c r="AG112" s="26"/>
      <c r="AH112" s="26"/>
      <c r="AI112" s="33"/>
    </row>
    <row r="113" spans="1:35" ht="12" customHeight="1">
      <c r="A113" s="29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26"/>
      <c r="AG113" s="26"/>
      <c r="AH113" s="26"/>
      <c r="AI113" s="33"/>
    </row>
    <row r="114" spans="1:35" ht="12" customHeight="1">
      <c r="A114" s="29"/>
      <c r="B114" s="3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27"/>
      <c r="AG114" s="27"/>
      <c r="AH114" s="27"/>
      <c r="AI114" s="14"/>
    </row>
    <row r="115" spans="1:35" ht="12" customHeight="1">
      <c r="A115" s="29"/>
      <c r="B115" s="3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27"/>
      <c r="AG115" s="27"/>
      <c r="AH115" s="27"/>
      <c r="AI115" s="14"/>
    </row>
    <row r="116" spans="1:35" ht="12" customHeight="1">
      <c r="A116" s="29"/>
      <c r="B116" s="3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27"/>
      <c r="AG116" s="27"/>
      <c r="AH116" s="27"/>
      <c r="AI116" s="14"/>
    </row>
    <row r="117" spans="1:35" ht="12" customHeight="1">
      <c r="A117" s="29"/>
      <c r="B117" s="3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27"/>
      <c r="AG117" s="27"/>
      <c r="AH117" s="27"/>
      <c r="AI117" s="14"/>
    </row>
    <row r="118" spans="1:35" ht="12" customHeight="1">
      <c r="A118" s="29"/>
      <c r="B118" s="3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27"/>
      <c r="AG118" s="27"/>
      <c r="AH118" s="27"/>
      <c r="AI118" s="14"/>
    </row>
    <row r="119" spans="1:35" ht="12" customHeight="1">
      <c r="A119" s="29"/>
      <c r="B119" s="3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27"/>
      <c r="AG119" s="27"/>
      <c r="AH119" s="27"/>
      <c r="AI119" s="14"/>
    </row>
    <row r="120" spans="1:35" ht="12" customHeight="1">
      <c r="A120" s="29"/>
      <c r="B120" s="3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27"/>
      <c r="AG120" s="27"/>
      <c r="AH120" s="27"/>
      <c r="AI120" s="14"/>
    </row>
    <row r="121" spans="1:35" ht="12" customHeight="1">
      <c r="A121" s="29"/>
      <c r="B121" s="3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27"/>
      <c r="AG121" s="27"/>
      <c r="AH121" s="27"/>
      <c r="AI121" s="14"/>
    </row>
    <row r="122" spans="1:35" ht="12" customHeight="1">
      <c r="A122" s="29"/>
      <c r="B122" s="3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27"/>
      <c r="AG122" s="27"/>
      <c r="AH122" s="27"/>
      <c r="AI122" s="14"/>
    </row>
    <row r="123" spans="1:35" ht="12" customHeight="1">
      <c r="A123" s="29"/>
      <c r="B123" s="3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27"/>
      <c r="AG123" s="27"/>
      <c r="AH123" s="27"/>
      <c r="AI123" s="14"/>
    </row>
    <row r="124" spans="1:35" ht="12" customHeight="1">
      <c r="A124" s="29"/>
      <c r="B124" s="3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27"/>
      <c r="AG124" s="27"/>
      <c r="AH124" s="27"/>
      <c r="AI124" s="14"/>
    </row>
    <row r="125" spans="1:35" ht="12" customHeight="1">
      <c r="A125" s="29"/>
      <c r="B125" s="3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27"/>
      <c r="AG125" s="27"/>
      <c r="AH125" s="27"/>
      <c r="AI125" s="14"/>
    </row>
    <row r="126" spans="1:35" ht="12" customHeight="1">
      <c r="A126" s="29"/>
      <c r="B126" s="3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27"/>
      <c r="AG126" s="27"/>
      <c r="AH126" s="27"/>
      <c r="AI126" s="14"/>
    </row>
    <row r="127" spans="1:35" ht="12" customHeight="1">
      <c r="A127" s="29"/>
      <c r="B127" s="3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27"/>
      <c r="AG127" s="27"/>
      <c r="AH127" s="27"/>
      <c r="AI127" s="14"/>
    </row>
    <row r="128" spans="1:35" ht="12" customHeight="1">
      <c r="A128" s="29"/>
      <c r="B128" s="3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27"/>
      <c r="AG128" s="27"/>
      <c r="AH128" s="27"/>
      <c r="AI128" s="14"/>
    </row>
    <row r="129" spans="1:35" ht="12" customHeight="1">
      <c r="A129" s="29"/>
      <c r="B129" s="3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27"/>
      <c r="AG129" s="27"/>
      <c r="AH129" s="27"/>
      <c r="AI129" s="14"/>
    </row>
    <row r="130" spans="1:35" ht="12" customHeight="1">
      <c r="A130" s="29"/>
      <c r="B130" s="3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27"/>
      <c r="AG130" s="27"/>
      <c r="AH130" s="27"/>
      <c r="AI130" s="14"/>
    </row>
    <row r="131" spans="1:35" ht="12" customHeight="1">
      <c r="A131" s="29"/>
      <c r="B131" s="3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27"/>
      <c r="AG131" s="27"/>
      <c r="AH131" s="27"/>
      <c r="AI131" s="14"/>
    </row>
    <row r="132" spans="1:35" ht="12" customHeight="1">
      <c r="A132" s="29"/>
      <c r="B132" s="3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27"/>
      <c r="AG132" s="27"/>
      <c r="AH132" s="27"/>
      <c r="AI132" s="14"/>
    </row>
    <row r="133" spans="1:35" ht="12" customHeight="1">
      <c r="A133" s="29"/>
      <c r="B133" s="3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27"/>
      <c r="AG133" s="27"/>
      <c r="AH133" s="27"/>
      <c r="AI133" s="14"/>
    </row>
    <row r="134" spans="1:35" ht="12" customHeight="1">
      <c r="A134" s="29"/>
      <c r="B134" s="3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27"/>
      <c r="AG134" s="27"/>
      <c r="AH134" s="27"/>
      <c r="AI134" s="14"/>
    </row>
    <row r="135" spans="1:35" ht="12" customHeight="1">
      <c r="A135" s="29"/>
      <c r="B135" s="3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27"/>
      <c r="AG135" s="27"/>
      <c r="AH135" s="27"/>
      <c r="AI135" s="14"/>
    </row>
    <row r="136" spans="1:35" ht="12" customHeight="1">
      <c r="A136" s="29"/>
      <c r="B136" s="3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27"/>
      <c r="AG136" s="27"/>
      <c r="AH136" s="27"/>
      <c r="AI136" s="14"/>
    </row>
    <row r="137" spans="1:35" ht="12" customHeight="1">
      <c r="A137" s="29"/>
      <c r="B137" s="3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27"/>
      <c r="AG137" s="27"/>
      <c r="AH137" s="27"/>
      <c r="AI137" s="14"/>
    </row>
    <row r="138" spans="1:35" ht="12" customHeight="1">
      <c r="A138" s="29"/>
      <c r="B138" s="3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27"/>
      <c r="AG138" s="27"/>
      <c r="AH138" s="27"/>
      <c r="AI138" s="14"/>
    </row>
    <row r="139" spans="1:35" ht="12" customHeight="1">
      <c r="A139" s="29"/>
      <c r="B139" s="3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27"/>
      <c r="AG139" s="27"/>
      <c r="AH139" s="27"/>
      <c r="AI139" s="14"/>
    </row>
    <row r="140" spans="1:35" ht="12" customHeight="1">
      <c r="A140" s="29"/>
      <c r="B140" s="36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27"/>
      <c r="AG140" s="27"/>
      <c r="AH140" s="27"/>
      <c r="AI140" s="14"/>
    </row>
    <row r="141" spans="1:35" ht="12" customHeight="1">
      <c r="A141" s="29"/>
      <c r="B141" s="37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27"/>
      <c r="AG141" s="27"/>
      <c r="AH141" s="27"/>
      <c r="AI141" s="14"/>
    </row>
    <row r="142" spans="1:35" ht="12" customHeight="1">
      <c r="A142" s="29"/>
      <c r="B142" s="3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27"/>
      <c r="AG142" s="27"/>
      <c r="AH142" s="27"/>
      <c r="AI142" s="14"/>
    </row>
    <row r="143" spans="1:35" ht="12" customHeight="1">
      <c r="A143" s="29"/>
      <c r="B143" s="3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27"/>
      <c r="AG143" s="27"/>
      <c r="AH143" s="27"/>
      <c r="AI143" s="14"/>
    </row>
    <row r="144" spans="1:35" ht="12" customHeight="1">
      <c r="A144" s="29"/>
      <c r="B144" s="3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27"/>
      <c r="AG144" s="27"/>
      <c r="AH144" s="27"/>
      <c r="AI144" s="14"/>
    </row>
    <row r="145" spans="1:35" ht="12" customHeight="1">
      <c r="A145" s="29"/>
      <c r="B145" s="3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27"/>
      <c r="AG145" s="27"/>
      <c r="AH145" s="27"/>
      <c r="AI145" s="14"/>
    </row>
    <row r="146" spans="1:35" ht="12" customHeight="1">
      <c r="A146" s="29"/>
      <c r="B146" s="3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27"/>
      <c r="AG146" s="27"/>
      <c r="AH146" s="27"/>
      <c r="AI146" s="14"/>
    </row>
    <row r="147" spans="1:35" ht="12" customHeight="1">
      <c r="A147" s="29"/>
      <c r="B147" s="3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27"/>
      <c r="AG147" s="27"/>
      <c r="AH147" s="27"/>
      <c r="AI147" s="14"/>
    </row>
    <row r="148" spans="1:35" ht="12" customHeight="1">
      <c r="A148" s="29"/>
      <c r="B148" s="3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27"/>
      <c r="AG148" s="27"/>
      <c r="AH148" s="27"/>
      <c r="AI148" s="14"/>
    </row>
    <row r="149" spans="1:35" ht="12" customHeight="1">
      <c r="A149" s="29"/>
      <c r="B149" s="3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27"/>
      <c r="AG149" s="27"/>
      <c r="AH149" s="27"/>
      <c r="AI149" s="14"/>
    </row>
    <row r="150" spans="1:35" ht="12" customHeight="1">
      <c r="A150" s="29"/>
      <c r="B150" s="3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27"/>
      <c r="AG150" s="27"/>
      <c r="AH150" s="27"/>
      <c r="AI150" s="14"/>
    </row>
    <row r="151" spans="1:35" ht="12" customHeight="1">
      <c r="A151" s="29"/>
      <c r="B151" s="3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27"/>
      <c r="AG151" s="27"/>
      <c r="AH151" s="27"/>
      <c r="AI151" s="14"/>
    </row>
    <row r="152" spans="1:35" ht="12" customHeight="1">
      <c r="A152" s="29"/>
      <c r="B152" s="3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27"/>
      <c r="AG152" s="27"/>
      <c r="AH152" s="27"/>
      <c r="AI152" s="14"/>
    </row>
    <row r="153" spans="1:35" ht="12" customHeight="1">
      <c r="A153" s="29"/>
      <c r="B153" s="3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27"/>
      <c r="AG153" s="27"/>
      <c r="AH153" s="27"/>
      <c r="AI153" s="14"/>
    </row>
    <row r="154" spans="1:35" ht="12" customHeight="1">
      <c r="A154" s="29"/>
      <c r="B154" s="3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27"/>
      <c r="AG154" s="27"/>
      <c r="AH154" s="27"/>
      <c r="AI154" s="14"/>
    </row>
    <row r="155" spans="1:35" ht="12" customHeight="1">
      <c r="A155" s="29"/>
      <c r="B155" s="3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27"/>
      <c r="AG155" s="27"/>
      <c r="AH155" s="27"/>
      <c r="AI155" s="14"/>
    </row>
    <row r="156" spans="1:35" ht="12" customHeight="1">
      <c r="A156" s="29"/>
      <c r="B156" s="3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27"/>
      <c r="AG156" s="27"/>
      <c r="AH156" s="27"/>
      <c r="AI156" s="14"/>
    </row>
    <row r="157" spans="1:35" ht="12" customHeight="1">
      <c r="A157" s="29"/>
      <c r="B157" s="3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27"/>
      <c r="AG157" s="27"/>
      <c r="AH157" s="27"/>
      <c r="AI157" s="14"/>
    </row>
    <row r="158" spans="1:35" ht="12" customHeight="1">
      <c r="A158" s="29"/>
      <c r="B158" s="3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27"/>
      <c r="AG158" s="27"/>
      <c r="AH158" s="27"/>
      <c r="AI158" s="14"/>
    </row>
    <row r="159" spans="1:35" ht="12" customHeight="1">
      <c r="A159" s="29"/>
      <c r="B159" s="3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27"/>
      <c r="AG159" s="27"/>
      <c r="AH159" s="27"/>
      <c r="AI159" s="14"/>
    </row>
    <row r="160" spans="1:35" ht="12" customHeight="1">
      <c r="A160" s="29"/>
      <c r="B160" s="3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27"/>
      <c r="AG160" s="27"/>
      <c r="AH160" s="27"/>
      <c r="AI160" s="14"/>
    </row>
    <row r="161" spans="1:35" ht="12" customHeight="1">
      <c r="A161" s="29"/>
      <c r="B161" s="3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27"/>
      <c r="AG161" s="27"/>
      <c r="AH161" s="27"/>
      <c r="AI161" s="14"/>
    </row>
    <row r="162" spans="1:35" ht="12" customHeight="1">
      <c r="A162" s="29"/>
      <c r="B162" s="3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27"/>
      <c r="AG162" s="27"/>
      <c r="AH162" s="27"/>
      <c r="AI162" s="14"/>
    </row>
    <row r="163" spans="1:35" ht="12" customHeight="1">
      <c r="A163" s="29"/>
      <c r="B163" s="3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27"/>
      <c r="AG163" s="27"/>
      <c r="AH163" s="27"/>
      <c r="AI163" s="14"/>
    </row>
    <row r="164" spans="1:35" ht="12" customHeight="1">
      <c r="A164" s="29"/>
      <c r="B164" s="3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27"/>
      <c r="AG164" s="27"/>
      <c r="AH164" s="27"/>
      <c r="AI164" s="14"/>
    </row>
    <row r="165" spans="1:35" ht="12" customHeight="1">
      <c r="A165" s="29"/>
      <c r="B165" s="3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27"/>
      <c r="AG165" s="27"/>
      <c r="AH165" s="27"/>
      <c r="AI165" s="14"/>
    </row>
    <row r="166" spans="1:35" ht="12" customHeight="1">
      <c r="A166" s="29"/>
      <c r="B166" s="3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27"/>
      <c r="AG166" s="27"/>
      <c r="AH166" s="27"/>
      <c r="AI166" s="14"/>
    </row>
    <row r="167" spans="1:35" ht="12" customHeight="1">
      <c r="A167" s="29"/>
      <c r="B167" s="3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27"/>
      <c r="AG167" s="27"/>
      <c r="AH167" s="27"/>
      <c r="AI167" s="14"/>
    </row>
    <row r="168" spans="1:35" ht="12" customHeight="1">
      <c r="A168" s="29"/>
      <c r="B168" s="3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27"/>
      <c r="AG168" s="27"/>
      <c r="AH168" s="27"/>
      <c r="AI168" s="14"/>
    </row>
    <row r="169" spans="1:35" ht="12" customHeight="1">
      <c r="A169" s="29"/>
      <c r="B169" s="3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27"/>
      <c r="AG169" s="27"/>
      <c r="AH169" s="27"/>
      <c r="AI169" s="14"/>
    </row>
    <row r="170" spans="1:35" ht="12" customHeight="1">
      <c r="A170" s="29"/>
      <c r="B170" s="3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27"/>
      <c r="AG170" s="27"/>
      <c r="AH170" s="27"/>
      <c r="AI170" s="14"/>
    </row>
    <row r="171" spans="1:35" ht="12" customHeight="1">
      <c r="A171" s="29"/>
      <c r="B171" s="3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27"/>
      <c r="AG171" s="27"/>
      <c r="AH171" s="27"/>
      <c r="AI171" s="14"/>
    </row>
    <row r="172" spans="1:35" ht="12" customHeight="1">
      <c r="A172" s="29"/>
      <c r="B172" s="3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27"/>
      <c r="AG172" s="27"/>
      <c r="AH172" s="27"/>
      <c r="AI172" s="14"/>
    </row>
    <row r="173" spans="1:35" ht="12" customHeight="1">
      <c r="A173" s="29"/>
      <c r="B173" s="3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27"/>
      <c r="AG173" s="27"/>
      <c r="AH173" s="27"/>
      <c r="AI173" s="14"/>
    </row>
    <row r="174" spans="1:35" ht="12" customHeight="1">
      <c r="A174" s="29"/>
      <c r="B174" s="3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27"/>
      <c r="AG174" s="27"/>
      <c r="AH174" s="27"/>
      <c r="AI174" s="14"/>
    </row>
    <row r="175" spans="1:35" ht="12" customHeight="1">
      <c r="A175" s="29"/>
      <c r="B175" s="3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27"/>
      <c r="AG175" s="27"/>
      <c r="AH175" s="27"/>
      <c r="AI175" s="14"/>
    </row>
    <row r="176" spans="1:35" ht="12" customHeight="1">
      <c r="A176" s="29"/>
      <c r="B176" s="3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27"/>
      <c r="AG176" s="27"/>
      <c r="AH176" s="27"/>
      <c r="AI176" s="14"/>
    </row>
    <row r="177" spans="1:35" ht="12" customHeight="1">
      <c r="A177" s="29"/>
      <c r="B177" s="3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27"/>
      <c r="AG177" s="27"/>
      <c r="AH177" s="27"/>
      <c r="AI177" s="14"/>
    </row>
    <row r="178" spans="1:35" ht="12" customHeight="1">
      <c r="A178" s="29"/>
      <c r="B178" s="3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27"/>
      <c r="AG178" s="27"/>
      <c r="AH178" s="27"/>
      <c r="AI178" s="14"/>
    </row>
    <row r="179" spans="1:35" ht="12" customHeight="1">
      <c r="A179" s="29"/>
      <c r="B179" s="3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27"/>
      <c r="AG179" s="27"/>
      <c r="AH179" s="27"/>
      <c r="AI179" s="14"/>
    </row>
    <row r="180" spans="1:35" ht="12" customHeight="1">
      <c r="A180" s="29"/>
      <c r="B180" s="3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27"/>
      <c r="AG180" s="27"/>
      <c r="AH180" s="27"/>
      <c r="AI180" s="14"/>
    </row>
    <row r="181" spans="1:35" ht="12" customHeight="1">
      <c r="A181" s="29"/>
      <c r="B181" s="3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27"/>
      <c r="AG181" s="27"/>
      <c r="AH181" s="27"/>
      <c r="AI181" s="14"/>
    </row>
    <row r="182" spans="1:35" ht="12" customHeight="1">
      <c r="A182" s="29"/>
      <c r="B182" s="3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27"/>
      <c r="AG182" s="27"/>
      <c r="AH182" s="27"/>
      <c r="AI182" s="14"/>
    </row>
    <row r="183" spans="1:35" ht="12" customHeight="1">
      <c r="A183" s="29"/>
      <c r="B183" s="36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27"/>
      <c r="AG183" s="27"/>
      <c r="AH183" s="27"/>
      <c r="AI183" s="14"/>
    </row>
    <row r="184" spans="1:35" ht="12" customHeight="1">
      <c r="A184" s="29"/>
      <c r="B184" s="38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27"/>
      <c r="AG184" s="27"/>
      <c r="AH184" s="27"/>
      <c r="AI184" s="14"/>
    </row>
    <row r="185" spans="1:35" ht="12" customHeight="1">
      <c r="A185" s="29"/>
      <c r="B185" s="3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27"/>
      <c r="AG185" s="27"/>
      <c r="AH185" s="27"/>
      <c r="AI185" s="14"/>
    </row>
    <row r="186" spans="1:35" ht="12" customHeight="1">
      <c r="A186" s="29"/>
      <c r="B186" s="3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27"/>
      <c r="AG186" s="27"/>
      <c r="AH186" s="27"/>
      <c r="AI186" s="14"/>
    </row>
    <row r="187" spans="1:35" ht="12" customHeight="1">
      <c r="A187" s="29"/>
      <c r="B187" s="3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27"/>
      <c r="AG187" s="27"/>
      <c r="AH187" s="27"/>
      <c r="AI187" s="14"/>
    </row>
    <row r="188" spans="1:35" ht="12" customHeight="1">
      <c r="A188" s="29"/>
      <c r="B188" s="3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27"/>
      <c r="AG188" s="27"/>
      <c r="AH188" s="27"/>
      <c r="AI188" s="14"/>
    </row>
    <row r="189" spans="1:35" ht="12" customHeight="1">
      <c r="A189" s="29"/>
      <c r="B189" s="3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27"/>
      <c r="AG189" s="27"/>
      <c r="AH189" s="27"/>
      <c r="AI189" s="14"/>
    </row>
    <row r="190" spans="1:35" ht="12" customHeight="1">
      <c r="A190" s="29"/>
      <c r="B190" s="3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27"/>
      <c r="AG190" s="27"/>
      <c r="AH190" s="27"/>
      <c r="AI190" s="14"/>
    </row>
    <row r="191" spans="1:35" ht="12" customHeight="1">
      <c r="A191" s="29"/>
      <c r="B191" s="3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27"/>
      <c r="AG191" s="27"/>
      <c r="AH191" s="27"/>
      <c r="AI191" s="14"/>
    </row>
    <row r="192" spans="1:35" ht="12" customHeight="1">
      <c r="A192" s="29"/>
      <c r="B192" s="3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27"/>
      <c r="AG192" s="27"/>
      <c r="AH192" s="27"/>
      <c r="AI192" s="14"/>
    </row>
    <row r="193" spans="1:35" ht="12" customHeight="1">
      <c r="A193" s="29"/>
      <c r="B193" s="3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27"/>
      <c r="AG193" s="27"/>
      <c r="AH193" s="27"/>
      <c r="AI193" s="14"/>
    </row>
    <row r="194" spans="1:35" ht="12" customHeight="1">
      <c r="A194" s="29"/>
      <c r="B194" s="3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27"/>
      <c r="AG194" s="27"/>
      <c r="AH194" s="27"/>
      <c r="AI194" s="14"/>
    </row>
    <row r="195" spans="1:35" ht="12" customHeight="1">
      <c r="A195" s="29"/>
      <c r="B195" s="3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27"/>
      <c r="AG195" s="27"/>
      <c r="AH195" s="27"/>
      <c r="AI195" s="14"/>
    </row>
    <row r="196" spans="1:35" ht="12" customHeight="1">
      <c r="A196" s="29"/>
      <c r="B196" s="36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27"/>
      <c r="AG196" s="27"/>
      <c r="AH196" s="27"/>
      <c r="AI196" s="14"/>
    </row>
    <row r="197" spans="1:35" ht="12" customHeight="1">
      <c r="A197" s="39"/>
      <c r="B197" s="37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27"/>
      <c r="AG197" s="27"/>
      <c r="AH197" s="27"/>
      <c r="AI197" s="14"/>
    </row>
    <row r="198" spans="1:35" ht="12" customHeight="1">
      <c r="A198" s="29"/>
      <c r="B198" s="3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27"/>
      <c r="AG198" s="27"/>
      <c r="AH198" s="27"/>
      <c r="AI198" s="14"/>
    </row>
    <row r="199" spans="1:35" ht="12" customHeight="1">
      <c r="A199" s="29"/>
      <c r="B199" s="3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27"/>
      <c r="AG199" s="27"/>
      <c r="AH199" s="27"/>
      <c r="AI199" s="14"/>
    </row>
    <row r="200" spans="1:35" ht="12" customHeight="1">
      <c r="A200" s="29"/>
      <c r="B200" s="3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27"/>
      <c r="AG200" s="27"/>
      <c r="AH200" s="27"/>
      <c r="AI200" s="14"/>
    </row>
    <row r="201" spans="1:35" ht="12" customHeight="1">
      <c r="A201" s="29"/>
      <c r="B201" s="36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27"/>
      <c r="AG201" s="27"/>
      <c r="AH201" s="27"/>
      <c r="AI201" s="14"/>
    </row>
    <row r="202" spans="1:35" ht="12" customHeight="1">
      <c r="A202" s="39"/>
      <c r="B202" s="37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27"/>
      <c r="AG202" s="27"/>
      <c r="AH202" s="27"/>
      <c r="AI202" s="14"/>
    </row>
    <row r="203" spans="1:35" ht="12" customHeight="1">
      <c r="A203" s="29"/>
      <c r="B203" s="3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27"/>
      <c r="AG203" s="27"/>
      <c r="AH203" s="27"/>
      <c r="AI203" s="14"/>
    </row>
    <row r="204" spans="1:35" ht="12" customHeight="1">
      <c r="A204" s="29"/>
      <c r="B204" s="3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27"/>
      <c r="AG204" s="27"/>
      <c r="AH204" s="27"/>
      <c r="AI204" s="14"/>
    </row>
    <row r="205" spans="1:35" ht="12" customHeight="1">
      <c r="A205" s="29"/>
      <c r="B205" s="36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27"/>
      <c r="AG205" s="27"/>
      <c r="AH205" s="27"/>
      <c r="AI205" s="14"/>
    </row>
    <row r="206" spans="1:35" ht="12" customHeight="1">
      <c r="A206" s="39"/>
      <c r="B206" s="37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27"/>
      <c r="AG206" s="27"/>
      <c r="AH206" s="27"/>
      <c r="AI206" s="14"/>
    </row>
    <row r="207" spans="1:35" ht="12" customHeight="1">
      <c r="A207" s="29"/>
      <c r="B207" s="36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27"/>
      <c r="AG207" s="27"/>
      <c r="AH207" s="27"/>
      <c r="AI207" s="14"/>
    </row>
  </sheetData>
  <mergeCells count="3">
    <mergeCell ref="A2:V2"/>
    <mergeCell ref="A4:V4"/>
    <mergeCell ref="A6:V6"/>
  </mergeCells>
  <hyperlinks>
    <hyperlink ref="A1" location="INDICE!A1" display="INDICE" xr:uid="{8E193C32-98A4-C94C-94DA-D488800E443C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206"/>
  <sheetViews>
    <sheetView showGridLines="0" zoomScaleNormal="100" workbookViewId="0"/>
  </sheetViews>
  <sheetFormatPr baseColWidth="10" defaultColWidth="12.5" defaultRowHeight="15" customHeight="1"/>
  <cols>
    <col min="1" max="1" width="7.5" customWidth="1"/>
    <col min="2" max="2" width="26.33203125" customWidth="1"/>
    <col min="3" max="31" width="10.6640625" customWidth="1"/>
    <col min="32" max="36" width="7.5" customWidth="1"/>
  </cols>
  <sheetData>
    <row r="1" spans="1:36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27"/>
      <c r="AH1" s="27"/>
      <c r="AI1" s="27"/>
      <c r="AJ1" s="14"/>
    </row>
    <row r="2" spans="1:36" ht="12" customHeight="1">
      <c r="A2" s="114" t="s">
        <v>188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29"/>
      <c r="X2" s="14"/>
      <c r="Y2" s="14"/>
      <c r="Z2" s="14"/>
      <c r="AA2" s="14"/>
      <c r="AB2" s="14"/>
      <c r="AC2" s="14"/>
      <c r="AD2" s="14"/>
      <c r="AE2" s="14"/>
      <c r="AF2" s="14"/>
      <c r="AG2" s="27"/>
      <c r="AH2" s="27"/>
      <c r="AI2" s="27"/>
      <c r="AJ2" s="14"/>
    </row>
    <row r="3" spans="1:36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27"/>
      <c r="AH3" s="27"/>
      <c r="AI3" s="27"/>
      <c r="AJ3" s="14"/>
    </row>
    <row r="4" spans="1:36" ht="12" customHeight="1">
      <c r="A4" s="114" t="s">
        <v>239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29"/>
      <c r="X4" s="14"/>
      <c r="Y4" s="14"/>
      <c r="Z4" s="14"/>
      <c r="AA4" s="14"/>
      <c r="AB4" s="14"/>
      <c r="AC4" s="14"/>
      <c r="AD4" s="14"/>
      <c r="AE4" s="14"/>
      <c r="AF4" s="14"/>
      <c r="AG4" s="27"/>
      <c r="AH4" s="27"/>
      <c r="AI4" s="27"/>
      <c r="AJ4" s="14"/>
    </row>
    <row r="5" spans="1:36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27"/>
      <c r="AH5" s="27"/>
      <c r="AI5" s="27"/>
      <c r="AJ5" s="14"/>
    </row>
    <row r="6" spans="1:36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29"/>
      <c r="X6" s="14"/>
      <c r="Y6" s="14"/>
      <c r="Z6" s="14"/>
      <c r="AA6" s="14"/>
      <c r="AB6" s="14"/>
      <c r="AC6" s="14"/>
      <c r="AD6" s="14"/>
      <c r="AE6" s="14"/>
      <c r="AF6" s="14"/>
      <c r="AG6" s="27"/>
      <c r="AH6" s="27"/>
      <c r="AI6" s="27"/>
      <c r="AJ6" s="14"/>
    </row>
    <row r="7" spans="1:36" ht="12" customHeight="1">
      <c r="A7" s="31"/>
      <c r="B7" s="32"/>
      <c r="C7" s="32"/>
      <c r="D7" s="32"/>
      <c r="E7" s="32"/>
      <c r="F7" s="32"/>
      <c r="G7" s="32"/>
      <c r="H7" s="32"/>
      <c r="I7" s="32"/>
      <c r="J7" s="32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27"/>
      <c r="AH7" s="27"/>
      <c r="AI7" s="27"/>
      <c r="AJ7" s="14"/>
    </row>
    <row r="8" spans="1:36" ht="12" customHeight="1">
      <c r="A8" s="29"/>
      <c r="B8" s="33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40">
        <v>2013</v>
      </c>
      <c r="V8" s="34">
        <v>2014</v>
      </c>
      <c r="W8" s="34">
        <v>2015</v>
      </c>
      <c r="X8" s="40">
        <v>2016</v>
      </c>
      <c r="Y8" s="40">
        <v>2017</v>
      </c>
      <c r="Z8" s="40">
        <v>2018</v>
      </c>
      <c r="AA8" s="40">
        <v>2019</v>
      </c>
      <c r="AB8" s="40">
        <v>2020</v>
      </c>
      <c r="AC8" s="40">
        <v>2021</v>
      </c>
      <c r="AD8" s="40">
        <v>2022</v>
      </c>
      <c r="AE8" s="40" t="s">
        <v>232</v>
      </c>
      <c r="AF8" s="14"/>
      <c r="AG8" s="27"/>
      <c r="AH8" s="27"/>
      <c r="AI8" s="27"/>
      <c r="AJ8" s="14"/>
    </row>
    <row r="9" spans="1:36" ht="12" customHeight="1">
      <c r="A9" s="29"/>
      <c r="B9" s="33"/>
      <c r="C9" s="29"/>
      <c r="D9" s="29"/>
      <c r="E9" s="29"/>
      <c r="F9" s="29"/>
      <c r="G9" s="29"/>
      <c r="H9" s="29"/>
      <c r="I9" s="29"/>
      <c r="J9" s="29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27"/>
      <c r="AH9" s="27"/>
      <c r="AI9" s="27"/>
      <c r="AJ9" s="14"/>
    </row>
    <row r="10" spans="1:36" ht="12" customHeight="1">
      <c r="A10" s="30"/>
      <c r="B10" s="33" t="s">
        <v>79</v>
      </c>
      <c r="C10" s="25">
        <f>'C3'!C10-'C2'!C10</f>
        <v>-158801.32357099932</v>
      </c>
      <c r="D10" s="25">
        <f>'C3'!D10-'C2'!D10</f>
        <v>-170214.27244999993</v>
      </c>
      <c r="E10" s="25">
        <f>'C3'!E10-'C2'!E10</f>
        <v>-180521.56344199961</v>
      </c>
      <c r="F10" s="25">
        <f>'C3'!F10-'C2'!F10</f>
        <v>-229758.38153400039</v>
      </c>
      <c r="G10" s="25">
        <f>'C3'!G10-'C2'!G10</f>
        <v>-328821.01451600029</v>
      </c>
      <c r="H10" s="25">
        <f>'C3'!H10-'C2'!H10</f>
        <v>-436104.36556300055</v>
      </c>
      <c r="I10" s="25">
        <f>'C3'!I10-'C2'!I10</f>
        <v>-411899.07815299998</v>
      </c>
      <c r="J10" s="25">
        <f>'C3'!J10-'C2'!J10</f>
        <v>-468262.77687299985</v>
      </c>
      <c r="K10" s="25">
        <f>'C3'!K10-'C2'!K10</f>
        <v>-532350.26797400019</v>
      </c>
      <c r="L10" s="25">
        <f>'C3'!L10-'C2'!L10</f>
        <v>-654829.74446799932</v>
      </c>
      <c r="M10" s="25">
        <f>'C3'!M10-'C2'!M10</f>
        <v>-772372.70799399971</v>
      </c>
      <c r="N10" s="25">
        <f>'C3'!N10-'C2'!N10</f>
        <v>-827970.97790699999</v>
      </c>
      <c r="O10" s="25">
        <f>'C3'!O10-'C2'!O10</f>
        <v>-808763.12115699938</v>
      </c>
      <c r="P10" s="25">
        <f>'C3'!P10-'C2'!P10</f>
        <v>-816198.71421399945</v>
      </c>
      <c r="Q10" s="25">
        <f>'C3'!Q10-'C2'!Q10</f>
        <v>-503581.85044900002</v>
      </c>
      <c r="R10" s="25">
        <f>'C3'!R10-'C2'!R10</f>
        <v>-635362.06817500037</v>
      </c>
      <c r="S10" s="25">
        <f>'C3'!S10-'C2'!S10</f>
        <v>-725446.59108999977</v>
      </c>
      <c r="T10" s="25">
        <f>'C3'!T10-'C2'!T10</f>
        <v>-730446.30730699911</v>
      </c>
      <c r="U10" s="25">
        <f>'C3'!U10-'C2'!U10</f>
        <v>-689469.85367200058</v>
      </c>
      <c r="V10" s="25">
        <f>'C3'!V10-'C2'!V10</f>
        <v>-734482.27944299905</v>
      </c>
      <c r="W10" s="25">
        <f>'C3'!W10-'C2'!W10</f>
        <v>-745483.00173499994</v>
      </c>
      <c r="X10" s="25">
        <f>'C3'!X10-'C2'!X10</f>
        <v>-735326.21689400077</v>
      </c>
      <c r="Y10" s="25">
        <f>'C3'!Y10-'C2'!Y10</f>
        <v>-792395.92733799992</v>
      </c>
      <c r="Z10" s="25">
        <f>'C3'!Z10-'C2'!Z10</f>
        <v>-870358.38672199962</v>
      </c>
      <c r="AA10" s="25">
        <f>'C3'!AA10-'C2'!AA10</f>
        <v>-845759.22907699924</v>
      </c>
      <c r="AB10" s="25">
        <f>'C3'!AB10-'C2'!AB10</f>
        <v>-902958.90141199972</v>
      </c>
      <c r="AC10" s="25">
        <f>'C3'!AC10-'C2'!AC10</f>
        <v>-1074574.3328320007</v>
      </c>
      <c r="AD10" s="25">
        <f>'C3'!AD10-'C2'!AD10</f>
        <v>-1179592.598123</v>
      </c>
      <c r="AE10" s="25">
        <f>'C3'!AE10-'C2'!AE10</f>
        <v>-17962105.854084991</v>
      </c>
      <c r="AF10" s="25"/>
      <c r="AG10" s="27"/>
      <c r="AH10" s="27"/>
      <c r="AI10" s="27"/>
      <c r="AJ10" s="28"/>
    </row>
    <row r="11" spans="1:36" ht="12" customHeight="1">
      <c r="A11" s="29">
        <v>1</v>
      </c>
      <c r="B11" s="36" t="s">
        <v>89</v>
      </c>
      <c r="C11" s="25">
        <f>'C3'!C11-'C2'!C11</f>
        <v>-1183.0425170000003</v>
      </c>
      <c r="D11" s="25">
        <f>'C3'!D11-'C2'!D11</f>
        <v>-1058.2472049999997</v>
      </c>
      <c r="E11" s="25">
        <f>'C3'!E11-'C2'!E11</f>
        <v>-960.15571000000011</v>
      </c>
      <c r="F11" s="25">
        <f>'C3'!F11-'C2'!F11</f>
        <v>-1036.659189</v>
      </c>
      <c r="G11" s="25">
        <f>'C3'!G11-'C2'!G11</f>
        <v>-983.66084899999987</v>
      </c>
      <c r="H11" s="25">
        <f>'C3'!H11-'C2'!H11</f>
        <v>-1064.861942</v>
      </c>
      <c r="I11" s="25">
        <f>'C3'!I11-'C2'!I11</f>
        <v>-1341.8083240000005</v>
      </c>
      <c r="J11" s="25">
        <f>'C3'!J11-'C2'!J11</f>
        <v>-1448.7760520000006</v>
      </c>
      <c r="K11" s="25">
        <f>'C3'!K11-'C2'!K11</f>
        <v>-827.74288000000013</v>
      </c>
      <c r="L11" s="25">
        <f>'C3'!L11-'C2'!L11</f>
        <v>-921.10754799999961</v>
      </c>
      <c r="M11" s="25">
        <f>'C3'!M11-'C2'!M11</f>
        <v>-1417.4477560000005</v>
      </c>
      <c r="N11" s="25">
        <f>'C3'!N11-'C2'!N11</f>
        <v>-1839.7112219999995</v>
      </c>
      <c r="O11" s="25">
        <f>'C3'!O11-'C2'!O11</f>
        <v>-2346.3465179999989</v>
      </c>
      <c r="P11" s="25">
        <f>'C3'!P11-'C2'!P11</f>
        <v>-1894.4619259999999</v>
      </c>
      <c r="Q11" s="25">
        <f>'C3'!Q11-'C2'!Q11</f>
        <v>-1207.3400449999999</v>
      </c>
      <c r="R11" s="25">
        <f>'C3'!R11-'C2'!R11</f>
        <v>-1539.7265970000003</v>
      </c>
      <c r="S11" s="25">
        <f>'C3'!S11-'C2'!S11</f>
        <v>-1261.7589559999992</v>
      </c>
      <c r="T11" s="25">
        <f>'C3'!T11-'C2'!T11</f>
        <v>-1421.7833459999988</v>
      </c>
      <c r="U11" s="25">
        <f>'C3'!U11-'C2'!U11</f>
        <v>-1619.3268350000012</v>
      </c>
      <c r="V11" s="25">
        <f>'C3'!V11-'C2'!V11</f>
        <v>-2597.6866950000008</v>
      </c>
      <c r="W11" s="25">
        <f>'C3'!W11-'C2'!W11</f>
        <v>-2527.2985460000004</v>
      </c>
      <c r="X11" s="25">
        <f>'C3'!X11-'C2'!X11</f>
        <v>-2004.6015280000004</v>
      </c>
      <c r="Y11" s="25">
        <f>'C3'!Y11-'C2'!Y11</f>
        <v>-1804.8158110000004</v>
      </c>
      <c r="Z11" s="25">
        <f>'C3'!Z11-'C2'!Z11</f>
        <v>-1637.1536750000009</v>
      </c>
      <c r="AA11" s="25">
        <f>'C3'!AA11-'C2'!AA11</f>
        <v>-1981.1355310000008</v>
      </c>
      <c r="AB11" s="25">
        <f>'C3'!AB11-'C2'!AB11</f>
        <v>-1948.9523600000009</v>
      </c>
      <c r="AC11" s="25">
        <f>'C3'!AC11-'C2'!AC11</f>
        <v>-2019.925831999999</v>
      </c>
      <c r="AD11" s="25">
        <f>'C3'!AD11-'C2'!AD11</f>
        <v>-2436.9098049999998</v>
      </c>
      <c r="AE11" s="25">
        <f>'C3'!AE11-'C2'!AE11</f>
        <v>-44332.445200000002</v>
      </c>
      <c r="AF11" s="26"/>
      <c r="AG11" s="27"/>
      <c r="AH11" s="27"/>
      <c r="AI11" s="28"/>
      <c r="AJ11" s="28"/>
    </row>
    <row r="12" spans="1:36" ht="12" customHeight="1">
      <c r="A12" s="29">
        <v>2</v>
      </c>
      <c r="B12" s="36" t="s">
        <v>90</v>
      </c>
      <c r="C12" s="25">
        <f>'C3'!C12-'C2'!C12</f>
        <v>4237.7872490000009</v>
      </c>
      <c r="D12" s="25">
        <f>'C3'!D12-'C2'!D12</f>
        <v>4666.1978209999997</v>
      </c>
      <c r="E12" s="25">
        <f>'C3'!E12-'C2'!E12</f>
        <v>4154.0655979999992</v>
      </c>
      <c r="F12" s="25">
        <f>'C3'!F12-'C2'!F12</f>
        <v>3535.7392290000025</v>
      </c>
      <c r="G12" s="25">
        <f>'C3'!G12-'C2'!G12</f>
        <v>3300.712098</v>
      </c>
      <c r="H12" s="25">
        <f>'C3'!H12-'C2'!H12</f>
        <v>3369.0253439999997</v>
      </c>
      <c r="I12" s="25">
        <f>'C3'!I12-'C2'!I12</f>
        <v>2997.753940000001</v>
      </c>
      <c r="J12" s="25">
        <f>'C3'!J12-'C2'!J12</f>
        <v>2122.6061750000026</v>
      </c>
      <c r="K12" s="25">
        <f>'C3'!K12-'C2'!K12</f>
        <v>2892.9530570000024</v>
      </c>
      <c r="L12" s="25">
        <f>'C3'!L12-'C2'!L12</f>
        <v>-318.12820899999861</v>
      </c>
      <c r="M12" s="25">
        <f>'C3'!M12-'C2'!M12</f>
        <v>979.56647899999825</v>
      </c>
      <c r="N12" s="25">
        <f>'C3'!N12-'C2'!N12</f>
        <v>2066.1415209999996</v>
      </c>
      <c r="O12" s="25">
        <f>'C3'!O12-'C2'!O12</f>
        <v>3726.4249589999999</v>
      </c>
      <c r="P12" s="25">
        <f>'C3'!P12-'C2'!P12</f>
        <v>7306.6591800000033</v>
      </c>
      <c r="Q12" s="25">
        <f>'C3'!Q12-'C2'!Q12</f>
        <v>6634.1993660000007</v>
      </c>
      <c r="R12" s="25">
        <f>'C3'!R12-'C2'!R12</f>
        <v>7465.9511649999959</v>
      </c>
      <c r="S12" s="25">
        <f>'C3'!S12-'C2'!S12</f>
        <v>10235.859795000004</v>
      </c>
      <c r="T12" s="25">
        <f>'C3'!T12-'C2'!T12</f>
        <v>10488.693818999996</v>
      </c>
      <c r="U12" s="25">
        <f>'C3'!U12-'C2'!U12</f>
        <v>10430.285307000006</v>
      </c>
      <c r="V12" s="25">
        <f>'C3'!V12-'C2'!V12</f>
        <v>9444.7978029999958</v>
      </c>
      <c r="W12" s="25">
        <f>'C3'!W12-'C2'!W12</f>
        <v>5154.2403659999964</v>
      </c>
      <c r="X12" s="25">
        <f>'C3'!X12-'C2'!X12</f>
        <v>6941.7054930000031</v>
      </c>
      <c r="Y12" s="25">
        <f>'C3'!Y12-'C2'!Y12</f>
        <v>8377.483808999983</v>
      </c>
      <c r="Z12" s="25">
        <f>'C3'!Z12-'C2'!Z12</f>
        <v>9001.8499070000071</v>
      </c>
      <c r="AA12" s="25">
        <f>'C3'!AA12-'C2'!AA12</f>
        <v>9049.3263719999923</v>
      </c>
      <c r="AB12" s="25">
        <f>'C3'!AB12-'C2'!AB12</f>
        <v>8852.7768849999811</v>
      </c>
      <c r="AC12" s="25">
        <f>'C3'!AC12-'C2'!AC12</f>
        <v>10326.174657000003</v>
      </c>
      <c r="AD12" s="25">
        <f>'C3'!AD12-'C2'!AD12</f>
        <v>10627.284280000003</v>
      </c>
      <c r="AE12" s="25">
        <f>'C3'!AE12-'C2'!AE12</f>
        <v>168068.1334649999</v>
      </c>
      <c r="AF12" s="26"/>
      <c r="AG12" s="27"/>
      <c r="AH12" s="27"/>
      <c r="AI12" s="28"/>
      <c r="AJ12" s="28"/>
    </row>
    <row r="13" spans="1:36" ht="12" customHeight="1">
      <c r="A13" s="29">
        <v>3</v>
      </c>
      <c r="B13" s="36" t="s">
        <v>91</v>
      </c>
      <c r="C13" s="25">
        <f>'C3'!C13-'C2'!C13</f>
        <v>-2832.1243529999997</v>
      </c>
      <c r="D13" s="25">
        <f>'C3'!D13-'C2'!D13</f>
        <v>-2844.7346700000003</v>
      </c>
      <c r="E13" s="25">
        <f>'C3'!E13-'C2'!E13</f>
        <v>-4013.338941</v>
      </c>
      <c r="F13" s="25">
        <f>'C3'!F13-'C2'!F13</f>
        <v>-4711.0226709999979</v>
      </c>
      <c r="G13" s="25">
        <f>'C3'!G13-'C2'!G13</f>
        <v>-4749.8214800000023</v>
      </c>
      <c r="H13" s="25">
        <f>'C3'!H13-'C2'!H13</f>
        <v>-5494.7209979999989</v>
      </c>
      <c r="I13" s="25">
        <f>'C3'!I13-'C2'!I13</f>
        <v>-5019.4174020000019</v>
      </c>
      <c r="J13" s="25">
        <f>'C3'!J13-'C2'!J13</f>
        <v>-5166.0205389999992</v>
      </c>
      <c r="K13" s="25">
        <f>'C3'!K13-'C2'!K13</f>
        <v>-5737.3393100000012</v>
      </c>
      <c r="L13" s="25">
        <f>'C3'!L13-'C2'!L13</f>
        <v>-5397.5015439999988</v>
      </c>
      <c r="M13" s="25">
        <f>'C3'!M13-'C2'!M13</f>
        <v>-5602.0871160000024</v>
      </c>
      <c r="N13" s="25">
        <f>'C3'!N13-'C2'!N13</f>
        <v>-6355.8991930000011</v>
      </c>
      <c r="O13" s="25">
        <f>'C3'!O13-'C2'!O13</f>
        <v>-6791.3311360000007</v>
      </c>
      <c r="P13" s="25">
        <f>'C3'!P13-'C2'!P13</f>
        <v>-7009.8798509999997</v>
      </c>
      <c r="Q13" s="25">
        <f>'C3'!Q13-'C2'!Q13</f>
        <v>-6468.4067449999966</v>
      </c>
      <c r="R13" s="25">
        <f>'C3'!R13-'C2'!R13</f>
        <v>-7169.7691279999999</v>
      </c>
      <c r="S13" s="25">
        <f>'C3'!S13-'C2'!S13</f>
        <v>-7619.1636860000026</v>
      </c>
      <c r="T13" s="25">
        <f>'C3'!T13-'C2'!T13</f>
        <v>-7621.1173209999997</v>
      </c>
      <c r="U13" s="25">
        <f>'C3'!U13-'C2'!U13</f>
        <v>-8757.7062669999959</v>
      </c>
      <c r="V13" s="25">
        <f>'C3'!V13-'C2'!V13</f>
        <v>-10584.904133</v>
      </c>
      <c r="W13" s="25">
        <f>'C3'!W13-'C2'!W13</f>
        <v>-9508.5775789999971</v>
      </c>
      <c r="X13" s="25">
        <f>'C3'!X13-'C2'!X13</f>
        <v>-10508.119408</v>
      </c>
      <c r="Y13" s="25">
        <f>'C3'!Y13-'C2'!Y13</f>
        <v>-11568.465145000002</v>
      </c>
      <c r="Z13" s="25">
        <f>'C3'!Z13-'C2'!Z13</f>
        <v>-12266.893997000006</v>
      </c>
      <c r="AA13" s="25">
        <f>'C3'!AA13-'C2'!AA13</f>
        <v>-12589.434352999993</v>
      </c>
      <c r="AB13" s="25">
        <f>'C3'!AB13-'C2'!AB13</f>
        <v>-12518.065482000004</v>
      </c>
      <c r="AC13" s="25">
        <f>'C3'!AC13-'C2'!AC13</f>
        <v>-17351.026085999998</v>
      </c>
      <c r="AD13" s="25">
        <f>'C3'!AD13-'C2'!AD13</f>
        <v>-18419.688022999988</v>
      </c>
      <c r="AE13" s="25">
        <f>'C3'!AE13-'C2'!AE13</f>
        <v>-224676.57655699999</v>
      </c>
      <c r="AF13" s="26"/>
      <c r="AG13" s="27"/>
      <c r="AH13" s="27"/>
      <c r="AI13" s="28"/>
      <c r="AJ13" s="28"/>
    </row>
    <row r="14" spans="1:36" ht="12" customHeight="1">
      <c r="A14" s="29">
        <v>4</v>
      </c>
      <c r="B14" s="36" t="s">
        <v>92</v>
      </c>
      <c r="C14" s="25">
        <f>'C3'!C14-'C2'!C14</f>
        <v>52.627109000000019</v>
      </c>
      <c r="D14" s="25">
        <f>'C3'!D14-'C2'!D14</f>
        <v>-209.44973900000002</v>
      </c>
      <c r="E14" s="25">
        <f>'C3'!E14-'C2'!E14</f>
        <v>-89.633773000000133</v>
      </c>
      <c r="F14" s="25">
        <f>'C3'!F14-'C2'!F14</f>
        <v>-258.97658100000001</v>
      </c>
      <c r="G14" s="25">
        <f>'C3'!G14-'C2'!G14</f>
        <v>-380.9643659999997</v>
      </c>
      <c r="H14" s="25">
        <f>'C3'!H14-'C2'!H14</f>
        <v>-288.76469799999984</v>
      </c>
      <c r="I14" s="25">
        <f>'C3'!I14-'C2'!I14</f>
        <v>-294.50211299999989</v>
      </c>
      <c r="J14" s="25">
        <f>'C3'!J14-'C2'!J14</f>
        <v>-554.90865000000042</v>
      </c>
      <c r="K14" s="25">
        <f>'C3'!K14-'C2'!K14</f>
        <v>-632.03979099999992</v>
      </c>
      <c r="L14" s="25">
        <f>'C3'!L14-'C2'!L14</f>
        <v>-342.46956299999965</v>
      </c>
      <c r="M14" s="25">
        <f>'C3'!M14-'C2'!M14</f>
        <v>-288.38458599999967</v>
      </c>
      <c r="N14" s="25">
        <f>'C3'!N14-'C2'!N14</f>
        <v>-120.74445199999991</v>
      </c>
      <c r="O14" s="25">
        <f>'C3'!O14-'C2'!O14</f>
        <v>760.05639999999971</v>
      </c>
      <c r="P14" s="25">
        <f>'C3'!P14-'C2'!P14</f>
        <v>1414.157443999999</v>
      </c>
      <c r="Q14" s="25">
        <f>'C3'!Q14-'C2'!Q14</f>
        <v>307.88740200000029</v>
      </c>
      <c r="R14" s="25">
        <f>'C3'!R14-'C2'!R14</f>
        <v>1516.2978249999992</v>
      </c>
      <c r="S14" s="25">
        <f>'C3'!S14-'C2'!S14</f>
        <v>2150.8364040000001</v>
      </c>
      <c r="T14" s="25">
        <f>'C3'!T14-'C2'!T14</f>
        <v>2157.2217479999995</v>
      </c>
      <c r="U14" s="25">
        <f>'C3'!U14-'C2'!U14</f>
        <v>3552.3456769999998</v>
      </c>
      <c r="V14" s="25">
        <f>'C3'!V14-'C2'!V14</f>
        <v>3645.7476549999997</v>
      </c>
      <c r="W14" s="25">
        <f>'C3'!W14-'C2'!W14</f>
        <v>1733.4527240000007</v>
      </c>
      <c r="X14" s="25">
        <f>'C3'!X14-'C2'!X14</f>
        <v>1489.5224569999996</v>
      </c>
      <c r="Y14" s="25">
        <f>'C3'!Y14-'C2'!Y14</f>
        <v>1967.500442999999</v>
      </c>
      <c r="Z14" s="25">
        <f>'C3'!Z14-'C2'!Z14</f>
        <v>2016.1077450000003</v>
      </c>
      <c r="AA14" s="25">
        <f>'C3'!AA14-'C2'!AA14</f>
        <v>2283.6132509999998</v>
      </c>
      <c r="AB14" s="25">
        <f>'C3'!AB14-'C2'!AB14</f>
        <v>2813.9015019999997</v>
      </c>
      <c r="AC14" s="25">
        <f>'C3'!AC14-'C2'!AC14</f>
        <v>3318.7028540000001</v>
      </c>
      <c r="AD14" s="25">
        <f>'C3'!AD14-'C2'!AD14</f>
        <v>4259.2282120000018</v>
      </c>
      <c r="AE14" s="25">
        <f>'C3'!AE14-'C2'!AE14</f>
        <v>31978.368540000003</v>
      </c>
      <c r="AF14" s="26"/>
      <c r="AG14" s="27"/>
      <c r="AH14" s="27"/>
      <c r="AI14" s="28"/>
      <c r="AJ14" s="28"/>
    </row>
    <row r="15" spans="1:36" ht="12" customHeight="1">
      <c r="A15" s="29">
        <v>5</v>
      </c>
      <c r="B15" s="36" t="s">
        <v>93</v>
      </c>
      <c r="C15" s="25">
        <f>'C3'!C15-'C2'!C15</f>
        <v>72.426849000000004</v>
      </c>
      <c r="D15" s="25">
        <f>'C3'!D15-'C2'!D15</f>
        <v>47.783681999999999</v>
      </c>
      <c r="E15" s="25">
        <f>'C3'!E15-'C2'!E15</f>
        <v>-47.518446999999924</v>
      </c>
      <c r="F15" s="25">
        <f>'C3'!F15-'C2'!F15</f>
        <v>-67.327710999999965</v>
      </c>
      <c r="G15" s="25">
        <f>'C3'!G15-'C2'!G15</f>
        <v>-97.44931600000001</v>
      </c>
      <c r="H15" s="25">
        <f>'C3'!H15-'C2'!H15</f>
        <v>-105.13772300000016</v>
      </c>
      <c r="I15" s="25">
        <f>'C3'!I15-'C2'!I15</f>
        <v>69.029163999999923</v>
      </c>
      <c r="J15" s="25">
        <f>'C3'!J15-'C2'!J15</f>
        <v>39.006642999999826</v>
      </c>
      <c r="K15" s="25">
        <f>'C3'!K15-'C2'!K15</f>
        <v>96.852527999999893</v>
      </c>
      <c r="L15" s="25">
        <f>'C3'!L15-'C2'!L15</f>
        <v>-56.796944000000053</v>
      </c>
      <c r="M15" s="25">
        <f>'C3'!M15-'C2'!M15</f>
        <v>22.109944000000041</v>
      </c>
      <c r="N15" s="25">
        <f>'C3'!N15-'C2'!N15</f>
        <v>78.07334800000001</v>
      </c>
      <c r="O15" s="25">
        <f>'C3'!O15-'C2'!O15</f>
        <v>158.49066799999991</v>
      </c>
      <c r="P15" s="25">
        <f>'C3'!P15-'C2'!P15</f>
        <v>371.06090600000027</v>
      </c>
      <c r="Q15" s="25">
        <f>'C3'!Q15-'C2'!Q15</f>
        <v>47.969663999999966</v>
      </c>
      <c r="R15" s="25">
        <f>'C3'!R15-'C2'!R15</f>
        <v>11.833634000000075</v>
      </c>
      <c r="S15" s="25">
        <f>'C3'!S15-'C2'!S15</f>
        <v>61.688724000000093</v>
      </c>
      <c r="T15" s="25">
        <f>'C3'!T15-'C2'!T15</f>
        <v>9.1825490000001082</v>
      </c>
      <c r="U15" s="25">
        <f>'C3'!U15-'C2'!U15</f>
        <v>45.076519999999846</v>
      </c>
      <c r="V15" s="25">
        <f>'C3'!V15-'C2'!V15</f>
        <v>42.781749999999647</v>
      </c>
      <c r="W15" s="25">
        <f>'C3'!W15-'C2'!W15</f>
        <v>100.1293340000002</v>
      </c>
      <c r="X15" s="25">
        <f>'C3'!X15-'C2'!X15</f>
        <v>62.2977360000001</v>
      </c>
      <c r="Y15" s="25">
        <f>'C3'!Y15-'C2'!Y15</f>
        <v>86.849299000000201</v>
      </c>
      <c r="Z15" s="25">
        <f>'C3'!Z15-'C2'!Z15</f>
        <v>170.67938799999979</v>
      </c>
      <c r="AA15" s="25">
        <f>'C3'!AA15-'C2'!AA15</f>
        <v>283.69674400000031</v>
      </c>
      <c r="AB15" s="25">
        <f>'C3'!AB15-'C2'!AB15</f>
        <v>211.69076999999993</v>
      </c>
      <c r="AC15" s="25">
        <f>'C3'!AC15-'C2'!AC15</f>
        <v>116.75114300000018</v>
      </c>
      <c r="AD15" s="25">
        <f>'C3'!AD15-'C2'!AD15</f>
        <v>45.44088899999997</v>
      </c>
      <c r="AE15" s="25">
        <f>'C3'!AE15-'C2'!AE15</f>
        <v>1876.6717349999963</v>
      </c>
      <c r="AF15" s="26"/>
      <c r="AG15" s="27"/>
      <c r="AH15" s="27"/>
      <c r="AI15" s="28"/>
      <c r="AJ15" s="28"/>
    </row>
    <row r="16" spans="1:36" ht="12" customHeight="1">
      <c r="A16" s="29">
        <v>6</v>
      </c>
      <c r="B16" s="36" t="s">
        <v>94</v>
      </c>
      <c r="C16" s="25">
        <f>'C3'!C16-'C2'!C16</f>
        <v>-615.28348799999981</v>
      </c>
      <c r="D16" s="25">
        <f>'C3'!D16-'C2'!D16</f>
        <v>-704.65523700000017</v>
      </c>
      <c r="E16" s="25">
        <f>'C3'!E16-'C2'!E16</f>
        <v>-719.94565100000011</v>
      </c>
      <c r="F16" s="25">
        <f>'C3'!F16-'C2'!F16</f>
        <v>-773.57109100000025</v>
      </c>
      <c r="G16" s="25">
        <f>'C3'!G16-'C2'!G16</f>
        <v>-797.55245899999989</v>
      </c>
      <c r="H16" s="25">
        <f>'C3'!H16-'C2'!H16</f>
        <v>-867.64878799999997</v>
      </c>
      <c r="I16" s="25">
        <f>'C3'!I16-'C2'!I16</f>
        <v>-871.40690900000038</v>
      </c>
      <c r="J16" s="25">
        <f>'C3'!J16-'C2'!J16</f>
        <v>-862.45662000000038</v>
      </c>
      <c r="K16" s="25">
        <f>'C3'!K16-'C2'!K16</f>
        <v>-959.74778200000014</v>
      </c>
      <c r="L16" s="25">
        <f>'C3'!L16-'C2'!L16</f>
        <v>-1064.0618569999997</v>
      </c>
      <c r="M16" s="25">
        <f>'C3'!M16-'C2'!M16</f>
        <v>-1041.1449270000001</v>
      </c>
      <c r="N16" s="25">
        <f>'C3'!N16-'C2'!N16</f>
        <v>-1068.4859319999996</v>
      </c>
      <c r="O16" s="25">
        <f>'C3'!O16-'C2'!O16</f>
        <v>-1126.0602510000001</v>
      </c>
      <c r="P16" s="25">
        <f>'C3'!P16-'C2'!P16</f>
        <v>-1025.8812899999996</v>
      </c>
      <c r="Q16" s="25">
        <f>'C3'!Q16-'C2'!Q16</f>
        <v>-944.74910099999988</v>
      </c>
      <c r="R16" s="25">
        <f>'C3'!R16-'C2'!R16</f>
        <v>-1067.2033900000004</v>
      </c>
      <c r="S16" s="25">
        <f>'C3'!S16-'C2'!S16</f>
        <v>-1123.3300040000001</v>
      </c>
      <c r="T16" s="25">
        <f>'C3'!T16-'C2'!T16</f>
        <v>-1220.445639</v>
      </c>
      <c r="U16" s="25">
        <f>'C3'!U16-'C2'!U16</f>
        <v>-1259.9508090000002</v>
      </c>
      <c r="V16" s="25">
        <f>'C3'!V16-'C2'!V16</f>
        <v>-1306.2730349999999</v>
      </c>
      <c r="W16" s="25">
        <f>'C3'!W16-'C2'!W16</f>
        <v>-1323.7682140000002</v>
      </c>
      <c r="X16" s="25">
        <f>'C3'!X16-'C2'!X16</f>
        <v>-1428.4769790000003</v>
      </c>
      <c r="Y16" s="25">
        <f>'C3'!Y16-'C2'!Y16</f>
        <v>-1509.8636919999997</v>
      </c>
      <c r="Z16" s="25">
        <f>'C3'!Z16-'C2'!Z16</f>
        <v>-1630.7887559999997</v>
      </c>
      <c r="AA16" s="25">
        <f>'C3'!AA16-'C2'!AA16</f>
        <v>-1773.9597310000004</v>
      </c>
      <c r="AB16" s="25">
        <f>'C3'!AB16-'C2'!AB16</f>
        <v>-1794.2865569999997</v>
      </c>
      <c r="AC16" s="25">
        <f>'C3'!AC16-'C2'!AC16</f>
        <v>-2535.4451130000002</v>
      </c>
      <c r="AD16" s="25">
        <f>'C3'!AD16-'C2'!AD16</f>
        <v>-2784.7822790000005</v>
      </c>
      <c r="AE16" s="25">
        <f>'C3'!AE16-'C2'!AE16</f>
        <v>-34201.225580999992</v>
      </c>
      <c r="AF16" s="26"/>
      <c r="AG16" s="27"/>
      <c r="AH16" s="27"/>
      <c r="AI16" s="28"/>
      <c r="AJ16" s="28"/>
    </row>
    <row r="17" spans="1:36" ht="12" customHeight="1">
      <c r="A17" s="29">
        <v>7</v>
      </c>
      <c r="B17" s="36" t="s">
        <v>95</v>
      </c>
      <c r="C17" s="25">
        <f>'C3'!C17-'C2'!C17</f>
        <v>-82.135305999999673</v>
      </c>
      <c r="D17" s="25">
        <f>'C3'!D17-'C2'!D17</f>
        <v>-404.87865699999884</v>
      </c>
      <c r="E17" s="25">
        <f>'C3'!E17-'C2'!E17</f>
        <v>-313.98146300000008</v>
      </c>
      <c r="F17" s="25">
        <f>'C3'!F17-'C2'!F17</f>
        <v>-693.95085399999994</v>
      </c>
      <c r="G17" s="25">
        <f>'C3'!G17-'C2'!G17</f>
        <v>-742.89780600000176</v>
      </c>
      <c r="H17" s="25">
        <f>'C3'!H17-'C2'!H17</f>
        <v>-764.320964</v>
      </c>
      <c r="I17" s="25">
        <f>'C3'!I17-'C2'!I17</f>
        <v>-1092.0891019999985</v>
      </c>
      <c r="J17" s="25">
        <f>'C3'!J17-'C2'!J17</f>
        <v>-1209.873026</v>
      </c>
      <c r="K17" s="25">
        <f>'C3'!K17-'C2'!K17</f>
        <v>-1562.348824000002</v>
      </c>
      <c r="L17" s="25">
        <f>'C3'!L17-'C2'!L17</f>
        <v>-1871.6078970000003</v>
      </c>
      <c r="M17" s="25">
        <f>'C3'!M17-'C2'!M17</f>
        <v>-1885.3380399999992</v>
      </c>
      <c r="N17" s="25">
        <f>'C3'!N17-'C2'!N17</f>
        <v>-2110.9631149999996</v>
      </c>
      <c r="O17" s="25">
        <f>'C3'!O17-'C2'!O17</f>
        <v>-2237.2160360000025</v>
      </c>
      <c r="P17" s="25">
        <f>'C3'!P17-'C2'!P17</f>
        <v>-2167.1568539999985</v>
      </c>
      <c r="Q17" s="25">
        <f>'C3'!Q17-'C2'!Q17</f>
        <v>-1989.9699519999995</v>
      </c>
      <c r="R17" s="25">
        <f>'C3'!R17-'C2'!R17</f>
        <v>-2701.4657080000043</v>
      </c>
      <c r="S17" s="25">
        <f>'C3'!S17-'C2'!S17</f>
        <v>-3309.5082409999995</v>
      </c>
      <c r="T17" s="25">
        <f>'C3'!T17-'C2'!T17</f>
        <v>-3373.7197299999989</v>
      </c>
      <c r="U17" s="25">
        <f>'C3'!U17-'C2'!U17</f>
        <v>-3798.9530159999968</v>
      </c>
      <c r="V17" s="25">
        <f>'C3'!V17-'C2'!V17</f>
        <v>-3823.3351109999958</v>
      </c>
      <c r="W17" s="25">
        <f>'C3'!W17-'C2'!W17</f>
        <v>-4294.778535999998</v>
      </c>
      <c r="X17" s="25">
        <f>'C3'!X17-'C2'!X17</f>
        <v>-4968.3177999999998</v>
      </c>
      <c r="Y17" s="25">
        <f>'C3'!Y17-'C2'!Y17</f>
        <v>-4858.6574229999915</v>
      </c>
      <c r="Z17" s="25">
        <f>'C3'!Z17-'C2'!Z17</f>
        <v>-5745.4474580000006</v>
      </c>
      <c r="AA17" s="25">
        <f>'C3'!AA17-'C2'!AA17</f>
        <v>-6086.7089570000007</v>
      </c>
      <c r="AB17" s="25">
        <f>'C3'!AB17-'C2'!AB17</f>
        <v>-7248.9376240000092</v>
      </c>
      <c r="AC17" s="25">
        <f>'C3'!AC17-'C2'!AC17</f>
        <v>-7806.1010130000022</v>
      </c>
      <c r="AD17" s="25">
        <f>'C3'!AD17-'C2'!AD17</f>
        <v>-8849.041851999993</v>
      </c>
      <c r="AE17" s="25">
        <f>'C3'!AE17-'C2'!AE17</f>
        <v>-85993.700364999997</v>
      </c>
      <c r="AF17" s="26"/>
      <c r="AG17" s="27"/>
      <c r="AH17" s="27"/>
      <c r="AI17" s="28"/>
      <c r="AJ17" s="28"/>
    </row>
    <row r="18" spans="1:36" ht="12" customHeight="1">
      <c r="A18" s="29">
        <v>8</v>
      </c>
      <c r="B18" s="36" t="s">
        <v>96</v>
      </c>
      <c r="C18" s="25">
        <f>'C3'!C18-'C2'!C18</f>
        <v>1198.4159280000003</v>
      </c>
      <c r="D18" s="25">
        <f>'C3'!D18-'C2'!D18</f>
        <v>1095.7356429999995</v>
      </c>
      <c r="E18" s="25">
        <f>'C3'!E18-'C2'!E18</f>
        <v>890.43021599999929</v>
      </c>
      <c r="F18" s="25">
        <f>'C3'!F18-'C2'!F18</f>
        <v>394.11833800000068</v>
      </c>
      <c r="G18" s="25">
        <f>'C3'!G18-'C2'!G18</f>
        <v>-338.75103900000022</v>
      </c>
      <c r="H18" s="25">
        <f>'C3'!H18-'C2'!H18</f>
        <v>50.33623899999975</v>
      </c>
      <c r="I18" s="25">
        <f>'C3'!I18-'C2'!I18</f>
        <v>158.70550800000046</v>
      </c>
      <c r="J18" s="25">
        <f>'C3'!J18-'C2'!J18</f>
        <v>12.743826999999328</v>
      </c>
      <c r="K18" s="25">
        <f>'C3'!K18-'C2'!K18</f>
        <v>173.95484900000065</v>
      </c>
      <c r="L18" s="25">
        <f>'C3'!L18-'C2'!L18</f>
        <v>217.21745800000099</v>
      </c>
      <c r="M18" s="25">
        <f>'C3'!M18-'C2'!M18</f>
        <v>588.01163100000031</v>
      </c>
      <c r="N18" s="25">
        <f>'C3'!N18-'C2'!N18</f>
        <v>516.8993100000007</v>
      </c>
      <c r="O18" s="25">
        <f>'C3'!O18-'C2'!O18</f>
        <v>293.21789599999829</v>
      </c>
      <c r="P18" s="25">
        <f>'C3'!P18-'C2'!P18</f>
        <v>1016.4707499999977</v>
      </c>
      <c r="Q18" s="25">
        <f>'C3'!Q18-'C2'!Q18</f>
        <v>854.98316500000055</v>
      </c>
      <c r="R18" s="25">
        <f>'C3'!R18-'C2'!R18</f>
        <v>1278.5642670000052</v>
      </c>
      <c r="S18" s="25">
        <f>'C3'!S18-'C2'!S18</f>
        <v>2035.0564340000037</v>
      </c>
      <c r="T18" s="25">
        <f>'C3'!T18-'C2'!T18</f>
        <v>3078.9594309999957</v>
      </c>
      <c r="U18" s="25">
        <f>'C3'!U18-'C2'!U18</f>
        <v>3340.7468389999958</v>
      </c>
      <c r="V18" s="25">
        <f>'C3'!V18-'C2'!V18</f>
        <v>2214.9596559999973</v>
      </c>
      <c r="W18" s="25">
        <f>'C3'!W18-'C2'!W18</f>
        <v>437.8954049999993</v>
      </c>
      <c r="X18" s="25">
        <f>'C3'!X18-'C2'!X18</f>
        <v>-1206.6978230000022</v>
      </c>
      <c r="Y18" s="25">
        <f>'C3'!Y18-'C2'!Y18</f>
        <v>-1688.639190000009</v>
      </c>
      <c r="Z18" s="25">
        <f>'C3'!Z18-'C2'!Z18</f>
        <v>-2714.1610979999932</v>
      </c>
      <c r="AA18" s="25">
        <f>'C3'!AA18-'C2'!AA18</f>
        <v>-3045.9305769999919</v>
      </c>
      <c r="AB18" s="25">
        <f>'C3'!AB18-'C2'!AB18</f>
        <v>-3694.6003940000028</v>
      </c>
      <c r="AC18" s="25">
        <f>'C3'!AC18-'C2'!AC18</f>
        <v>-5504.6463669999885</v>
      </c>
      <c r="AD18" s="25">
        <f>'C3'!AD18-'C2'!AD18</f>
        <v>-7457.6262199999983</v>
      </c>
      <c r="AE18" s="25">
        <f>'C3'!AE18-'C2'!AE18</f>
        <v>-5803.6299179999914</v>
      </c>
      <c r="AF18" s="26"/>
      <c r="AG18" s="27"/>
      <c r="AH18" s="27"/>
      <c r="AI18" s="28"/>
      <c r="AJ18" s="28"/>
    </row>
    <row r="19" spans="1:36" ht="12" customHeight="1">
      <c r="A19" s="29">
        <v>9</v>
      </c>
      <c r="B19" s="36" t="s">
        <v>97</v>
      </c>
      <c r="C19" s="25">
        <f>'C3'!C19-'C2'!C19</f>
        <v>-3107.3537379999989</v>
      </c>
      <c r="D19" s="25">
        <f>'C3'!D19-'C2'!D19</f>
        <v>-2727.4298280000007</v>
      </c>
      <c r="E19" s="25">
        <f>'C3'!E19-'C2'!E19</f>
        <v>-3851.6407800000015</v>
      </c>
      <c r="F19" s="25">
        <f>'C3'!F19-'C2'!F19</f>
        <v>-3366.0706860000009</v>
      </c>
      <c r="G19" s="25">
        <f>'C3'!G19-'C2'!G19</f>
        <v>-2944.6114530000009</v>
      </c>
      <c r="H19" s="25">
        <f>'C3'!H19-'C2'!H19</f>
        <v>-2809.6997659999997</v>
      </c>
      <c r="I19" s="25">
        <f>'C3'!I19-'C2'!I19</f>
        <v>-1798.5537269999991</v>
      </c>
      <c r="J19" s="25">
        <f>'C3'!J19-'C2'!J19</f>
        <v>-1847.3350500000001</v>
      </c>
      <c r="K19" s="25">
        <f>'C3'!K19-'C2'!K19</f>
        <v>-2194.2588959999998</v>
      </c>
      <c r="L19" s="25">
        <f>'C3'!L19-'C2'!L19</f>
        <v>-2378.9062990000007</v>
      </c>
      <c r="M19" s="25">
        <f>'C3'!M19-'C2'!M19</f>
        <v>-2960.8674770000007</v>
      </c>
      <c r="N19" s="25">
        <f>'C3'!N19-'C2'!N19</f>
        <v>-3242.6005159999995</v>
      </c>
      <c r="O19" s="25">
        <f>'C3'!O19-'C2'!O19</f>
        <v>-3754.7689379999997</v>
      </c>
      <c r="P19" s="25">
        <f>'C3'!P19-'C2'!P19</f>
        <v>-4403.3124480000006</v>
      </c>
      <c r="Q19" s="25">
        <f>'C3'!Q19-'C2'!Q19</f>
        <v>-3964.5862499999994</v>
      </c>
      <c r="R19" s="25">
        <f>'C3'!R19-'C2'!R19</f>
        <v>-4853.7034989999993</v>
      </c>
      <c r="S19" s="25">
        <f>'C3'!S19-'C2'!S19</f>
        <v>-7890.6614109999991</v>
      </c>
      <c r="T19" s="25">
        <f>'C3'!T19-'C2'!T19</f>
        <v>-6770.7955179999999</v>
      </c>
      <c r="U19" s="25">
        <f>'C3'!U19-'C2'!U19</f>
        <v>-5794.1777809999985</v>
      </c>
      <c r="V19" s="25">
        <f>'C3'!V19-'C2'!V19</f>
        <v>-6462.2150450000008</v>
      </c>
      <c r="W19" s="25">
        <f>'C3'!W19-'C2'!W19</f>
        <v>-6749.8049389999996</v>
      </c>
      <c r="X19" s="25">
        <f>'C3'!X19-'C2'!X19</f>
        <v>-6523.6535580000009</v>
      </c>
      <c r="Y19" s="25">
        <f>'C3'!Y19-'C2'!Y19</f>
        <v>-7284.6347149999983</v>
      </c>
      <c r="Z19" s="25">
        <f>'C3'!Z19-'C2'!Z19</f>
        <v>-6672.1310919999969</v>
      </c>
      <c r="AA19" s="25">
        <f>'C3'!AA19-'C2'!AA19</f>
        <v>-6739.4440199999981</v>
      </c>
      <c r="AB19" s="25">
        <f>'C3'!AB19-'C2'!AB19</f>
        <v>-6624.429874999998</v>
      </c>
      <c r="AC19" s="25">
        <f>'C3'!AC19-'C2'!AC19</f>
        <v>-8022.1734480000014</v>
      </c>
      <c r="AD19" s="25">
        <f>'C3'!AD19-'C2'!AD19</f>
        <v>-10481.218493999995</v>
      </c>
      <c r="AE19" s="25">
        <f>'C3'!AE19-'C2'!AE19</f>
        <v>-136221.03924700001</v>
      </c>
      <c r="AF19" s="26"/>
      <c r="AG19" s="27"/>
      <c r="AH19" s="27"/>
      <c r="AI19" s="28"/>
      <c r="AJ19" s="28"/>
    </row>
    <row r="20" spans="1:36" ht="12" customHeight="1">
      <c r="A20" s="29">
        <v>10</v>
      </c>
      <c r="B20" s="36" t="s">
        <v>98</v>
      </c>
      <c r="C20" s="25">
        <f>'C3'!C20-'C2'!C20</f>
        <v>14161.074042999999</v>
      </c>
      <c r="D20" s="25">
        <f>'C3'!D20-'C2'!D20</f>
        <v>16104.481278999998</v>
      </c>
      <c r="E20" s="25">
        <f>'C3'!E20-'C2'!E20</f>
        <v>10347.948831000002</v>
      </c>
      <c r="F20" s="25">
        <f>'C3'!F20-'C2'!F20</f>
        <v>9301.295247</v>
      </c>
      <c r="G20" s="25">
        <f>'C3'!G20-'C2'!G20</f>
        <v>9481.931684000001</v>
      </c>
      <c r="H20" s="25">
        <f>'C3'!H20-'C2'!H20</f>
        <v>8931.7967339999977</v>
      </c>
      <c r="I20" s="25">
        <f>'C3'!I20-'C2'!I20</f>
        <v>8749.0248000000029</v>
      </c>
      <c r="J20" s="25">
        <f>'C3'!J20-'C2'!J20</f>
        <v>9420.4643319999977</v>
      </c>
      <c r="K20" s="25">
        <f>'C3'!K20-'C2'!K20</f>
        <v>9868.9166420000001</v>
      </c>
      <c r="L20" s="25">
        <f>'C3'!L20-'C2'!L20</f>
        <v>12333.575798</v>
      </c>
      <c r="M20" s="25">
        <f>'C3'!M20-'C2'!M20</f>
        <v>10651.670734000005</v>
      </c>
      <c r="N20" s="25">
        <f>'C3'!N20-'C2'!N20</f>
        <v>12330.749473</v>
      </c>
      <c r="O20" s="25">
        <f>'C3'!O20-'C2'!O20</f>
        <v>19459.015079000001</v>
      </c>
      <c r="P20" s="25">
        <f>'C3'!P20-'C2'!P20</f>
        <v>26128.534057999997</v>
      </c>
      <c r="Q20" s="25">
        <f>'C3'!Q20-'C2'!Q20</f>
        <v>15319.031263999997</v>
      </c>
      <c r="R20" s="25">
        <f>'C3'!R20-'C2'!R20</f>
        <v>18187.209927</v>
      </c>
      <c r="S20" s="25">
        <f>'C3'!S20-'C2'!S20</f>
        <v>26155.572425999992</v>
      </c>
      <c r="T20" s="25">
        <f>'C3'!T20-'C2'!T20</f>
        <v>17490.527963999994</v>
      </c>
      <c r="U20" s="25">
        <f>'C3'!U20-'C2'!U20</f>
        <v>16212.522703000004</v>
      </c>
      <c r="V20" s="25">
        <f>'C3'!V20-'C2'!V20</f>
        <v>19529.098622999998</v>
      </c>
      <c r="W20" s="25">
        <f>'C3'!W20-'C2'!W20</f>
        <v>16162.591292000005</v>
      </c>
      <c r="X20" s="25">
        <f>'C3'!X20-'C2'!X20</f>
        <v>16753.233717000003</v>
      </c>
      <c r="Y20" s="25">
        <f>'C3'!Y20-'C2'!Y20</f>
        <v>16258.699348999995</v>
      </c>
      <c r="Z20" s="25">
        <f>'C3'!Z20-'C2'!Z20</f>
        <v>18432.398980999998</v>
      </c>
      <c r="AA20" s="25">
        <f>'C3'!AA20-'C2'!AA20</f>
        <v>14571.742871999997</v>
      </c>
      <c r="AB20" s="25">
        <f>'C3'!AB20-'C2'!AB20</f>
        <v>16811.447626000001</v>
      </c>
      <c r="AC20" s="25">
        <f>'C3'!AC20-'C2'!AC20</f>
        <v>28144.298362000001</v>
      </c>
      <c r="AD20" s="25">
        <f>'C3'!AD20-'C2'!AD20</f>
        <v>28497.518796000008</v>
      </c>
      <c r="AE20" s="25">
        <f>'C3'!AE20-'C2'!AE20</f>
        <v>445796.37263599999</v>
      </c>
      <c r="AF20" s="26"/>
      <c r="AG20" s="27"/>
      <c r="AH20" s="27"/>
      <c r="AI20" s="28"/>
      <c r="AJ20" s="28"/>
    </row>
    <row r="21" spans="1:36" ht="12" customHeight="1">
      <c r="A21" s="29">
        <v>11</v>
      </c>
      <c r="B21" s="36" t="s">
        <v>99</v>
      </c>
      <c r="C21" s="25">
        <f>'C3'!C21-'C2'!C21</f>
        <v>326.5270730000002</v>
      </c>
      <c r="D21" s="25">
        <f>'C3'!D21-'C2'!D21</f>
        <v>213.47481399999998</v>
      </c>
      <c r="E21" s="25">
        <f>'C3'!E21-'C2'!E21</f>
        <v>245.346611</v>
      </c>
      <c r="F21" s="25">
        <f>'C3'!F21-'C2'!F21</f>
        <v>197.00492100000008</v>
      </c>
      <c r="G21" s="25">
        <f>'C3'!G21-'C2'!G21</f>
        <v>251.41868200000005</v>
      </c>
      <c r="H21" s="25">
        <f>'C3'!H21-'C2'!H21</f>
        <v>154.25628599999999</v>
      </c>
      <c r="I21" s="25">
        <f>'C3'!I21-'C2'!I21</f>
        <v>200.752093</v>
      </c>
      <c r="J21" s="25">
        <f>'C3'!J21-'C2'!J21</f>
        <v>260.37322</v>
      </c>
      <c r="K21" s="25">
        <f>'C3'!K21-'C2'!K21</f>
        <v>207.03756500000009</v>
      </c>
      <c r="L21" s="25">
        <f>'C3'!L21-'C2'!L21</f>
        <v>144.18374200000017</v>
      </c>
      <c r="M21" s="25">
        <f>'C3'!M21-'C2'!M21</f>
        <v>215.13180800000009</v>
      </c>
      <c r="N21" s="25">
        <f>'C3'!N21-'C2'!N21</f>
        <v>340.19309199999998</v>
      </c>
      <c r="O21" s="25">
        <f>'C3'!O21-'C2'!O21</f>
        <v>489.60259799999994</v>
      </c>
      <c r="P21" s="25">
        <f>'C3'!P21-'C2'!P21</f>
        <v>-223.60479399999997</v>
      </c>
      <c r="Q21" s="25">
        <f>'C3'!Q21-'C2'!Q21</f>
        <v>-143.3871089999999</v>
      </c>
      <c r="R21" s="25">
        <f>'C3'!R21-'C2'!R21</f>
        <v>-271.58769500000005</v>
      </c>
      <c r="S21" s="25">
        <f>'C3'!S21-'C2'!S21</f>
        <v>-343.78981499999986</v>
      </c>
      <c r="T21" s="25">
        <f>'C3'!T21-'C2'!T21</f>
        <v>-340.62214399999982</v>
      </c>
      <c r="U21" s="25">
        <f>'C3'!U21-'C2'!U21</f>
        <v>-504.96845500000018</v>
      </c>
      <c r="V21" s="25">
        <f>'C3'!V21-'C2'!V21</f>
        <v>-607.71035799999981</v>
      </c>
      <c r="W21" s="25">
        <f>'C3'!W21-'C2'!W21</f>
        <v>-669.43612199999984</v>
      </c>
      <c r="X21" s="25">
        <f>'C3'!X21-'C2'!X21</f>
        <v>-685.51133199999992</v>
      </c>
      <c r="Y21" s="25">
        <f>'C3'!Y21-'C2'!Y21</f>
        <v>-718.38389900000004</v>
      </c>
      <c r="Z21" s="25">
        <f>'C3'!Z21-'C2'!Z21</f>
        <v>-963.23005599999988</v>
      </c>
      <c r="AA21" s="25">
        <f>'C3'!AA21-'C2'!AA21</f>
        <v>-952.12711799999988</v>
      </c>
      <c r="AB21" s="25">
        <f>'C3'!AB21-'C2'!AB21</f>
        <v>-928.72109599999999</v>
      </c>
      <c r="AC21" s="25">
        <f>'C3'!AC21-'C2'!AC21</f>
        <v>-1072.966228</v>
      </c>
      <c r="AD21" s="25">
        <f>'C3'!AD21-'C2'!AD21</f>
        <v>-1587.9008080000001</v>
      </c>
      <c r="AE21" s="25">
        <f>'C3'!AE21-'C2'!AE21</f>
        <v>-6768.6445240000066</v>
      </c>
      <c r="AF21" s="26"/>
      <c r="AG21" s="27"/>
      <c r="AH21" s="27"/>
      <c r="AI21" s="28"/>
      <c r="AJ21" s="28"/>
    </row>
    <row r="22" spans="1:36" ht="12" customHeight="1">
      <c r="A22" s="29">
        <v>12</v>
      </c>
      <c r="B22" s="36" t="s">
        <v>100</v>
      </c>
      <c r="C22" s="25">
        <f>'C3'!C22-'C2'!C22</f>
        <v>6089.5925329999991</v>
      </c>
      <c r="D22" s="25">
        <f>'C3'!D22-'C2'!D22</f>
        <v>7930.8840849999997</v>
      </c>
      <c r="E22" s="25">
        <f>'C3'!E22-'C2'!E22</f>
        <v>7991.512099999999</v>
      </c>
      <c r="F22" s="25">
        <f>'C3'!F22-'C2'!F22</f>
        <v>5476.4385279999979</v>
      </c>
      <c r="G22" s="25">
        <f>'C3'!G22-'C2'!G22</f>
        <v>5165.0238110000009</v>
      </c>
      <c r="H22" s="25">
        <f>'C3'!H22-'C2'!H22</f>
        <v>5977.1344059999992</v>
      </c>
      <c r="I22" s="25">
        <f>'C3'!I22-'C2'!I22</f>
        <v>6095.3277390000003</v>
      </c>
      <c r="J22" s="25">
        <f>'C3'!J22-'C2'!J22</f>
        <v>6764.2737009999983</v>
      </c>
      <c r="K22" s="25">
        <f>'C3'!K22-'C2'!K22</f>
        <v>8922.4191969999974</v>
      </c>
      <c r="L22" s="25">
        <f>'C3'!L22-'C2'!L22</f>
        <v>7742.3590299999969</v>
      </c>
      <c r="M22" s="25">
        <f>'C3'!M22-'C2'!M22</f>
        <v>7354.6816869999966</v>
      </c>
      <c r="N22" s="25">
        <f>'C3'!N22-'C2'!N22</f>
        <v>8002.8085499999997</v>
      </c>
      <c r="O22" s="25">
        <f>'C3'!O22-'C2'!O22</f>
        <v>11246.790335999996</v>
      </c>
      <c r="P22" s="25">
        <f>'C3'!P22-'C2'!P22</f>
        <v>16595.230018000002</v>
      </c>
      <c r="Q22" s="25">
        <f>'C3'!Q22-'C2'!Q22</f>
        <v>17918.695974000002</v>
      </c>
      <c r="R22" s="25">
        <f>'C3'!R22-'C2'!R22</f>
        <v>20308.904358999996</v>
      </c>
      <c r="S22" s="25">
        <f>'C3'!S22-'C2'!S22</f>
        <v>19177.765864000001</v>
      </c>
      <c r="T22" s="25">
        <f>'C3'!T22-'C2'!T22</f>
        <v>27362.679350999995</v>
      </c>
      <c r="U22" s="25">
        <f>'C3'!U22-'C2'!U22</f>
        <v>23999.981505</v>
      </c>
      <c r="V22" s="25">
        <f>'C3'!V22-'C2'!V22</f>
        <v>25270.202881999998</v>
      </c>
      <c r="W22" s="25">
        <f>'C3'!W22-'C2'!W22</f>
        <v>21031.237280000012</v>
      </c>
      <c r="X22" s="25">
        <f>'C3'!X22-'C2'!X22</f>
        <v>25378.16191699999</v>
      </c>
      <c r="Y22" s="25">
        <f>'C3'!Y22-'C2'!Y22</f>
        <v>24020.924185000007</v>
      </c>
      <c r="Z22" s="25">
        <f>'C3'!Z22-'C2'!Z22</f>
        <v>19976.634328000015</v>
      </c>
      <c r="AA22" s="25">
        <f>'C3'!AA22-'C2'!AA22</f>
        <v>21604.103335000011</v>
      </c>
      <c r="AB22" s="25">
        <f>'C3'!AB22-'C2'!AB22</f>
        <v>28441.321124000002</v>
      </c>
      <c r="AC22" s="25">
        <f>'C3'!AC22-'C2'!AC22</f>
        <v>30269.733142000001</v>
      </c>
      <c r="AD22" s="25">
        <f>'C3'!AD22-'C2'!AD22</f>
        <v>36849.965096999964</v>
      </c>
      <c r="AE22" s="25">
        <f>'C3'!AE22-'C2'!AE22</f>
        <v>452964.78606399987</v>
      </c>
      <c r="AF22" s="26"/>
      <c r="AG22" s="27"/>
      <c r="AH22" s="27"/>
      <c r="AI22" s="28"/>
      <c r="AJ22" s="28"/>
    </row>
    <row r="23" spans="1:36" ht="12" customHeight="1">
      <c r="A23" s="29">
        <v>13</v>
      </c>
      <c r="B23" s="36" t="s">
        <v>101</v>
      </c>
      <c r="C23" s="25">
        <f>'C3'!C23-'C2'!C23</f>
        <v>-230.36658100000002</v>
      </c>
      <c r="D23" s="25">
        <f>'C3'!D23-'C2'!D23</f>
        <v>-271.19482899999991</v>
      </c>
      <c r="E23" s="25">
        <f>'C3'!E23-'C2'!E23</f>
        <v>-300.79541799999998</v>
      </c>
      <c r="F23" s="25">
        <f>'C3'!F23-'C2'!F23</f>
        <v>-403.90528099999995</v>
      </c>
      <c r="G23" s="25">
        <f>'C3'!G23-'C2'!G23</f>
        <v>-323.10014999999999</v>
      </c>
      <c r="H23" s="25">
        <f>'C3'!H23-'C2'!H23</f>
        <v>-239.05774100000008</v>
      </c>
      <c r="I23" s="25">
        <f>'C3'!I23-'C2'!I23</f>
        <v>-202.60016200000007</v>
      </c>
      <c r="J23" s="25">
        <f>'C3'!J23-'C2'!J23</f>
        <v>-174.08117500000003</v>
      </c>
      <c r="K23" s="25">
        <f>'C3'!K23-'C2'!K23</f>
        <v>-218.95153600000003</v>
      </c>
      <c r="L23" s="25">
        <f>'C3'!L23-'C2'!L23</f>
        <v>-195.32254000000006</v>
      </c>
      <c r="M23" s="25">
        <f>'C3'!M23-'C2'!M23</f>
        <v>-286.19774100000001</v>
      </c>
      <c r="N23" s="25">
        <f>'C3'!N23-'C2'!N23</f>
        <v>-337.49739099999988</v>
      </c>
      <c r="O23" s="25">
        <f>'C3'!O23-'C2'!O23</f>
        <v>-282.03548300000006</v>
      </c>
      <c r="P23" s="25">
        <f>'C3'!P23-'C2'!P23</f>
        <v>-287.13936200000001</v>
      </c>
      <c r="Q23" s="25">
        <f>'C3'!Q23-'C2'!Q23</f>
        <v>-203.87023699999997</v>
      </c>
      <c r="R23" s="25">
        <f>'C3'!R23-'C2'!R23</f>
        <v>-317.01916399999993</v>
      </c>
      <c r="S23" s="25">
        <f>'C3'!S23-'C2'!S23</f>
        <v>-1124.8825759999997</v>
      </c>
      <c r="T23" s="25">
        <f>'C3'!T23-'C2'!T23</f>
        <v>-3592.5099189999996</v>
      </c>
      <c r="U23" s="25">
        <f>'C3'!U23-'C2'!U23</f>
        <v>-2030.3396340000004</v>
      </c>
      <c r="V23" s="25">
        <f>'C3'!V23-'C2'!V23</f>
        <v>-1620.4514040000001</v>
      </c>
      <c r="W23" s="25">
        <f>'C3'!W23-'C2'!W23</f>
        <v>-1091.0106860000001</v>
      </c>
      <c r="X23" s="25">
        <f>'C3'!X23-'C2'!X23</f>
        <v>-718.75115700000015</v>
      </c>
      <c r="Y23" s="25">
        <f>'C3'!Y23-'C2'!Y23</f>
        <v>-897.25026699999989</v>
      </c>
      <c r="Z23" s="25">
        <f>'C3'!Z23-'C2'!Z23</f>
        <v>-929.64715200000001</v>
      </c>
      <c r="AA23" s="25">
        <f>'C3'!AA23-'C2'!AA23</f>
        <v>-863.56688299999996</v>
      </c>
      <c r="AB23" s="25">
        <f>'C3'!AB23-'C2'!AB23</f>
        <v>-902.15904199999977</v>
      </c>
      <c r="AC23" s="25">
        <f>'C3'!AC23-'C2'!AC23</f>
        <v>-1146.9496349999999</v>
      </c>
      <c r="AD23" s="25">
        <f>'C3'!AD23-'C2'!AD23</f>
        <v>-1330.4097220000003</v>
      </c>
      <c r="AE23" s="25">
        <f>'C3'!AE23-'C2'!AE23</f>
        <v>-20521.062868000001</v>
      </c>
      <c r="AF23" s="26"/>
      <c r="AG23" s="27"/>
      <c r="AH23" s="27"/>
      <c r="AI23" s="28"/>
      <c r="AJ23" s="28"/>
    </row>
    <row r="24" spans="1:36" ht="12" customHeight="1">
      <c r="A24" s="29">
        <v>14</v>
      </c>
      <c r="B24" s="36" t="s">
        <v>102</v>
      </c>
      <c r="C24" s="25">
        <f>'C3'!C24-'C2'!C24</f>
        <v>-25.895062000000003</v>
      </c>
      <c r="D24" s="25">
        <f>'C3'!D24-'C2'!D24</f>
        <v>-30.830313</v>
      </c>
      <c r="E24" s="25">
        <f>'C3'!E24-'C2'!E24</f>
        <v>-24.023190999999997</v>
      </c>
      <c r="F24" s="25">
        <f>'C3'!F24-'C2'!F24</f>
        <v>-22.232475000000001</v>
      </c>
      <c r="G24" s="25">
        <f>'C3'!G24-'C2'!G24</f>
        <v>-23.189135999999998</v>
      </c>
      <c r="H24" s="25">
        <f>'C3'!H24-'C2'!H24</f>
        <v>-17.677282999999996</v>
      </c>
      <c r="I24" s="25">
        <f>'C3'!I24-'C2'!I24</f>
        <v>-43.961242000000006</v>
      </c>
      <c r="J24" s="25">
        <f>'C3'!J24-'C2'!J24</f>
        <v>-23.327842999999994</v>
      </c>
      <c r="K24" s="25">
        <f>'C3'!K24-'C2'!K24</f>
        <v>-23.081192999999999</v>
      </c>
      <c r="L24" s="25">
        <f>'C3'!L24-'C2'!L24</f>
        <v>-12.503008000000008</v>
      </c>
      <c r="M24" s="25">
        <f>'C3'!M24-'C2'!M24</f>
        <v>-33.649144999999997</v>
      </c>
      <c r="N24" s="25">
        <f>'C3'!N24-'C2'!N24</f>
        <v>-35.607348000000002</v>
      </c>
      <c r="O24" s="25">
        <f>'C3'!O24-'C2'!O24</f>
        <v>-87.809100000000001</v>
      </c>
      <c r="P24" s="25">
        <f>'C3'!P24-'C2'!P24</f>
        <v>-88.590946000000017</v>
      </c>
      <c r="Q24" s="25">
        <f>'C3'!Q24-'C2'!Q24</f>
        <v>-34.119379999999992</v>
      </c>
      <c r="R24" s="25">
        <f>'C3'!R24-'C2'!R24</f>
        <v>95.898631999999992</v>
      </c>
      <c r="S24" s="25">
        <f>'C3'!S24-'C2'!S24</f>
        <v>25.529179999999982</v>
      </c>
      <c r="T24" s="25">
        <f>'C3'!T24-'C2'!T24</f>
        <v>-29.409706000000007</v>
      </c>
      <c r="U24" s="25">
        <f>'C3'!U24-'C2'!U24</f>
        <v>-23.399714999999993</v>
      </c>
      <c r="V24" s="25">
        <f>'C3'!V24-'C2'!V24</f>
        <v>-59.056879000000009</v>
      </c>
      <c r="W24" s="25">
        <f>'C3'!W24-'C2'!W24</f>
        <v>-71.691085999999984</v>
      </c>
      <c r="X24" s="25">
        <f>'C3'!X24-'C2'!X24</f>
        <v>-86.195099999999996</v>
      </c>
      <c r="Y24" s="25">
        <f>'C3'!Y24-'C2'!Y24</f>
        <v>-72.635475</v>
      </c>
      <c r="Z24" s="25">
        <f>'C3'!Z24-'C2'!Z24</f>
        <v>-65.504358999999994</v>
      </c>
      <c r="AA24" s="25">
        <f>'C3'!AA24-'C2'!AA24</f>
        <v>-90.650182000000001</v>
      </c>
      <c r="AB24" s="25">
        <f>'C3'!AB24-'C2'!AB24</f>
        <v>-127.07107600000001</v>
      </c>
      <c r="AC24" s="25">
        <f>'C3'!AC24-'C2'!AC24</f>
        <v>-152.41645300000002</v>
      </c>
      <c r="AD24" s="25">
        <f>'C3'!AD24-'C2'!AD24</f>
        <v>-130.03576799999999</v>
      </c>
      <c r="AE24" s="25">
        <f>'C3'!AE24-'C2'!AE24</f>
        <v>-1313.1346519999995</v>
      </c>
      <c r="AF24" s="26"/>
      <c r="AG24" s="27"/>
      <c r="AH24" s="27"/>
      <c r="AI24" s="28"/>
      <c r="AJ24" s="28"/>
    </row>
    <row r="25" spans="1:36" ht="12" customHeight="1">
      <c r="A25" s="29">
        <v>15</v>
      </c>
      <c r="B25" s="36" t="s">
        <v>103</v>
      </c>
      <c r="C25" s="25">
        <f>'C3'!C25-'C2'!C25</f>
        <v>1174.9563960000007</v>
      </c>
      <c r="D25" s="25">
        <f>'C3'!D25-'C2'!D25</f>
        <v>192.94087999999965</v>
      </c>
      <c r="E25" s="25">
        <f>'C3'!E25-'C2'!E25</f>
        <v>610.63538599999993</v>
      </c>
      <c r="F25" s="25">
        <f>'C3'!F25-'C2'!F25</f>
        <v>1279.7147520000003</v>
      </c>
      <c r="G25" s="25">
        <f>'C3'!G25-'C2'!G25</f>
        <v>550.86042999999995</v>
      </c>
      <c r="H25" s="25">
        <f>'C3'!H25-'C2'!H25</f>
        <v>74.950258000000304</v>
      </c>
      <c r="I25" s="25">
        <f>'C3'!I25-'C2'!I25</f>
        <v>229.04460900000004</v>
      </c>
      <c r="J25" s="25">
        <f>'C3'!J25-'C2'!J25</f>
        <v>604.09190699999976</v>
      </c>
      <c r="K25" s="25">
        <f>'C3'!K25-'C2'!K25</f>
        <v>483.4672579999999</v>
      </c>
      <c r="L25" s="25">
        <f>'C3'!L25-'C2'!L25</f>
        <v>-216.01553699999909</v>
      </c>
      <c r="M25" s="25">
        <f>'C3'!M25-'C2'!M25</f>
        <v>-485.06322500000033</v>
      </c>
      <c r="N25" s="25">
        <f>'C3'!N25-'C2'!N25</f>
        <v>-674.85953699999936</v>
      </c>
      <c r="O25" s="25">
        <f>'C3'!O25-'C2'!O25</f>
        <v>-384.49729900000057</v>
      </c>
      <c r="P25" s="25">
        <f>'C3'!P25-'C2'!P25</f>
        <v>-545.57408300000134</v>
      </c>
      <c r="Q25" s="25">
        <f>'C3'!Q25-'C2'!Q25</f>
        <v>-310.55474900000127</v>
      </c>
      <c r="R25" s="25">
        <f>'C3'!R25-'C2'!R25</f>
        <v>273.90368200000012</v>
      </c>
      <c r="S25" s="25">
        <f>'C3'!S25-'C2'!S25</f>
        <v>-1645.7601260000001</v>
      </c>
      <c r="T25" s="25">
        <f>'C3'!T25-'C2'!T25</f>
        <v>-1414.9463269999987</v>
      </c>
      <c r="U25" s="25">
        <f>'C3'!U25-'C2'!U25</f>
        <v>-2116.116113999999</v>
      </c>
      <c r="V25" s="25">
        <f>'C3'!V25-'C2'!V25</f>
        <v>-2565.8454970000007</v>
      </c>
      <c r="W25" s="25">
        <f>'C3'!W25-'C2'!W25</f>
        <v>-2658.7557660000007</v>
      </c>
      <c r="X25" s="25">
        <f>'C3'!X25-'C2'!X25</f>
        <v>-3029.5653130000001</v>
      </c>
      <c r="Y25" s="25">
        <f>'C3'!Y25-'C2'!Y25</f>
        <v>-3677.6270950000003</v>
      </c>
      <c r="Z25" s="25">
        <f>'C3'!Z25-'C2'!Z25</f>
        <v>-3722.8197650000016</v>
      </c>
      <c r="AA25" s="25">
        <f>'C3'!AA25-'C2'!AA25</f>
        <v>-3168.1771510000021</v>
      </c>
      <c r="AB25" s="25">
        <f>'C3'!AB25-'C2'!AB25</f>
        <v>-3029.8701050000022</v>
      </c>
      <c r="AC25" s="25">
        <f>'C3'!AC25-'C2'!AC25</f>
        <v>-5671.7700130000012</v>
      </c>
      <c r="AD25" s="25">
        <f>'C3'!AD25-'C2'!AD25</f>
        <v>-9825.118343999995</v>
      </c>
      <c r="AE25" s="25">
        <f>'C3'!AE25-'C2'!AE25</f>
        <v>-39668.370488000015</v>
      </c>
      <c r="AF25" s="26"/>
      <c r="AG25" s="27"/>
      <c r="AH25" s="27"/>
      <c r="AI25" s="28"/>
      <c r="AJ25" s="28"/>
    </row>
    <row r="26" spans="1:36" ht="12" customHeight="1">
      <c r="A26" s="29">
        <v>16</v>
      </c>
      <c r="B26" s="36" t="s">
        <v>104</v>
      </c>
      <c r="C26" s="25">
        <f>'C3'!C26-'C2'!C26</f>
        <v>-684.97595900000022</v>
      </c>
      <c r="D26" s="25">
        <f>'C3'!D26-'C2'!D26</f>
        <v>-698.63500700000043</v>
      </c>
      <c r="E26" s="25">
        <f>'C3'!E26-'C2'!E26</f>
        <v>-799.33428499999991</v>
      </c>
      <c r="F26" s="25">
        <f>'C3'!F26-'C2'!F26</f>
        <v>-1045.0317480000003</v>
      </c>
      <c r="G26" s="25">
        <f>'C3'!G26-'C2'!G26</f>
        <v>-1309.9345890000002</v>
      </c>
      <c r="H26" s="25">
        <f>'C3'!H26-'C2'!H26</f>
        <v>-1413.6143969999998</v>
      </c>
      <c r="I26" s="25">
        <f>'C3'!I26-'C2'!I26</f>
        <v>-1396.996883</v>
      </c>
      <c r="J26" s="25">
        <f>'C3'!J26-'C2'!J26</f>
        <v>-1621.6063859999995</v>
      </c>
      <c r="K26" s="25">
        <f>'C3'!K26-'C2'!K26</f>
        <v>-1824.1122230000003</v>
      </c>
      <c r="L26" s="25">
        <f>'C3'!L26-'C2'!L26</f>
        <v>-2149.0092119999999</v>
      </c>
      <c r="M26" s="25">
        <f>'C3'!M26-'C2'!M26</f>
        <v>-2189.107618</v>
      </c>
      <c r="N26" s="25">
        <f>'C3'!N26-'C2'!N26</f>
        <v>-2553.8244069999996</v>
      </c>
      <c r="O26" s="25">
        <f>'C3'!O26-'C2'!O26</f>
        <v>-2279.1162440000003</v>
      </c>
      <c r="P26" s="25">
        <f>'C3'!P26-'C2'!P26</f>
        <v>-2402.5221370000004</v>
      </c>
      <c r="Q26" s="25">
        <f>'C3'!Q26-'C2'!Q26</f>
        <v>-2074.2842229999997</v>
      </c>
      <c r="R26" s="25">
        <f>'C3'!R26-'C2'!R26</f>
        <v>-2208.4002149999992</v>
      </c>
      <c r="S26" s="25">
        <f>'C3'!S26-'C2'!S26</f>
        <v>-2580.3432589999993</v>
      </c>
      <c r="T26" s="25">
        <f>'C3'!T26-'C2'!T26</f>
        <v>-2574.5499829999981</v>
      </c>
      <c r="U26" s="25">
        <f>'C3'!U26-'C2'!U26</f>
        <v>-2375.2888909999997</v>
      </c>
      <c r="V26" s="25">
        <f>'C3'!V26-'C2'!V26</f>
        <v>-2579.5370300000004</v>
      </c>
      <c r="W26" s="25">
        <f>'C3'!W26-'C2'!W26</f>
        <v>-2524.5241209999981</v>
      </c>
      <c r="X26" s="25">
        <f>'C3'!X26-'C2'!X26</f>
        <v>-2522.4226500000009</v>
      </c>
      <c r="Y26" s="25">
        <f>'C3'!Y26-'C2'!Y26</f>
        <v>-3132.6571420000005</v>
      </c>
      <c r="Z26" s="25">
        <f>'C3'!Z26-'C2'!Z26</f>
        <v>-3649.3406239999986</v>
      </c>
      <c r="AA26" s="25">
        <f>'C3'!AA26-'C2'!AA26</f>
        <v>-3442.2084689999988</v>
      </c>
      <c r="AB26" s="25">
        <f>'C3'!AB26-'C2'!AB26</f>
        <v>-3948.5822630000016</v>
      </c>
      <c r="AC26" s="25">
        <f>'C3'!AC26-'C2'!AC26</f>
        <v>-4734.3244610000002</v>
      </c>
      <c r="AD26" s="25">
        <f>'C3'!AD26-'C2'!AD26</f>
        <v>-5125.3396520000006</v>
      </c>
      <c r="AE26" s="25">
        <f>'C3'!AE26-'C2'!AE26</f>
        <v>-65839.624077999993</v>
      </c>
      <c r="AF26" s="26"/>
      <c r="AG26" s="27"/>
      <c r="AH26" s="27"/>
      <c r="AI26" s="28"/>
      <c r="AJ26" s="28"/>
    </row>
    <row r="27" spans="1:36" ht="12" customHeight="1">
      <c r="A27" s="29">
        <v>17</v>
      </c>
      <c r="B27" s="36" t="s">
        <v>105</v>
      </c>
      <c r="C27" s="25">
        <f>'C3'!C27-'C2'!C27</f>
        <v>-750.6156510000003</v>
      </c>
      <c r="D27" s="25">
        <f>'C3'!D27-'C2'!D27</f>
        <v>-1128.374374</v>
      </c>
      <c r="E27" s="25">
        <f>'C3'!E27-'C2'!E27</f>
        <v>-1081.4550320000001</v>
      </c>
      <c r="F27" s="25">
        <f>'C3'!F27-'C2'!F27</f>
        <v>-951.24487600000009</v>
      </c>
      <c r="G27" s="25">
        <f>'C3'!G27-'C2'!G27</f>
        <v>-905.26619400000016</v>
      </c>
      <c r="H27" s="25">
        <f>'C3'!H27-'C2'!H27</f>
        <v>-782.00473599999987</v>
      </c>
      <c r="I27" s="25">
        <f>'C3'!I27-'C2'!I27</f>
        <v>-810.58875200000023</v>
      </c>
      <c r="J27" s="25">
        <f>'C3'!J27-'C2'!J27</f>
        <v>-1065.1507940000001</v>
      </c>
      <c r="K27" s="25">
        <f>'C3'!K27-'C2'!K27</f>
        <v>-1243.6618950000004</v>
      </c>
      <c r="L27" s="25">
        <f>'C3'!L27-'C2'!L27</f>
        <v>-1254.6163430000001</v>
      </c>
      <c r="M27" s="25">
        <f>'C3'!M27-'C2'!M27</f>
        <v>-1540.9629609999997</v>
      </c>
      <c r="N27" s="25">
        <f>'C3'!N27-'C2'!N27</f>
        <v>-1863.643703</v>
      </c>
      <c r="O27" s="25">
        <f>'C3'!O27-'C2'!O27</f>
        <v>-1051.7584249999998</v>
      </c>
      <c r="P27" s="25">
        <f>'C3'!P27-'C2'!P27</f>
        <v>-1484.0253099999995</v>
      </c>
      <c r="Q27" s="25">
        <f>'C3'!Q27-'C2'!Q27</f>
        <v>-1666.9574150000001</v>
      </c>
      <c r="R27" s="25">
        <f>'C3'!R27-'C2'!R27</f>
        <v>-2021.708173</v>
      </c>
      <c r="S27" s="25">
        <f>'C3'!S27-'C2'!S27</f>
        <v>-2588.1454450000006</v>
      </c>
      <c r="T27" s="25">
        <f>'C3'!T27-'C2'!T27</f>
        <v>-1806.4639900000011</v>
      </c>
      <c r="U27" s="25">
        <f>'C3'!U27-'C2'!U27</f>
        <v>-1322.6105090000001</v>
      </c>
      <c r="V27" s="25">
        <f>'C3'!V27-'C2'!V27</f>
        <v>-1678.9123319999999</v>
      </c>
      <c r="W27" s="25">
        <f>'C3'!W27-'C2'!W27</f>
        <v>-2074.9672179999998</v>
      </c>
      <c r="X27" s="25">
        <f>'C3'!X27-'C2'!X27</f>
        <v>-2303.9621740000011</v>
      </c>
      <c r="Y27" s="25">
        <f>'C3'!Y27-'C2'!Y27</f>
        <v>-2077.8882779999994</v>
      </c>
      <c r="Z27" s="25">
        <f>'C3'!Z27-'C2'!Z27</f>
        <v>-2193.0924230000005</v>
      </c>
      <c r="AA27" s="25">
        <f>'C3'!AA27-'C2'!AA27</f>
        <v>-2336.6756869999999</v>
      </c>
      <c r="AB27" s="25">
        <f>'C3'!AB27-'C2'!AB27</f>
        <v>-2887.3004570000003</v>
      </c>
      <c r="AC27" s="25">
        <f>'C3'!AC27-'C2'!AC27</f>
        <v>-2977.8002109999998</v>
      </c>
      <c r="AD27" s="25">
        <f>'C3'!AD27-'C2'!AD27</f>
        <v>-3703.9556339999999</v>
      </c>
      <c r="AE27" s="25">
        <f>'C3'!AE27-'C2'!AE27</f>
        <v>-47553.808992000013</v>
      </c>
      <c r="AF27" s="26"/>
      <c r="AG27" s="27"/>
      <c r="AH27" s="27"/>
      <c r="AI27" s="28"/>
      <c r="AJ27" s="28"/>
    </row>
    <row r="28" spans="1:36" ht="12" customHeight="1">
      <c r="A28" s="29">
        <v>18</v>
      </c>
      <c r="B28" s="36" t="s">
        <v>106</v>
      </c>
      <c r="C28" s="25">
        <f>'C3'!C28-'C2'!C28</f>
        <v>-705.17438099999993</v>
      </c>
      <c r="D28" s="25">
        <f>'C3'!D28-'C2'!D28</f>
        <v>-939.94268899999997</v>
      </c>
      <c r="E28" s="25">
        <f>'C3'!E28-'C2'!E28</f>
        <v>-979.05308600000001</v>
      </c>
      <c r="F28" s="25">
        <f>'C3'!F28-'C2'!F28</f>
        <v>-1205.2793409999999</v>
      </c>
      <c r="G28" s="25">
        <f>'C3'!G28-'C2'!G28</f>
        <v>-1032.0770660000003</v>
      </c>
      <c r="H28" s="25">
        <f>'C3'!H28-'C2'!H28</f>
        <v>-833.73211099999992</v>
      </c>
      <c r="I28" s="25">
        <f>'C3'!I28-'C2'!I28</f>
        <v>-808.41607799999997</v>
      </c>
      <c r="J28" s="25">
        <f>'C3'!J28-'C2'!J28</f>
        <v>-1106.857681</v>
      </c>
      <c r="K28" s="25">
        <f>'C3'!K28-'C2'!K28</f>
        <v>-1716.1173389999994</v>
      </c>
      <c r="L28" s="25">
        <f>'C3'!L28-'C2'!L28</f>
        <v>-1697.2587289999999</v>
      </c>
      <c r="M28" s="25">
        <f>'C3'!M28-'C2'!M28</f>
        <v>-1929.485932</v>
      </c>
      <c r="N28" s="25">
        <f>'C3'!N28-'C2'!N28</f>
        <v>-1768.2761649999998</v>
      </c>
      <c r="O28" s="25">
        <f>'C3'!O28-'C2'!O28</f>
        <v>-1650.9450690000003</v>
      </c>
      <c r="P28" s="25">
        <f>'C3'!P28-'C2'!P28</f>
        <v>-2120.8467860000001</v>
      </c>
      <c r="Q28" s="25">
        <f>'C3'!Q28-'C2'!Q28</f>
        <v>-2319.6633700000002</v>
      </c>
      <c r="R28" s="25">
        <f>'C3'!R28-'C2'!R28</f>
        <v>-2914.3056790000001</v>
      </c>
      <c r="S28" s="25">
        <f>'C3'!S28-'C2'!S28</f>
        <v>-3093.4093770000004</v>
      </c>
      <c r="T28" s="25">
        <f>'C3'!T28-'C2'!T28</f>
        <v>-2385.6238890000004</v>
      </c>
      <c r="U28" s="25">
        <f>'C3'!U28-'C2'!U28</f>
        <v>-2293.490072000001</v>
      </c>
      <c r="V28" s="25">
        <f>'C3'!V28-'C2'!V28</f>
        <v>-2615.8896399999994</v>
      </c>
      <c r="W28" s="25">
        <f>'C3'!W28-'C2'!W28</f>
        <v>-2916.8045699999998</v>
      </c>
      <c r="X28" s="25">
        <f>'C3'!X28-'C2'!X28</f>
        <v>-3057.0951850000001</v>
      </c>
      <c r="Y28" s="25">
        <f>'C3'!Y28-'C2'!Y28</f>
        <v>-3036.2714029999997</v>
      </c>
      <c r="Z28" s="25">
        <f>'C3'!Z28-'C2'!Z28</f>
        <v>-2802.6778389999999</v>
      </c>
      <c r="AA28" s="25">
        <f>'C3'!AA28-'C2'!AA28</f>
        <v>-3077.213667</v>
      </c>
      <c r="AB28" s="25">
        <f>'C3'!AB28-'C2'!AB28</f>
        <v>-3377.4885909999994</v>
      </c>
      <c r="AC28" s="25">
        <f>'C3'!AC28-'C2'!AC28</f>
        <v>-3669.8169430000003</v>
      </c>
      <c r="AD28" s="25">
        <f>'C3'!AD28-'C2'!AD28</f>
        <v>-4058.1870069999995</v>
      </c>
      <c r="AE28" s="25">
        <f>'C3'!AE28-'C2'!AE28</f>
        <v>-60111.399685000011</v>
      </c>
      <c r="AF28" s="26"/>
      <c r="AG28" s="27"/>
      <c r="AH28" s="27"/>
      <c r="AI28" s="28"/>
      <c r="AJ28" s="28"/>
    </row>
    <row r="29" spans="1:36" ht="12" customHeight="1">
      <c r="A29" s="29">
        <v>19</v>
      </c>
      <c r="B29" s="36" t="s">
        <v>107</v>
      </c>
      <c r="C29" s="25">
        <f>'C3'!C29-'C2'!C29</f>
        <v>-96.770967999999698</v>
      </c>
      <c r="D29" s="25">
        <f>'C3'!D29-'C2'!D29</f>
        <v>-80.924228999999968</v>
      </c>
      <c r="E29" s="25">
        <f>'C3'!E29-'C2'!E29</f>
        <v>-48.909444000000349</v>
      </c>
      <c r="F29" s="25">
        <f>'C3'!F29-'C2'!F29</f>
        <v>-149.5948199999998</v>
      </c>
      <c r="G29" s="25">
        <f>'C3'!G29-'C2'!G29</f>
        <v>-331.01468699999964</v>
      </c>
      <c r="H29" s="25">
        <f>'C3'!H29-'C2'!H29</f>
        <v>-354.75968300000022</v>
      </c>
      <c r="I29" s="25">
        <f>'C3'!I29-'C2'!I29</f>
        <v>-428.56000599999993</v>
      </c>
      <c r="J29" s="25">
        <f>'C3'!J29-'C2'!J29</f>
        <v>-756.09889600000042</v>
      </c>
      <c r="K29" s="25">
        <f>'C3'!K29-'C2'!K29</f>
        <v>-948.7397820000001</v>
      </c>
      <c r="L29" s="25">
        <f>'C3'!L29-'C2'!L29</f>
        <v>-1008.3580390000002</v>
      </c>
      <c r="M29" s="25">
        <f>'C3'!M29-'C2'!M29</f>
        <v>-1086.2602320000001</v>
      </c>
      <c r="N29" s="25">
        <f>'C3'!N29-'C2'!N29</f>
        <v>-1298.001045</v>
      </c>
      <c r="O29" s="25">
        <f>'C3'!O29-'C2'!O29</f>
        <v>-1382.9799390000003</v>
      </c>
      <c r="P29" s="25">
        <f>'C3'!P29-'C2'!P29</f>
        <v>-1248.8404300000007</v>
      </c>
      <c r="Q29" s="25">
        <f>'C3'!Q29-'C2'!Q29</f>
        <v>-1123.9211590000004</v>
      </c>
      <c r="R29" s="25">
        <f>'C3'!R29-'C2'!R29</f>
        <v>-1335.8324800000009</v>
      </c>
      <c r="S29" s="25">
        <f>'C3'!S29-'C2'!S29</f>
        <v>-1404.9059780000007</v>
      </c>
      <c r="T29" s="25">
        <f>'C3'!T29-'C2'!T29</f>
        <v>-1279.6756520000008</v>
      </c>
      <c r="U29" s="25">
        <f>'C3'!U29-'C2'!U29</f>
        <v>-1257.8679219999995</v>
      </c>
      <c r="V29" s="25">
        <f>'C3'!V29-'C2'!V29</f>
        <v>-1419.2864909999998</v>
      </c>
      <c r="W29" s="25">
        <f>'C3'!W29-'C2'!W29</f>
        <v>-1773.3458789999995</v>
      </c>
      <c r="X29" s="25">
        <f>'C3'!X29-'C2'!X29</f>
        <v>-2590.4999500000004</v>
      </c>
      <c r="Y29" s="25">
        <f>'C3'!Y29-'C2'!Y29</f>
        <v>-3022.1001719999999</v>
      </c>
      <c r="Z29" s="25">
        <f>'C3'!Z29-'C2'!Z29</f>
        <v>-3714.3300889999991</v>
      </c>
      <c r="AA29" s="25">
        <f>'C3'!AA29-'C2'!AA29</f>
        <v>-4193.1459510000004</v>
      </c>
      <c r="AB29" s="25">
        <f>'C3'!AB29-'C2'!AB29</f>
        <v>-4886.0348970000005</v>
      </c>
      <c r="AC29" s="25">
        <f>'C3'!AC29-'C2'!AC29</f>
        <v>-6157.6004460000004</v>
      </c>
      <c r="AD29" s="25">
        <f>'C3'!AD29-'C2'!AD29</f>
        <v>-8329.011966</v>
      </c>
      <c r="AE29" s="25">
        <f>'C3'!AE29-'C2'!AE29</f>
        <v>-51707.37123200002</v>
      </c>
      <c r="AF29" s="26"/>
      <c r="AG29" s="27"/>
      <c r="AH29" s="27"/>
      <c r="AI29" s="28"/>
      <c r="AJ29" s="28"/>
    </row>
    <row r="30" spans="1:36" ht="12" customHeight="1">
      <c r="A30" s="29">
        <v>20</v>
      </c>
      <c r="B30" s="36" t="s">
        <v>108</v>
      </c>
      <c r="C30" s="25">
        <f>'C3'!C30-'C2'!C30</f>
        <v>-50.76430100000016</v>
      </c>
      <c r="D30" s="25">
        <f>'C3'!D30-'C2'!D30</f>
        <v>-279.72334199999977</v>
      </c>
      <c r="E30" s="25">
        <f>'C3'!E30-'C2'!E30</f>
        <v>-267.24807400000054</v>
      </c>
      <c r="F30" s="25">
        <f>'C3'!F30-'C2'!F30</f>
        <v>-149.79717300000038</v>
      </c>
      <c r="G30" s="25">
        <f>'C3'!G30-'C2'!G30</f>
        <v>-449.50414700000056</v>
      </c>
      <c r="H30" s="25">
        <f>'C3'!H30-'C2'!H30</f>
        <v>-469.8568650000002</v>
      </c>
      <c r="I30" s="25">
        <f>'C3'!I30-'C2'!I30</f>
        <v>-534.08866900000021</v>
      </c>
      <c r="J30" s="25">
        <f>'C3'!J30-'C2'!J30</f>
        <v>-671.26935699999922</v>
      </c>
      <c r="K30" s="25">
        <f>'C3'!K30-'C2'!K30</f>
        <v>-1125.461143</v>
      </c>
      <c r="L30" s="25">
        <f>'C3'!L30-'C2'!L30</f>
        <v>-1329.0529939999988</v>
      </c>
      <c r="M30" s="25">
        <f>'C3'!M30-'C2'!M30</f>
        <v>-1484.2005920000006</v>
      </c>
      <c r="N30" s="25">
        <f>'C3'!N30-'C2'!N30</f>
        <v>-1578.0587510000005</v>
      </c>
      <c r="O30" s="25">
        <f>'C3'!O30-'C2'!O30</f>
        <v>-2217.9173960000016</v>
      </c>
      <c r="P30" s="25">
        <f>'C3'!P30-'C2'!P30</f>
        <v>-2263.1125329999982</v>
      </c>
      <c r="Q30" s="25">
        <f>'C3'!Q30-'C2'!Q30</f>
        <v>-1731.6959229999984</v>
      </c>
      <c r="R30" s="25">
        <f>'C3'!R30-'C2'!R30</f>
        <v>-1698.8057650000001</v>
      </c>
      <c r="S30" s="25">
        <f>'C3'!S30-'C2'!S30</f>
        <v>-2080.5409810000019</v>
      </c>
      <c r="T30" s="25">
        <f>'C3'!T30-'C2'!T30</f>
        <v>-2026.9525020000001</v>
      </c>
      <c r="U30" s="25">
        <f>'C3'!U30-'C2'!U30</f>
        <v>-1729.8957990000008</v>
      </c>
      <c r="V30" s="25">
        <f>'C3'!V30-'C2'!V30</f>
        <v>-1795.8679389999979</v>
      </c>
      <c r="W30" s="25">
        <f>'C3'!W30-'C2'!W30</f>
        <v>-1793.2920480000002</v>
      </c>
      <c r="X30" s="25">
        <f>'C3'!X30-'C2'!X30</f>
        <v>-2412.5777000000016</v>
      </c>
      <c r="Y30" s="25">
        <f>'C3'!Y30-'C2'!Y30</f>
        <v>-3070.768267999998</v>
      </c>
      <c r="Z30" s="25">
        <f>'C3'!Z30-'C2'!Z30</f>
        <v>-3673.5782410000029</v>
      </c>
      <c r="AA30" s="25">
        <f>'C3'!AA30-'C2'!AA30</f>
        <v>-3482.1939809999985</v>
      </c>
      <c r="AB30" s="25">
        <f>'C3'!AB30-'C2'!AB30</f>
        <v>-4097.5413849999995</v>
      </c>
      <c r="AC30" s="25">
        <f>'C3'!AC30-'C2'!AC30</f>
        <v>-5141.3081449999991</v>
      </c>
      <c r="AD30" s="25">
        <f>'C3'!AD30-'C2'!AD30</f>
        <v>-6972.2580130000015</v>
      </c>
      <c r="AE30" s="25">
        <f>'C3'!AE30-'C2'!AE30</f>
        <v>-54577.332027000026</v>
      </c>
      <c r="AF30" s="26"/>
      <c r="AG30" s="27"/>
      <c r="AH30" s="27"/>
      <c r="AI30" s="28"/>
      <c r="AJ30" s="28"/>
    </row>
    <row r="31" spans="1:36" ht="12" customHeight="1">
      <c r="A31" s="29">
        <v>21</v>
      </c>
      <c r="B31" s="36" t="s">
        <v>109</v>
      </c>
      <c r="C31" s="25">
        <f>'C3'!C31-'C2'!C31</f>
        <v>1073.251131</v>
      </c>
      <c r="D31" s="25">
        <f>'C3'!D31-'C2'!D31</f>
        <v>1398.7980820000002</v>
      </c>
      <c r="E31" s="25">
        <f>'C3'!E31-'C2'!E31</f>
        <v>1556.8502510000003</v>
      </c>
      <c r="F31" s="25">
        <f>'C3'!F31-'C2'!F31</f>
        <v>1272.3271009999999</v>
      </c>
      <c r="G31" s="25">
        <f>'C3'!G31-'C2'!G31</f>
        <v>1330.7037489999996</v>
      </c>
      <c r="H31" s="25">
        <f>'C3'!H31-'C2'!H31</f>
        <v>1282.0808959999999</v>
      </c>
      <c r="I31" s="25">
        <f>'C3'!I31-'C2'!I31</f>
        <v>1365.4643119999998</v>
      </c>
      <c r="J31" s="25">
        <f>'C3'!J31-'C2'!J31</f>
        <v>1236.5738769999998</v>
      </c>
      <c r="K31" s="25">
        <f>'C3'!K31-'C2'!K31</f>
        <v>1360.3387419999997</v>
      </c>
      <c r="L31" s="25">
        <f>'C3'!L31-'C2'!L31</f>
        <v>1246.5268060000003</v>
      </c>
      <c r="M31" s="25">
        <f>'C3'!M31-'C2'!M31</f>
        <v>1380.4996620000002</v>
      </c>
      <c r="N31" s="25">
        <f>'C3'!N31-'C2'!N31</f>
        <v>1591.509779</v>
      </c>
      <c r="O31" s="25">
        <f>'C3'!O31-'C2'!O31</f>
        <v>1560.7379419999997</v>
      </c>
      <c r="P31" s="25">
        <f>'C3'!P31-'C2'!P31</f>
        <v>2000.5100579999998</v>
      </c>
      <c r="Q31" s="25">
        <f>'C3'!Q31-'C2'!Q31</f>
        <v>2020.1827579999999</v>
      </c>
      <c r="R31" s="25">
        <f>'C3'!R31-'C2'!R31</f>
        <v>2165.3845489999999</v>
      </c>
      <c r="S31" s="25">
        <f>'C3'!S31-'C2'!S31</f>
        <v>2537.9611620000005</v>
      </c>
      <c r="T31" s="25">
        <f>'C3'!T31-'C2'!T31</f>
        <v>3117.9477100000004</v>
      </c>
      <c r="U31" s="25">
        <f>'C3'!U31-'C2'!U31</f>
        <v>3857.4880030000004</v>
      </c>
      <c r="V31" s="25">
        <f>'C3'!V31-'C2'!V31</f>
        <v>4149.3418979999988</v>
      </c>
      <c r="W31" s="25">
        <f>'C3'!W31-'C2'!W31</f>
        <v>4013.1408780000002</v>
      </c>
      <c r="X31" s="25">
        <f>'C3'!X31-'C2'!X31</f>
        <v>4286.2772970000005</v>
      </c>
      <c r="Y31" s="25">
        <f>'C3'!Y31-'C2'!Y31</f>
        <v>3874.6361859999997</v>
      </c>
      <c r="Z31" s="25">
        <f>'C3'!Z31-'C2'!Z31</f>
        <v>1171.3929290000015</v>
      </c>
      <c r="AA31" s="25">
        <f>'C3'!AA31-'C2'!AA31</f>
        <v>1017.1384930000004</v>
      </c>
      <c r="AB31" s="25">
        <f>'C3'!AB31-'C2'!AB31</f>
        <v>-216.70413799999915</v>
      </c>
      <c r="AC31" s="25">
        <f>'C3'!AC31-'C2'!AC31</f>
        <v>-243.03962499999943</v>
      </c>
      <c r="AD31" s="25">
        <f>'C3'!AD31-'C2'!AD31</f>
        <v>-2066.0197379999991</v>
      </c>
      <c r="AE31" s="25">
        <f>'C3'!AE31-'C2'!AE31</f>
        <v>49341.300749999966</v>
      </c>
      <c r="AF31" s="26"/>
      <c r="AG31" s="27"/>
      <c r="AH31" s="27"/>
      <c r="AI31" s="28"/>
      <c r="AJ31" s="28"/>
    </row>
    <row r="32" spans="1:36" ht="12" customHeight="1">
      <c r="A32" s="29">
        <v>22</v>
      </c>
      <c r="B32" s="36" t="s">
        <v>110</v>
      </c>
      <c r="C32" s="25">
        <f>'C3'!C32-'C2'!C32</f>
        <v>-2985.6151570000002</v>
      </c>
      <c r="D32" s="25">
        <f>'C3'!D32-'C2'!D32</f>
        <v>-3778.9484509999993</v>
      </c>
      <c r="E32" s="25">
        <f>'C3'!E32-'C2'!E32</f>
        <v>-4335.5951000000005</v>
      </c>
      <c r="F32" s="25">
        <f>'C3'!F32-'C2'!F32</f>
        <v>-4957.193463999999</v>
      </c>
      <c r="G32" s="25">
        <f>'C3'!G32-'C2'!G32</f>
        <v>-5893.8556310000013</v>
      </c>
      <c r="H32" s="25">
        <f>'C3'!H32-'C2'!H32</f>
        <v>-6644.2415579999979</v>
      </c>
      <c r="I32" s="25">
        <f>'C3'!I32-'C2'!I32</f>
        <v>-6939.0530659999986</v>
      </c>
      <c r="J32" s="25">
        <f>'C3'!J32-'C2'!J32</f>
        <v>-7934.4662510000007</v>
      </c>
      <c r="K32" s="25">
        <f>'C3'!K32-'C2'!K32</f>
        <v>-8945.4491460000008</v>
      </c>
      <c r="L32" s="25">
        <f>'C3'!L32-'C2'!L32</f>
        <v>-9515.4907460000013</v>
      </c>
      <c r="M32" s="25">
        <f>'C3'!M32-'C2'!M32</f>
        <v>-10746.879858</v>
      </c>
      <c r="N32" s="25">
        <f>'C3'!N32-'C2'!N32</f>
        <v>-13503.826251999999</v>
      </c>
      <c r="O32" s="25">
        <f>'C3'!O32-'C2'!O32</f>
        <v>-13541.590188999999</v>
      </c>
      <c r="P32" s="25">
        <f>'C3'!P32-'C2'!P32</f>
        <v>-13316.458902000002</v>
      </c>
      <c r="Q32" s="25">
        <f>'C3'!Q32-'C2'!Q32</f>
        <v>-11141.509772999994</v>
      </c>
      <c r="R32" s="25">
        <f>'C3'!R32-'C2'!R32</f>
        <v>-11029.456048</v>
      </c>
      <c r="S32" s="25">
        <f>'C3'!S32-'C2'!S32</f>
        <v>-10043.637002999996</v>
      </c>
      <c r="T32" s="25">
        <f>'C3'!T32-'C2'!T32</f>
        <v>-12934.355001</v>
      </c>
      <c r="U32" s="25">
        <f>'C3'!U32-'C2'!U32</f>
        <v>-13258.259405999999</v>
      </c>
      <c r="V32" s="25">
        <f>'C3'!V32-'C2'!V32</f>
        <v>-12734.343216000005</v>
      </c>
      <c r="W32" s="25">
        <f>'C3'!W32-'C2'!W32</f>
        <v>-13707.664500999996</v>
      </c>
      <c r="X32" s="25">
        <f>'C3'!X32-'C2'!X32</f>
        <v>-14630.814623000002</v>
      </c>
      <c r="Y32" s="25">
        <f>'C3'!Y32-'C2'!Y32</f>
        <v>-15344.579148000003</v>
      </c>
      <c r="Z32" s="25">
        <f>'C3'!Z32-'C2'!Z32</f>
        <v>-16326.618822000002</v>
      </c>
      <c r="AA32" s="25">
        <f>'C3'!AA32-'C2'!AA32</f>
        <v>-18452.354369999994</v>
      </c>
      <c r="AB32" s="25">
        <f>'C3'!AB32-'C2'!AB32</f>
        <v>-18100.928076999997</v>
      </c>
      <c r="AC32" s="25">
        <f>'C3'!AC32-'C2'!AC32</f>
        <v>-21191.372157999995</v>
      </c>
      <c r="AD32" s="25">
        <f>'C3'!AD32-'C2'!AD32</f>
        <v>-22034.446724000005</v>
      </c>
      <c r="AE32" s="25">
        <f>'C3'!AE32-'C2'!AE32</f>
        <v>-323969.00264099997</v>
      </c>
      <c r="AF32" s="26"/>
      <c r="AG32" s="27"/>
      <c r="AH32" s="27"/>
      <c r="AI32" s="28"/>
      <c r="AJ32" s="28"/>
    </row>
    <row r="33" spans="1:36" ht="12" customHeight="1">
      <c r="A33" s="29">
        <v>23</v>
      </c>
      <c r="B33" s="36" t="s">
        <v>111</v>
      </c>
      <c r="C33" s="25">
        <f>'C3'!C33-'C2'!C33</f>
        <v>3001.2441780000008</v>
      </c>
      <c r="D33" s="25">
        <f>'C3'!D33-'C2'!D33</f>
        <v>3414.7090010000002</v>
      </c>
      <c r="E33" s="25">
        <f>'C3'!E33-'C2'!E33</f>
        <v>3842.4181879999996</v>
      </c>
      <c r="F33" s="25">
        <f>'C3'!F33-'C2'!F33</f>
        <v>3352.2221560000003</v>
      </c>
      <c r="G33" s="25">
        <f>'C3'!G33-'C2'!G33</f>
        <v>2708.7183289999998</v>
      </c>
      <c r="H33" s="25">
        <f>'C3'!H33-'C2'!H33</f>
        <v>3068.1644030000007</v>
      </c>
      <c r="I33" s="25">
        <f>'C3'!I33-'C2'!I33</f>
        <v>3515.5267949999993</v>
      </c>
      <c r="J33" s="25">
        <f>'C3'!J33-'C2'!J33</f>
        <v>2982.9908770000002</v>
      </c>
      <c r="K33" s="25">
        <f>'C3'!K33-'C2'!K33</f>
        <v>2947.7118480000004</v>
      </c>
      <c r="L33" s="25">
        <f>'C3'!L33-'C2'!L33</f>
        <v>2663.874014</v>
      </c>
      <c r="M33" s="25">
        <f>'C3'!M33-'C2'!M33</f>
        <v>2948.3783819999999</v>
      </c>
      <c r="N33" s="25">
        <f>'C3'!N33-'C2'!N33</f>
        <v>3284.1456459999999</v>
      </c>
      <c r="O33" s="25">
        <f>'C3'!O33-'C2'!O33</f>
        <v>4060.8482360000003</v>
      </c>
      <c r="P33" s="25">
        <f>'C3'!P33-'C2'!P33</f>
        <v>5874.9868999999999</v>
      </c>
      <c r="Q33" s="25">
        <f>'C3'!Q33-'C2'!Q33</f>
        <v>5922.4623299999994</v>
      </c>
      <c r="R33" s="25">
        <f>'C3'!R33-'C2'!R33</f>
        <v>6909.016808999997</v>
      </c>
      <c r="S33" s="25">
        <f>'C3'!S33-'C2'!S33</f>
        <v>6557.874095000001</v>
      </c>
      <c r="T33" s="25">
        <f>'C3'!T33-'C2'!T33</f>
        <v>7347.7820009999996</v>
      </c>
      <c r="U33" s="25">
        <f>'C3'!U33-'C2'!U33</f>
        <v>8991.5313750000023</v>
      </c>
      <c r="V33" s="25">
        <f>'C3'!V33-'C2'!V33</f>
        <v>8943.2605709999971</v>
      </c>
      <c r="W33" s="25">
        <f>'C3'!W33-'C2'!W33</f>
        <v>8391.1818449999973</v>
      </c>
      <c r="X33" s="25">
        <f>'C3'!X33-'C2'!X33</f>
        <v>7186.676363999999</v>
      </c>
      <c r="Y33" s="25">
        <f>'C3'!Y33-'C2'!Y33</f>
        <v>6756.308943</v>
      </c>
      <c r="Z33" s="25">
        <f>'C3'!Z33-'C2'!Z33</f>
        <v>7924.6029369999997</v>
      </c>
      <c r="AA33" s="25">
        <f>'C3'!AA33-'C2'!AA33</f>
        <v>7146.8884460000017</v>
      </c>
      <c r="AB33" s="25">
        <f>'C3'!AB33-'C2'!AB33</f>
        <v>7349.5115630000018</v>
      </c>
      <c r="AC33" s="25">
        <f>'C3'!AC33-'C2'!AC33</f>
        <v>8718.8838599999981</v>
      </c>
      <c r="AD33" s="25">
        <f>'C3'!AD33-'C2'!AD33</f>
        <v>9497.9724519999982</v>
      </c>
      <c r="AE33" s="25">
        <f>'C3'!AE33-'C2'!AE33</f>
        <v>155309.892544</v>
      </c>
      <c r="AF33" s="26"/>
      <c r="AG33" s="27"/>
      <c r="AH33" s="27"/>
      <c r="AI33" s="28"/>
      <c r="AJ33" s="28"/>
    </row>
    <row r="34" spans="1:36" ht="12" customHeight="1">
      <c r="A34" s="29">
        <v>24</v>
      </c>
      <c r="B34" s="36" t="s">
        <v>112</v>
      </c>
      <c r="C34" s="25">
        <f>'C3'!C34-'C2'!C34</f>
        <v>5925.9511839999996</v>
      </c>
      <c r="D34" s="25">
        <f>'C3'!D34-'C2'!D34</f>
        <v>5338.0541039999998</v>
      </c>
      <c r="E34" s="25">
        <f>'C3'!E34-'C2'!E34</f>
        <v>4962.7543590000005</v>
      </c>
      <c r="F34" s="25">
        <f>'C3'!F34-'C2'!F34</f>
        <v>5046.0638130000007</v>
      </c>
      <c r="G34" s="25">
        <f>'C3'!G34-'C2'!G34</f>
        <v>3999.9186020000011</v>
      </c>
      <c r="H34" s="25">
        <f>'C3'!H34-'C2'!H34</f>
        <v>4120.931493</v>
      </c>
      <c r="I34" s="25">
        <f>'C3'!I34-'C2'!I34</f>
        <v>2801.2750699999992</v>
      </c>
      <c r="J34" s="25">
        <f>'C3'!J34-'C2'!J34</f>
        <v>1718.1215129999996</v>
      </c>
      <c r="K34" s="25">
        <f>'C3'!K34-'C2'!K34</f>
        <v>1624.7986269999997</v>
      </c>
      <c r="L34" s="25">
        <f>'C3'!L34-'C2'!L34</f>
        <v>1368.1004640000003</v>
      </c>
      <c r="M34" s="25">
        <f>'C3'!M34-'C2'!M34</f>
        <v>1024.7781560000008</v>
      </c>
      <c r="N34" s="25">
        <f>'C3'!N34-'C2'!N34</f>
        <v>1195.9243409999995</v>
      </c>
      <c r="O34" s="25">
        <f>'C3'!O34-'C2'!O34</f>
        <v>940.08988199999953</v>
      </c>
      <c r="P34" s="25">
        <f>'C3'!P34-'C2'!P34</f>
        <v>637.39997999999991</v>
      </c>
      <c r="Q34" s="25">
        <f>'C3'!Q34-'C2'!Q34</f>
        <v>134.35640299999977</v>
      </c>
      <c r="R34" s="25">
        <f>'C3'!R34-'C2'!R34</f>
        <v>248.72521399999982</v>
      </c>
      <c r="S34" s="25">
        <f>'C3'!S34-'C2'!S34</f>
        <v>163.88032500000008</v>
      </c>
      <c r="T34" s="25">
        <f>'C3'!T34-'C2'!T34</f>
        <v>-171.87745799999993</v>
      </c>
      <c r="U34" s="25">
        <f>'C3'!U34-'C2'!U34</f>
        <v>-265.56600099999946</v>
      </c>
      <c r="V34" s="25">
        <f>'C3'!V34-'C2'!V34</f>
        <v>-251.08641200000011</v>
      </c>
      <c r="W34" s="25">
        <f>'C3'!W34-'C2'!W34</f>
        <v>18.80077300000039</v>
      </c>
      <c r="X34" s="25">
        <f>'C3'!X34-'C2'!X34</f>
        <v>140.3578349999998</v>
      </c>
      <c r="Y34" s="25">
        <f>'C3'!Y34-'C2'!Y34</f>
        <v>47.77377400000023</v>
      </c>
      <c r="Z34" s="25">
        <f>'C3'!Z34-'C2'!Z34</f>
        <v>122.98426600000039</v>
      </c>
      <c r="AA34" s="25">
        <f>'C3'!AA34-'C2'!AA34</f>
        <v>-336.70365000000015</v>
      </c>
      <c r="AB34" s="25">
        <f>'C3'!AB34-'C2'!AB34</f>
        <v>-1052.0524509999998</v>
      </c>
      <c r="AC34" s="25">
        <f>'C3'!AC34-'C2'!AC34</f>
        <v>-1350.1547330000005</v>
      </c>
      <c r="AD34" s="25">
        <f>'C3'!AD34-'C2'!AD34</f>
        <v>-1523.6691080000007</v>
      </c>
      <c r="AE34" s="25">
        <f>'C3'!AE34-'C2'!AE34</f>
        <v>36629.930365000007</v>
      </c>
      <c r="AF34" s="26"/>
      <c r="AG34" s="27"/>
      <c r="AH34" s="27"/>
      <c r="AI34" s="28"/>
      <c r="AJ34" s="28"/>
    </row>
    <row r="35" spans="1:36" ht="12" customHeight="1">
      <c r="A35" s="29">
        <v>25</v>
      </c>
      <c r="B35" s="36" t="s">
        <v>113</v>
      </c>
      <c r="C35" s="25">
        <f>'C3'!C35-'C2'!C35</f>
        <v>102.1654330000008</v>
      </c>
      <c r="D35" s="25">
        <f>'C3'!D35-'C2'!D35</f>
        <v>43.870408999999427</v>
      </c>
      <c r="E35" s="25">
        <f>'C3'!E35-'C2'!E35</f>
        <v>-205.8663959999999</v>
      </c>
      <c r="F35" s="25">
        <f>'C3'!F35-'C2'!F35</f>
        <v>-389.80269099999873</v>
      </c>
      <c r="G35" s="25">
        <f>'C3'!G35-'C2'!G35</f>
        <v>-603.06758900000023</v>
      </c>
      <c r="H35" s="25">
        <f>'C3'!H35-'C2'!H35</f>
        <v>-431.46349800000007</v>
      </c>
      <c r="I35" s="25">
        <f>'C3'!I35-'C2'!I35</f>
        <v>-399.97404499999834</v>
      </c>
      <c r="J35" s="25">
        <f>'C3'!J35-'C2'!J35</f>
        <v>-437.74034099999994</v>
      </c>
      <c r="K35" s="25">
        <f>'C3'!K35-'C2'!K35</f>
        <v>-518.05548999999928</v>
      </c>
      <c r="L35" s="25">
        <f>'C3'!L35-'C2'!L35</f>
        <v>-692.35493999999903</v>
      </c>
      <c r="M35" s="25">
        <f>'C3'!M35-'C2'!M35</f>
        <v>-1324.295163999999</v>
      </c>
      <c r="N35" s="25">
        <f>'C3'!N35-'C2'!N35</f>
        <v>-1404.3963010000014</v>
      </c>
      <c r="O35" s="25">
        <f>'C3'!O35-'C2'!O35</f>
        <v>-880.2402540000005</v>
      </c>
      <c r="P35" s="25">
        <f>'C3'!P35-'C2'!P35</f>
        <v>-1218.3533149999998</v>
      </c>
      <c r="Q35" s="25">
        <f>'C3'!Q35-'C2'!Q35</f>
        <v>-315.05766599999924</v>
      </c>
      <c r="R35" s="25">
        <f>'C3'!R35-'C2'!R35</f>
        <v>-90.135682000000543</v>
      </c>
      <c r="S35" s="25">
        <f>'C3'!S35-'C2'!S35</f>
        <v>-450.03425400000015</v>
      </c>
      <c r="T35" s="25">
        <f>'C3'!T35-'C2'!T35</f>
        <v>-339.07195899999942</v>
      </c>
      <c r="U35" s="25">
        <f>'C3'!U35-'C2'!U35</f>
        <v>-182.21994100000074</v>
      </c>
      <c r="V35" s="25">
        <f>'C3'!V35-'C2'!V35</f>
        <v>-238.49383600000056</v>
      </c>
      <c r="W35" s="25">
        <f>'C3'!W35-'C2'!W35</f>
        <v>-546.12194399999998</v>
      </c>
      <c r="X35" s="25">
        <f>'C3'!X35-'C2'!X35</f>
        <v>-451.61342100000138</v>
      </c>
      <c r="Y35" s="25">
        <f>'C3'!Y35-'C2'!Y35</f>
        <v>-420.62183500000128</v>
      </c>
      <c r="Z35" s="25">
        <f>'C3'!Z35-'C2'!Z35</f>
        <v>-951.80661299999974</v>
      </c>
      <c r="AA35" s="25">
        <f>'C3'!AA35-'C2'!AA35</f>
        <v>-1239.2463840000009</v>
      </c>
      <c r="AB35" s="25">
        <f>'C3'!AB35-'C2'!AB35</f>
        <v>-1275.1288960000002</v>
      </c>
      <c r="AC35" s="25">
        <f>'C3'!AC35-'C2'!AC35</f>
        <v>-1584.7043289999997</v>
      </c>
      <c r="AD35" s="25">
        <f>'C3'!AD35-'C2'!AD35</f>
        <v>-2238.6220469999994</v>
      </c>
      <c r="AE35" s="25">
        <f>'C3'!AE35-'C2'!AE35</f>
        <v>-18682.452989000012</v>
      </c>
      <c r="AF35" s="26"/>
      <c r="AG35" s="27"/>
      <c r="AH35" s="27"/>
      <c r="AI35" s="28"/>
      <c r="AJ35" s="28"/>
    </row>
    <row r="36" spans="1:36" ht="12" customHeight="1">
      <c r="A36" s="29">
        <v>26</v>
      </c>
      <c r="B36" s="36" t="s">
        <v>114</v>
      </c>
      <c r="C36" s="25">
        <f>'C3'!C36-'C2'!C36</f>
        <v>-84.673379000000068</v>
      </c>
      <c r="D36" s="25">
        <f>'C3'!D36-'C2'!D36</f>
        <v>-623.12422500000048</v>
      </c>
      <c r="E36" s="25">
        <f>'C3'!E36-'C2'!E36</f>
        <v>-411.53968699999973</v>
      </c>
      <c r="F36" s="25">
        <f>'C3'!F36-'C2'!F36</f>
        <v>-947.15732099999968</v>
      </c>
      <c r="G36" s="25">
        <f>'C3'!G36-'C2'!G36</f>
        <v>-583.67645900000025</v>
      </c>
      <c r="H36" s="25">
        <f>'C3'!H36-'C2'!H36</f>
        <v>-473.10030700000038</v>
      </c>
      <c r="I36" s="25">
        <f>'C3'!I36-'C2'!I36</f>
        <v>-364.09330699999964</v>
      </c>
      <c r="J36" s="25">
        <f>'C3'!J36-'C2'!J36</f>
        <v>-383.37514299999975</v>
      </c>
      <c r="K36" s="25">
        <f>'C3'!K36-'C2'!K36</f>
        <v>-110.84772499999985</v>
      </c>
      <c r="L36" s="25">
        <f>'C3'!L36-'C2'!L36</f>
        <v>-27.828265999999985</v>
      </c>
      <c r="M36" s="25">
        <f>'C3'!M36-'C2'!M36</f>
        <v>815.04135499999893</v>
      </c>
      <c r="N36" s="25">
        <f>'C3'!N36-'C2'!N36</f>
        <v>2085.7798940000007</v>
      </c>
      <c r="O36" s="25">
        <f>'C3'!O36-'C2'!O36</f>
        <v>2776.7525849999993</v>
      </c>
      <c r="P36" s="25">
        <f>'C3'!P36-'C2'!P36</f>
        <v>2373.6997509999992</v>
      </c>
      <c r="Q36" s="25">
        <f>'C3'!Q36-'C2'!Q36</f>
        <v>768.48792099999946</v>
      </c>
      <c r="R36" s="25">
        <f>'C3'!R36-'C2'!R36</f>
        <v>2431.411744999999</v>
      </c>
      <c r="S36" s="25">
        <f>'C3'!S36-'C2'!S36</f>
        <v>3762.3660360000013</v>
      </c>
      <c r="T36" s="25">
        <f>'C3'!T36-'C2'!T36</f>
        <v>3224.5561200000002</v>
      </c>
      <c r="U36" s="25">
        <f>'C3'!U36-'C2'!U36</f>
        <v>4013.4418200000005</v>
      </c>
      <c r="V36" s="25">
        <f>'C3'!V36-'C2'!V36</f>
        <v>4852.0425199999954</v>
      </c>
      <c r="W36" s="25">
        <f>'C3'!W36-'C2'!W36</f>
        <v>4087.271393</v>
      </c>
      <c r="X36" s="25">
        <f>'C3'!X36-'C2'!X36</f>
        <v>3559.9248809999981</v>
      </c>
      <c r="Y36" s="25">
        <f>'C3'!Y36-'C2'!Y36</f>
        <v>3382.2956960000029</v>
      </c>
      <c r="Z36" s="25">
        <f>'C3'!Z36-'C2'!Z36</f>
        <v>3763.5123699999972</v>
      </c>
      <c r="AA36" s="25">
        <f>'C3'!AA36-'C2'!AA36</f>
        <v>4157.4997920000005</v>
      </c>
      <c r="AB36" s="25">
        <f>'C3'!AB36-'C2'!AB36</f>
        <v>4358.655573</v>
      </c>
      <c r="AC36" s="25">
        <f>'C3'!AC36-'C2'!AC36</f>
        <v>5368.2593239999969</v>
      </c>
      <c r="AD36" s="25">
        <f>'C3'!AD36-'C2'!AD36</f>
        <v>5067.2143340000002</v>
      </c>
      <c r="AE36" s="25">
        <f>'C3'!AE36-'C2'!AE36</f>
        <v>56838.797290999966</v>
      </c>
      <c r="AF36" s="26"/>
      <c r="AG36" s="27"/>
      <c r="AH36" s="27"/>
      <c r="AI36" s="28"/>
      <c r="AJ36" s="28"/>
    </row>
    <row r="37" spans="1:36" ht="12" customHeight="1">
      <c r="A37" s="29">
        <v>27</v>
      </c>
      <c r="B37" s="36" t="s">
        <v>115</v>
      </c>
      <c r="C37" s="25">
        <f>'C3'!C37-'C2'!C37</f>
        <v>-49827.732010000007</v>
      </c>
      <c r="D37" s="25">
        <f>'C3'!D37-'C2'!D37</f>
        <v>-65786.664411999998</v>
      </c>
      <c r="E37" s="25">
        <f>'C3'!E37-'C2'!E37</f>
        <v>-65385.819243999984</v>
      </c>
      <c r="F37" s="25">
        <f>'C3'!F37-'C2'!F37</f>
        <v>-47018.014948000011</v>
      </c>
      <c r="G37" s="25">
        <f>'C3'!G37-'C2'!G37</f>
        <v>-65859.92721200001</v>
      </c>
      <c r="H37" s="25">
        <f>'C3'!H37-'C2'!H37</f>
        <v>-122080.74702099999</v>
      </c>
      <c r="I37" s="25">
        <f>'C3'!I37-'C2'!I37</f>
        <v>-109264.45525499998</v>
      </c>
      <c r="J37" s="25">
        <f>'C3'!J37-'C2'!J37</f>
        <v>-104151.867965</v>
      </c>
      <c r="K37" s="25">
        <f>'C3'!K37-'C2'!K37</f>
        <v>-139172.84750199996</v>
      </c>
      <c r="L37" s="25">
        <f>'C3'!L37-'C2'!L37</f>
        <v>-187662.02260900009</v>
      </c>
      <c r="M37" s="25">
        <f>'C3'!M37-'C2'!M37</f>
        <v>-263070.640334</v>
      </c>
      <c r="N37" s="25">
        <f>'C3'!N37-'C2'!N37</f>
        <v>-297695.65056399978</v>
      </c>
      <c r="O37" s="25">
        <f>'C3'!O37-'C2'!O37</f>
        <v>-322825.0349439999</v>
      </c>
      <c r="P37" s="25">
        <f>'C3'!P37-'C2'!P37</f>
        <v>-415019.81593300006</v>
      </c>
      <c r="Q37" s="25">
        <f>'C3'!Q37-'C2'!Q37</f>
        <v>-216738.78829999996</v>
      </c>
      <c r="R37" s="25">
        <f>'C3'!R37-'C2'!R37</f>
        <v>-273378.5177519999</v>
      </c>
      <c r="S37" s="25">
        <f>'C3'!S37-'C2'!S37</f>
        <v>-323366.21407200012</v>
      </c>
      <c r="T37" s="25">
        <f>'C3'!T37-'C2'!T37</f>
        <v>-286659.34467800002</v>
      </c>
      <c r="U37" s="25">
        <f>'C3'!U37-'C2'!U37</f>
        <v>-230992.21093300002</v>
      </c>
      <c r="V37" s="25">
        <f>'C3'!V37-'C2'!V37</f>
        <v>-191265.23696399992</v>
      </c>
      <c r="W37" s="25">
        <f>'C3'!W37-'C2'!W37</f>
        <v>-85942.262706000009</v>
      </c>
      <c r="X37" s="25">
        <f>'C3'!X37-'C2'!X37</f>
        <v>-59864.59205700006</v>
      </c>
      <c r="Y37" s="25">
        <f>'C3'!Y37-'C2'!Y37</f>
        <v>-55302.42850400004</v>
      </c>
      <c r="Z37" s="25">
        <f>'C3'!Z37-'C2'!Z37</f>
        <v>-40638.784273999947</v>
      </c>
      <c r="AA37" s="25">
        <f>'C3'!AA37-'C2'!AA37</f>
        <v>-1373.3928559999913</v>
      </c>
      <c r="AB37" s="25">
        <f>'C3'!AB37-'C2'!AB37</f>
        <v>28767.430072000017</v>
      </c>
      <c r="AC37" s="25">
        <f>'C3'!AC37-'C2'!AC37</f>
        <v>24450.363300999888</v>
      </c>
      <c r="AD37" s="25">
        <f>'C3'!AD37-'C2'!AD37</f>
        <v>69311.708361000055</v>
      </c>
      <c r="AE37" s="25">
        <f>'C3'!AE37-'C2'!AE37</f>
        <v>-3897813.5113150012</v>
      </c>
      <c r="AF37" s="26"/>
      <c r="AG37" s="27"/>
      <c r="AH37" s="27"/>
      <c r="AI37" s="28"/>
      <c r="AJ37" s="28"/>
    </row>
    <row r="38" spans="1:36" ht="12" customHeight="1">
      <c r="A38" s="29">
        <v>28</v>
      </c>
      <c r="B38" s="37" t="s">
        <v>116</v>
      </c>
      <c r="C38" s="25">
        <f>'C3'!C38-'C2'!C38</f>
        <v>-554.33510100000149</v>
      </c>
      <c r="D38" s="25">
        <f>'C3'!D38-'C2'!D38</f>
        <v>-731.9077049999978</v>
      </c>
      <c r="E38" s="25">
        <f>'C3'!E38-'C2'!E38</f>
        <v>-174.62420199999997</v>
      </c>
      <c r="F38" s="25">
        <f>'C3'!F38-'C2'!F38</f>
        <v>-706.76512500000263</v>
      </c>
      <c r="G38" s="25">
        <f>'C3'!G38-'C2'!G38</f>
        <v>-840.44894899999963</v>
      </c>
      <c r="H38" s="25">
        <f>'C3'!H38-'C2'!H38</f>
        <v>-988.77012000000468</v>
      </c>
      <c r="I38" s="25">
        <f>'C3'!I38-'C2'!I38</f>
        <v>-645.12055300000156</v>
      </c>
      <c r="J38" s="25">
        <f>'C3'!J38-'C2'!J38</f>
        <v>-619.62822600000163</v>
      </c>
      <c r="K38" s="25">
        <f>'C3'!K38-'C2'!K38</f>
        <v>-1743.0112259999987</v>
      </c>
      <c r="L38" s="25">
        <f>'C3'!L38-'C2'!L38</f>
        <v>-1847.9943999999996</v>
      </c>
      <c r="M38" s="25">
        <f>'C3'!M38-'C2'!M38</f>
        <v>-2055.0751549999968</v>
      </c>
      <c r="N38" s="25">
        <f>'C3'!N38-'C2'!N38</f>
        <v>-2003.6466770000006</v>
      </c>
      <c r="O38" s="25">
        <f>'C3'!O38-'C2'!O38</f>
        <v>-2596.5042629999989</v>
      </c>
      <c r="P38" s="25">
        <f>'C3'!P38-'C2'!P38</f>
        <v>-4084.3508579999925</v>
      </c>
      <c r="Q38" s="25">
        <f>'C3'!Q38-'C2'!Q38</f>
        <v>-439.22857699999804</v>
      </c>
      <c r="R38" s="25">
        <f>'C3'!R38-'C2'!R38</f>
        <v>-1566.2849899999874</v>
      </c>
      <c r="S38" s="25">
        <f>'C3'!S38-'C2'!S38</f>
        <v>-2577.1425270000072</v>
      </c>
      <c r="T38" s="25">
        <f>'C3'!T38-'C2'!T38</f>
        <v>-2491.7285439999905</v>
      </c>
      <c r="U38" s="25">
        <f>'C3'!U38-'C2'!U38</f>
        <v>-2435.6258460000026</v>
      </c>
      <c r="V38" s="25">
        <f>'C3'!V38-'C2'!V38</f>
        <v>-1031.6217890000007</v>
      </c>
      <c r="W38" s="25">
        <f>'C3'!W38-'C2'!W38</f>
        <v>-238.65849800000797</v>
      </c>
      <c r="X38" s="25">
        <f>'C3'!X38-'C2'!X38</f>
        <v>13.909065999998347</v>
      </c>
      <c r="Y38" s="25">
        <f>'C3'!Y38-'C2'!Y38</f>
        <v>1319.3053819999932</v>
      </c>
      <c r="Z38" s="25">
        <f>'C3'!Z38-'C2'!Z38</f>
        <v>-359.10867100000178</v>
      </c>
      <c r="AA38" s="25">
        <f>'C3'!AA38-'C2'!AA38</f>
        <v>-731.45832799999516</v>
      </c>
      <c r="AB38" s="25">
        <f>'C3'!AB38-'C2'!AB38</f>
        <v>1191.7975539999989</v>
      </c>
      <c r="AC38" s="25">
        <f>'C3'!AC38-'C2'!AC38</f>
        <v>426.65549100000862</v>
      </c>
      <c r="AD38" s="25">
        <f>'C3'!AD38-'C2'!AD38</f>
        <v>-1653.3641440000174</v>
      </c>
      <c r="AE38" s="25">
        <f>'C3'!AE38-'C2'!AE38</f>
        <v>-30164.736981000053</v>
      </c>
      <c r="AF38" s="26"/>
      <c r="AG38" s="27"/>
      <c r="AH38" s="27"/>
      <c r="AI38" s="28"/>
      <c r="AJ38" s="28"/>
    </row>
    <row r="39" spans="1:36" ht="12" customHeight="1">
      <c r="A39" s="29">
        <v>29</v>
      </c>
      <c r="B39" s="36" t="s">
        <v>117</v>
      </c>
      <c r="C39" s="25">
        <f>'C3'!C39-'C2'!C39</f>
        <v>3062.2153219999855</v>
      </c>
      <c r="D39" s="25">
        <f>'C3'!D39-'C2'!D39</f>
        <v>-303.59560700000293</v>
      </c>
      <c r="E39" s="25">
        <f>'C3'!E39-'C2'!E39</f>
        <v>-516.2055980000041</v>
      </c>
      <c r="F39" s="25">
        <f>'C3'!F39-'C2'!F39</f>
        <v>-3004.5778649999775</v>
      </c>
      <c r="G39" s="25">
        <f>'C3'!G39-'C2'!G39</f>
        <v>-5969.4458810000106</v>
      </c>
      <c r="H39" s="25">
        <f>'C3'!H39-'C2'!H39</f>
        <v>-9519.8519130000168</v>
      </c>
      <c r="I39" s="25">
        <f>'C3'!I39-'C2'!I39</f>
        <v>-12703.519351999978</v>
      </c>
      <c r="J39" s="25">
        <f>'C3'!J39-'C2'!J39</f>
        <v>-13555.936623999998</v>
      </c>
      <c r="K39" s="25">
        <f>'C3'!K39-'C2'!K39</f>
        <v>-12826.057184000048</v>
      </c>
      <c r="L39" s="25">
        <f>'C3'!L39-'C2'!L39</f>
        <v>-8001.8024749999859</v>
      </c>
      <c r="M39" s="25">
        <f>'C3'!M39-'C2'!M39</f>
        <v>-9939.8398389999747</v>
      </c>
      <c r="N39" s="25">
        <f>'C3'!N39-'C2'!N39</f>
        <v>-9710.245786000014</v>
      </c>
      <c r="O39" s="25">
        <f>'C3'!O39-'C2'!O39</f>
        <v>-7315.0688310000187</v>
      </c>
      <c r="P39" s="25">
        <f>'C3'!P39-'C2'!P39</f>
        <v>-14225.232094000006</v>
      </c>
      <c r="Q39" s="25">
        <f>'C3'!Q39-'C2'!Q39</f>
        <v>-14012.124369999987</v>
      </c>
      <c r="R39" s="25">
        <f>'C3'!R39-'C2'!R39</f>
        <v>-7007.437493999998</v>
      </c>
      <c r="S39" s="25">
        <f>'C3'!S39-'C2'!S39</f>
        <v>-10372.149777999985</v>
      </c>
      <c r="T39" s="25">
        <f>'C3'!T39-'C2'!T39</f>
        <v>-7381.094933000044</v>
      </c>
      <c r="U39" s="25">
        <f>'C3'!U39-'C2'!U39</f>
        <v>-6925.2424289999835</v>
      </c>
      <c r="V39" s="25">
        <f>'C3'!V39-'C2'!V39</f>
        <v>-11357.183636000016</v>
      </c>
      <c r="W39" s="25">
        <f>'C3'!W39-'C2'!W39</f>
        <v>-12277.280517000007</v>
      </c>
      <c r="X39" s="25">
        <f>'C3'!X39-'C2'!X39</f>
        <v>-14829.919403999978</v>
      </c>
      <c r="Y39" s="25">
        <f>'C3'!Y39-'C2'!Y39</f>
        <v>-8792.8914059999879</v>
      </c>
      <c r="Z39" s="25">
        <f>'C3'!Z39-'C2'!Z39</f>
        <v>-13266.357371999969</v>
      </c>
      <c r="AA39" s="25">
        <f>'C3'!AA39-'C2'!AA39</f>
        <v>-14853.08988300003</v>
      </c>
      <c r="AB39" s="25">
        <f>'C3'!AB39-'C2'!AB39</f>
        <v>-21866.364416999968</v>
      </c>
      <c r="AC39" s="25">
        <f>'C3'!AC39-'C2'!AC39</f>
        <v>-20018.710759999987</v>
      </c>
      <c r="AD39" s="25">
        <f>'C3'!AD39-'C2'!AD39</f>
        <v>-22771.743660000036</v>
      </c>
      <c r="AE39" s="25">
        <f>'C3'!AE39-'C2'!AE39</f>
        <v>-290260.75378600007</v>
      </c>
      <c r="AF39" s="26"/>
      <c r="AG39" s="27"/>
      <c r="AH39" s="27"/>
      <c r="AI39" s="28"/>
      <c r="AJ39" s="28"/>
    </row>
    <row r="40" spans="1:36" ht="12" customHeight="1">
      <c r="A40" s="29">
        <v>30</v>
      </c>
      <c r="B40" s="36" t="s">
        <v>118</v>
      </c>
      <c r="C40" s="25">
        <f>'C3'!C40-'C2'!C40</f>
        <v>893.37166100000104</v>
      </c>
      <c r="D40" s="25">
        <f>'C3'!D40-'C2'!D40</f>
        <v>675.99769999999899</v>
      </c>
      <c r="E40" s="25">
        <f>'C3'!E40-'C2'!E40</f>
        <v>-334.50175099999979</v>
      </c>
      <c r="F40" s="25">
        <f>'C3'!F40-'C2'!F40</f>
        <v>-1499.4017670000048</v>
      </c>
      <c r="G40" s="25">
        <f>'C3'!G40-'C2'!G40</f>
        <v>-2284.7992419999991</v>
      </c>
      <c r="H40" s="25">
        <f>'C3'!H40-'C2'!H40</f>
        <v>-1638.6080070000007</v>
      </c>
      <c r="I40" s="25">
        <f>'C3'!I40-'C2'!I40</f>
        <v>-3474.6296199999942</v>
      </c>
      <c r="J40" s="25">
        <f>'C3'!J40-'C2'!J40</f>
        <v>-8474.2275470000022</v>
      </c>
      <c r="K40" s="25">
        <f>'C3'!K40-'C2'!K40</f>
        <v>-11841.895279999995</v>
      </c>
      <c r="L40" s="25">
        <f>'C3'!L40-'C2'!L40</f>
        <v>-11621.184705000003</v>
      </c>
      <c r="M40" s="25">
        <f>'C3'!M40-'C2'!M40</f>
        <v>-13725.283837999999</v>
      </c>
      <c r="N40" s="25">
        <f>'C3'!N40-'C2'!N40</f>
        <v>-16860.332483000002</v>
      </c>
      <c r="O40" s="25">
        <f>'C3'!O40-'C2'!O40</f>
        <v>-19705.211352999984</v>
      </c>
      <c r="P40" s="25">
        <f>'C3'!P40-'C2'!P40</f>
        <v>-18131.086666999989</v>
      </c>
      <c r="Q40" s="25">
        <f>'C3'!Q40-'C2'!Q40</f>
        <v>-15054.599149000009</v>
      </c>
      <c r="R40" s="25">
        <f>'C3'!R40-'C2'!R40</f>
        <v>-20840.455196000003</v>
      </c>
      <c r="S40" s="25">
        <f>'C3'!S40-'C2'!S40</f>
        <v>-27406.846334000002</v>
      </c>
      <c r="T40" s="25">
        <f>'C3'!T40-'C2'!T40</f>
        <v>-24433.719822000014</v>
      </c>
      <c r="U40" s="25">
        <f>'C3'!U40-'C2'!U40</f>
        <v>-23200.578025999988</v>
      </c>
      <c r="V40" s="25">
        <f>'C3'!V40-'C2'!V40</f>
        <v>-28577.225931000008</v>
      </c>
      <c r="W40" s="25">
        <f>'C3'!W40-'C2'!W40</f>
        <v>-38432.846322999998</v>
      </c>
      <c r="X40" s="25">
        <f>'C3'!X40-'C2'!X40</f>
        <v>-45202.540509000035</v>
      </c>
      <c r="Y40" s="25">
        <f>'C3'!Y40-'C2'!Y40</f>
        <v>-51411.779729000031</v>
      </c>
      <c r="Z40" s="25">
        <f>'C3'!Z40-'C2'!Z40</f>
        <v>-66441.928363000014</v>
      </c>
      <c r="AA40" s="25">
        <f>'C3'!AA40-'C2'!AA40</f>
        <v>-74359.622551000022</v>
      </c>
      <c r="AB40" s="25">
        <f>'C3'!AB40-'C2'!AB40</f>
        <v>-84705.889009999941</v>
      </c>
      <c r="AC40" s="25">
        <f>'C3'!AC40-'C2'!AC40</f>
        <v>-70860.779321000053</v>
      </c>
      <c r="AD40" s="25">
        <f>'C3'!AD40-'C2'!AD40</f>
        <v>-80196.490114</v>
      </c>
      <c r="AE40" s="25">
        <f>'C3'!AE40-'C2'!AE40</f>
        <v>-759147.09327700047</v>
      </c>
      <c r="AF40" s="26"/>
      <c r="AG40" s="27"/>
      <c r="AH40" s="27"/>
      <c r="AI40" s="28"/>
      <c r="AJ40" s="28"/>
    </row>
    <row r="41" spans="1:36" ht="12" customHeight="1">
      <c r="A41" s="29">
        <v>31</v>
      </c>
      <c r="B41" s="36" t="s">
        <v>119</v>
      </c>
      <c r="C41" s="25">
        <f>'C3'!C41-'C2'!C41</f>
        <v>1813.1420600000001</v>
      </c>
      <c r="D41" s="25">
        <f>'C3'!D41-'C2'!D41</f>
        <v>1649.8571319999999</v>
      </c>
      <c r="E41" s="25">
        <f>'C3'!E41-'C2'!E41</f>
        <v>1736.3989899999999</v>
      </c>
      <c r="F41" s="25">
        <f>'C3'!F41-'C2'!F41</f>
        <v>1645.8769710000001</v>
      </c>
      <c r="G41" s="25">
        <f>'C3'!G41-'C2'!G41</f>
        <v>1589.5414930000004</v>
      </c>
      <c r="H41" s="25">
        <f>'C3'!H41-'C2'!H41</f>
        <v>726.29153799999995</v>
      </c>
      <c r="I41" s="25">
        <f>'C3'!I41-'C2'!I41</f>
        <v>329.36259200000018</v>
      </c>
      <c r="J41" s="25">
        <f>'C3'!J41-'C2'!J41</f>
        <v>633.07530699999984</v>
      </c>
      <c r="K41" s="25">
        <f>'C3'!K41-'C2'!K41</f>
        <v>381.6063250000002</v>
      </c>
      <c r="L41" s="25">
        <f>'C3'!L41-'C2'!L41</f>
        <v>249.77169900000035</v>
      </c>
      <c r="M41" s="25">
        <f>'C3'!M41-'C2'!M41</f>
        <v>-461.34886099999994</v>
      </c>
      <c r="N41" s="25">
        <f>'C3'!N41-'C2'!N41</f>
        <v>-290.67740399999911</v>
      </c>
      <c r="O41" s="25">
        <f>'C3'!O41-'C2'!O41</f>
        <v>-1289.038285000001</v>
      </c>
      <c r="P41" s="25">
        <f>'C3'!P41-'C2'!P41</f>
        <v>-954.58136999999897</v>
      </c>
      <c r="Q41" s="25">
        <f>'C3'!Q41-'C2'!Q41</f>
        <v>-86.541258000000198</v>
      </c>
      <c r="R41" s="25">
        <f>'C3'!R41-'C2'!R41</f>
        <v>-2043.8143149999996</v>
      </c>
      <c r="S41" s="25">
        <f>'C3'!S41-'C2'!S41</f>
        <v>-2910.3334170000016</v>
      </c>
      <c r="T41" s="25">
        <f>'C3'!T41-'C2'!T41</f>
        <v>-3469.7166949999992</v>
      </c>
      <c r="U41" s="25">
        <f>'C3'!U41-'C2'!U41</f>
        <v>-3016.723938000001</v>
      </c>
      <c r="V41" s="25">
        <f>'C3'!V41-'C2'!V41</f>
        <v>-3568.2874569999994</v>
      </c>
      <c r="W41" s="25">
        <f>'C3'!W41-'C2'!W41</f>
        <v>-3576.1471840000013</v>
      </c>
      <c r="X41" s="25">
        <f>'C3'!X41-'C2'!X41</f>
        <v>-2019.0605739999983</v>
      </c>
      <c r="Y41" s="25">
        <f>'C3'!Y41-'C2'!Y41</f>
        <v>-1920.612443999998</v>
      </c>
      <c r="Z41" s="25">
        <f>'C3'!Z41-'C2'!Z41</f>
        <v>-2569.1483630000012</v>
      </c>
      <c r="AA41" s="25">
        <f>'C3'!AA41-'C2'!AA41</f>
        <v>-2499.0679570000002</v>
      </c>
      <c r="AB41" s="25">
        <f>'C3'!AB41-'C2'!AB41</f>
        <v>-1822.0724049999999</v>
      </c>
      <c r="AC41" s="25">
        <f>'C3'!AC41-'C2'!AC41</f>
        <v>-5038.9476400000012</v>
      </c>
      <c r="AD41" s="25">
        <f>'C3'!AD41-'C2'!AD41</f>
        <v>-4089.165457000001</v>
      </c>
      <c r="AE41" s="25">
        <f>'C3'!AE41-'C2'!AE41</f>
        <v>-30870.360917000013</v>
      </c>
      <c r="AF41" s="26"/>
      <c r="AG41" s="27"/>
      <c r="AH41" s="27"/>
      <c r="AI41" s="28"/>
      <c r="AJ41" s="28"/>
    </row>
    <row r="42" spans="1:36" ht="12" customHeight="1">
      <c r="A42" s="29">
        <v>32</v>
      </c>
      <c r="B42" s="36" t="s">
        <v>120</v>
      </c>
      <c r="C42" s="25">
        <f>'C3'!C42-'C2'!C42</f>
        <v>586.24932699999999</v>
      </c>
      <c r="D42" s="25">
        <f>'C3'!D42-'C2'!D42</f>
        <v>685.07727099999966</v>
      </c>
      <c r="E42" s="25">
        <f>'C3'!E42-'C2'!E42</f>
        <v>936.6912929999994</v>
      </c>
      <c r="F42" s="25">
        <f>'C3'!F42-'C2'!F42</f>
        <v>1112.3162600000001</v>
      </c>
      <c r="G42" s="25">
        <f>'C3'!G42-'C2'!G42</f>
        <v>1132.3934049999998</v>
      </c>
      <c r="H42" s="25">
        <f>'C3'!H42-'C2'!H42</f>
        <v>1581.174074</v>
      </c>
      <c r="I42" s="25">
        <f>'C3'!I42-'C2'!I42</f>
        <v>1485.577123</v>
      </c>
      <c r="J42" s="25">
        <f>'C3'!J42-'C2'!J42</f>
        <v>1694.8561249999993</v>
      </c>
      <c r="K42" s="25">
        <f>'C3'!K42-'C2'!K42</f>
        <v>1866.4450260000003</v>
      </c>
      <c r="L42" s="25">
        <f>'C3'!L42-'C2'!L42</f>
        <v>2086.2293470000018</v>
      </c>
      <c r="M42" s="25">
        <f>'C3'!M42-'C2'!M42</f>
        <v>2115.3120000000004</v>
      </c>
      <c r="N42" s="25">
        <f>'C3'!N42-'C2'!N42</f>
        <v>2469.8907590000017</v>
      </c>
      <c r="O42" s="25">
        <f>'C3'!O42-'C2'!O42</f>
        <v>2868.2827939999979</v>
      </c>
      <c r="P42" s="25">
        <f>'C3'!P42-'C2'!P42</f>
        <v>3369.7780009999997</v>
      </c>
      <c r="Q42" s="25">
        <f>'C3'!Q42-'C2'!Q42</f>
        <v>3324.6197389999993</v>
      </c>
      <c r="R42" s="25">
        <f>'C3'!R42-'C2'!R42</f>
        <v>4517.5625550000004</v>
      </c>
      <c r="S42" s="25">
        <f>'C3'!S42-'C2'!S42</f>
        <v>5367.7288180000014</v>
      </c>
      <c r="T42" s="25">
        <f>'C3'!T42-'C2'!T42</f>
        <v>4392.1396350000014</v>
      </c>
      <c r="U42" s="25">
        <f>'C3'!U42-'C2'!U42</f>
        <v>3993.1758759999998</v>
      </c>
      <c r="V42" s="25">
        <f>'C3'!V42-'C2'!V42</f>
        <v>4001.5862839999991</v>
      </c>
      <c r="W42" s="25">
        <f>'C3'!W42-'C2'!W42</f>
        <v>3780.4382340000011</v>
      </c>
      <c r="X42" s="25">
        <f>'C3'!X42-'C2'!X42</f>
        <v>3699.3578520000001</v>
      </c>
      <c r="Y42" s="25">
        <f>'C3'!Y42-'C2'!Y42</f>
        <v>3863.5840519999992</v>
      </c>
      <c r="Z42" s="25">
        <f>'C3'!Z42-'C2'!Z42</f>
        <v>3558.9267649999992</v>
      </c>
      <c r="AA42" s="25">
        <f>'C3'!AA42-'C2'!AA42</f>
        <v>3256.0029940000004</v>
      </c>
      <c r="AB42" s="25">
        <f>'C3'!AB42-'C2'!AB42</f>
        <v>2558.300908000002</v>
      </c>
      <c r="AC42" s="25">
        <f>'C3'!AC42-'C2'!AC42</f>
        <v>2979.0876709999993</v>
      </c>
      <c r="AD42" s="25">
        <f>'C3'!AD42-'C2'!AD42</f>
        <v>3004.9540849999976</v>
      </c>
      <c r="AE42" s="25">
        <f>'C3'!AE42-'C2'!AE42</f>
        <v>76287.738272999995</v>
      </c>
      <c r="AF42" s="26"/>
      <c r="AG42" s="27"/>
      <c r="AH42" s="27"/>
      <c r="AI42" s="28"/>
      <c r="AJ42" s="28"/>
    </row>
    <row r="43" spans="1:36" ht="12" customHeight="1">
      <c r="A43" s="29">
        <v>33</v>
      </c>
      <c r="B43" s="36" t="s">
        <v>121</v>
      </c>
      <c r="C43" s="25">
        <f>'C3'!C43-'C2'!C43</f>
        <v>935.21424600000068</v>
      </c>
      <c r="D43" s="25">
        <f>'C3'!D43-'C2'!D43</f>
        <v>1254.5791590000013</v>
      </c>
      <c r="E43" s="25">
        <f>'C3'!E43-'C2'!E43</f>
        <v>1523.1035709999987</v>
      </c>
      <c r="F43" s="25">
        <f>'C3'!F43-'C2'!F43</f>
        <v>1251.0704349999996</v>
      </c>
      <c r="G43" s="25">
        <f>'C3'!G43-'C2'!G43</f>
        <v>1085.3019269999982</v>
      </c>
      <c r="H43" s="25">
        <f>'C3'!H43-'C2'!H43</f>
        <v>1198.255725999999</v>
      </c>
      <c r="I43" s="25">
        <f>'C3'!I43-'C2'!I43</f>
        <v>1438.7042839999999</v>
      </c>
      <c r="J43" s="25">
        <f>'C3'!J43-'C2'!J43</f>
        <v>1158.1586860000011</v>
      </c>
      <c r="K43" s="25">
        <f>'C3'!K43-'C2'!K43</f>
        <v>290.91519400000016</v>
      </c>
      <c r="L43" s="25">
        <f>'C3'!L43-'C2'!L43</f>
        <v>-321.20585000000119</v>
      </c>
      <c r="M43" s="25">
        <f>'C3'!M43-'C2'!M43</f>
        <v>-673.43956000000253</v>
      </c>
      <c r="N43" s="25">
        <f>'C3'!N43-'C2'!N43</f>
        <v>-288.39295199999833</v>
      </c>
      <c r="O43" s="25">
        <f>'C3'!O43-'C2'!O43</f>
        <v>101.71964300000309</v>
      </c>
      <c r="P43" s="25">
        <f>'C3'!P43-'C2'!P43</f>
        <v>379.87073600000258</v>
      </c>
      <c r="Q43" s="25">
        <f>'C3'!Q43-'C2'!Q43</f>
        <v>1001.387482000001</v>
      </c>
      <c r="R43" s="25">
        <f>'C3'!R43-'C2'!R43</f>
        <v>1025.5974530000003</v>
      </c>
      <c r="S43" s="25">
        <f>'C3'!S43-'C2'!S43</f>
        <v>682.04451399999925</v>
      </c>
      <c r="T43" s="25">
        <f>'C3'!T43-'C2'!T43</f>
        <v>881.10371099999793</v>
      </c>
      <c r="U43" s="25">
        <f>'C3'!U43-'C2'!U43</f>
        <v>535.42205700000159</v>
      </c>
      <c r="V43" s="25">
        <f>'C3'!V43-'C2'!V43</f>
        <v>180.96043300000019</v>
      </c>
      <c r="W43" s="25">
        <f>'C3'!W43-'C2'!W43</f>
        <v>-66.368716000002678</v>
      </c>
      <c r="X43" s="25">
        <f>'C3'!X43-'C2'!X43</f>
        <v>-289.90527300000031</v>
      </c>
      <c r="Y43" s="25">
        <f>'C3'!Y43-'C2'!Y43</f>
        <v>-341.22653999999966</v>
      </c>
      <c r="Z43" s="25">
        <f>'C3'!Z43-'C2'!Z43</f>
        <v>-1169.9845899999982</v>
      </c>
      <c r="AA43" s="25">
        <f>'C3'!AA43-'C2'!AA43</f>
        <v>-465.69453600000634</v>
      </c>
      <c r="AB43" s="25">
        <f>'C3'!AB43-'C2'!AB43</f>
        <v>-961.80810299999393</v>
      </c>
      <c r="AC43" s="25">
        <f>'C3'!AC43-'C2'!AC43</f>
        <v>-2522.2847380000021</v>
      </c>
      <c r="AD43" s="25">
        <f>'C3'!AD43-'C2'!AD43</f>
        <v>-4638.409870999998</v>
      </c>
      <c r="AE43" s="25">
        <f>'C3'!AE43-'C2'!AE43</f>
        <v>3184.6885280000279</v>
      </c>
      <c r="AF43" s="26"/>
      <c r="AG43" s="27"/>
      <c r="AH43" s="27"/>
      <c r="AI43" s="28"/>
      <c r="AJ43" s="28"/>
    </row>
    <row r="44" spans="1:36" ht="12" customHeight="1">
      <c r="A44" s="29">
        <v>34</v>
      </c>
      <c r="B44" s="36" t="s">
        <v>122</v>
      </c>
      <c r="C44" s="25">
        <f>'C3'!C44-'C2'!C44</f>
        <v>916.73645600000009</v>
      </c>
      <c r="D44" s="25">
        <f>'C3'!D44-'C2'!D44</f>
        <v>950.17986599999972</v>
      </c>
      <c r="E44" s="25">
        <f>'C3'!E44-'C2'!E44</f>
        <v>1003.0098359999998</v>
      </c>
      <c r="F44" s="25">
        <f>'C3'!F44-'C2'!F44</f>
        <v>839.38733299999967</v>
      </c>
      <c r="G44" s="25">
        <f>'C3'!G44-'C2'!G44</f>
        <v>791.6641810000001</v>
      </c>
      <c r="H44" s="25">
        <f>'C3'!H44-'C2'!H44</f>
        <v>834.53047200000083</v>
      </c>
      <c r="I44" s="25">
        <f>'C3'!I44-'C2'!I44</f>
        <v>949.75104799999986</v>
      </c>
      <c r="J44" s="25">
        <f>'C3'!J44-'C2'!J44</f>
        <v>895.31811800000014</v>
      </c>
      <c r="K44" s="25">
        <f>'C3'!K44-'C2'!K44</f>
        <v>1086.1999829999995</v>
      </c>
      <c r="L44" s="25">
        <f>'C3'!L44-'C2'!L44</f>
        <v>1434.7013219999994</v>
      </c>
      <c r="M44" s="25">
        <f>'C3'!M44-'C2'!M44</f>
        <v>1564.1803899999995</v>
      </c>
      <c r="N44" s="25">
        <f>'C3'!N44-'C2'!N44</f>
        <v>1892.2415559999995</v>
      </c>
      <c r="O44" s="25">
        <f>'C3'!O44-'C2'!O44</f>
        <v>2174.3223789999997</v>
      </c>
      <c r="P44" s="25">
        <f>'C3'!P44-'C2'!P44</f>
        <v>2875.7765989999998</v>
      </c>
      <c r="Q44" s="25">
        <f>'C3'!Q44-'C2'!Q44</f>
        <v>2945.5488519999994</v>
      </c>
      <c r="R44" s="25">
        <f>'C3'!R44-'C2'!R44</f>
        <v>3451.5370649999991</v>
      </c>
      <c r="S44" s="25">
        <f>'C3'!S44-'C2'!S44</f>
        <v>3859.3409190000002</v>
      </c>
      <c r="T44" s="25">
        <f>'C3'!T44-'C2'!T44</f>
        <v>4034.821187</v>
      </c>
      <c r="U44" s="25">
        <f>'C3'!U44-'C2'!U44</f>
        <v>4222.6922539999987</v>
      </c>
      <c r="V44" s="25">
        <f>'C3'!V44-'C2'!V44</f>
        <v>4306.4848519999996</v>
      </c>
      <c r="W44" s="25">
        <f>'C3'!W44-'C2'!W44</f>
        <v>4019.610860000002</v>
      </c>
      <c r="X44" s="25">
        <f>'C3'!X44-'C2'!X44</f>
        <v>3858.7407450000005</v>
      </c>
      <c r="Y44" s="25">
        <f>'C3'!Y44-'C2'!Y44</f>
        <v>3932.8637709999998</v>
      </c>
      <c r="Z44" s="25">
        <f>'C3'!Z44-'C2'!Z44</f>
        <v>3666.3068790000007</v>
      </c>
      <c r="AA44" s="25">
        <f>'C3'!AA44-'C2'!AA44</f>
        <v>3312.1321419999972</v>
      </c>
      <c r="AB44" s="25">
        <f>'C3'!AB44-'C2'!AB44</f>
        <v>2109.8746690000007</v>
      </c>
      <c r="AC44" s="25">
        <f>'C3'!AC44-'C2'!AC44</f>
        <v>2568.6177459999999</v>
      </c>
      <c r="AD44" s="25">
        <f>'C3'!AD44-'C2'!AD44</f>
        <v>2766.7512180000003</v>
      </c>
      <c r="AE44" s="25">
        <f>'C3'!AE44-'C2'!AE44</f>
        <v>67263.322697999974</v>
      </c>
      <c r="AF44" s="26"/>
      <c r="AG44" s="27"/>
      <c r="AH44" s="27"/>
      <c r="AI44" s="28"/>
      <c r="AJ44" s="28"/>
    </row>
    <row r="45" spans="1:36" ht="12" customHeight="1">
      <c r="A45" s="29">
        <v>35</v>
      </c>
      <c r="B45" s="36" t="s">
        <v>123</v>
      </c>
      <c r="C45" s="25">
        <f>'C3'!C45-'C2'!C45</f>
        <v>-92.880601000000183</v>
      </c>
      <c r="D45" s="25">
        <f>'C3'!D45-'C2'!D45</f>
        <v>16.756135000000086</v>
      </c>
      <c r="E45" s="25">
        <f>'C3'!E45-'C2'!E45</f>
        <v>467.39272800000026</v>
      </c>
      <c r="F45" s="25">
        <f>'C3'!F45-'C2'!F45</f>
        <v>91.873733999999786</v>
      </c>
      <c r="G45" s="25">
        <f>'C3'!G45-'C2'!G45</f>
        <v>350.31482200000005</v>
      </c>
      <c r="H45" s="25">
        <f>'C3'!H45-'C2'!H45</f>
        <v>315.58134699999982</v>
      </c>
      <c r="I45" s="25">
        <f>'C3'!I45-'C2'!I45</f>
        <v>597.79405099999985</v>
      </c>
      <c r="J45" s="25">
        <f>'C3'!J45-'C2'!J45</f>
        <v>537.89524199999983</v>
      </c>
      <c r="K45" s="25">
        <f>'C3'!K45-'C2'!K45</f>
        <v>172.55496300000027</v>
      </c>
      <c r="L45" s="25">
        <f>'C3'!L45-'C2'!L45</f>
        <v>162.88814600000001</v>
      </c>
      <c r="M45" s="25">
        <f>'C3'!M45-'C2'!M45</f>
        <v>219.47776699999986</v>
      </c>
      <c r="N45" s="25">
        <f>'C3'!N45-'C2'!N45</f>
        <v>383.56366600000001</v>
      </c>
      <c r="O45" s="25">
        <f>'C3'!O45-'C2'!O45</f>
        <v>453.16892200000007</v>
      </c>
      <c r="P45" s="25">
        <f>'C3'!P45-'C2'!P45</f>
        <v>324.2652549999998</v>
      </c>
      <c r="Q45" s="25">
        <f>'C3'!Q45-'C2'!Q45</f>
        <v>499.12289199999987</v>
      </c>
      <c r="R45" s="25">
        <f>'C3'!R45-'C2'!R45</f>
        <v>696.28001499999982</v>
      </c>
      <c r="S45" s="25">
        <f>'C3'!S45-'C2'!S45</f>
        <v>679.66434900000013</v>
      </c>
      <c r="T45" s="25">
        <f>'C3'!T45-'C2'!T45</f>
        <v>592.92321199999969</v>
      </c>
      <c r="U45" s="25">
        <f>'C3'!U45-'C2'!U45</f>
        <v>819.71474400000079</v>
      </c>
      <c r="V45" s="25">
        <f>'C3'!V45-'C2'!V45</f>
        <v>788.54049399999985</v>
      </c>
      <c r="W45" s="25">
        <f>'C3'!W45-'C2'!W45</f>
        <v>673.26937799999996</v>
      </c>
      <c r="X45" s="25">
        <f>'C3'!X45-'C2'!X45</f>
        <v>776.18541899999946</v>
      </c>
      <c r="Y45" s="25">
        <f>'C3'!Y45-'C2'!Y45</f>
        <v>999.75798200000008</v>
      </c>
      <c r="Z45" s="25">
        <f>'C3'!Z45-'C2'!Z45</f>
        <v>940.13050599999997</v>
      </c>
      <c r="AA45" s="25">
        <f>'C3'!AA45-'C2'!AA45</f>
        <v>872.24734899999976</v>
      </c>
      <c r="AB45" s="25">
        <f>'C3'!AB45-'C2'!AB45</f>
        <v>708.45526199999995</v>
      </c>
      <c r="AC45" s="25">
        <f>'C3'!AC45-'C2'!AC45</f>
        <v>850.35125700000071</v>
      </c>
      <c r="AD45" s="25">
        <f>'C3'!AD45-'C2'!AD45</f>
        <v>603.83691699999872</v>
      </c>
      <c r="AE45" s="25">
        <f>'C3'!AE45-'C2'!AE45</f>
        <v>14501.125952999995</v>
      </c>
      <c r="AF45" s="26"/>
      <c r="AG45" s="27"/>
      <c r="AH45" s="27"/>
      <c r="AI45" s="28"/>
      <c r="AJ45" s="28"/>
    </row>
    <row r="46" spans="1:36" ht="12" customHeight="1">
      <c r="A46" s="29">
        <v>36</v>
      </c>
      <c r="B46" s="36" t="s">
        <v>124</v>
      </c>
      <c r="C46" s="25">
        <f>'C3'!C46-'C2'!C46</f>
        <v>79.781295999999969</v>
      </c>
      <c r="D46" s="25">
        <f>'C3'!D46-'C2'!D46</f>
        <v>134.96485000000001</v>
      </c>
      <c r="E46" s="25">
        <f>'C3'!E46-'C2'!E46</f>
        <v>72.446862999999979</v>
      </c>
      <c r="F46" s="25">
        <f>'C3'!F46-'C2'!F46</f>
        <v>58.944908000000027</v>
      </c>
      <c r="G46" s="25">
        <f>'C3'!G46-'C2'!G46</f>
        <v>10.84379100000001</v>
      </c>
      <c r="H46" s="25">
        <f>'C3'!H46-'C2'!H46</f>
        <v>70.799697999999921</v>
      </c>
      <c r="I46" s="25">
        <f>'C3'!I46-'C2'!I46</f>
        <v>-3.2564449999999852</v>
      </c>
      <c r="J46" s="25">
        <f>'C3'!J46-'C2'!J46</f>
        <v>1.3878740000000107</v>
      </c>
      <c r="K46" s="25">
        <f>'C3'!K46-'C2'!K46</f>
        <v>69.657013000000006</v>
      </c>
      <c r="L46" s="25">
        <f>'C3'!L46-'C2'!L46</f>
        <v>84.172867000000053</v>
      </c>
      <c r="M46" s="25">
        <f>'C3'!M46-'C2'!M46</f>
        <v>47.532910999999956</v>
      </c>
      <c r="N46" s="25">
        <f>'C3'!N46-'C2'!N46</f>
        <v>45.326025999999842</v>
      </c>
      <c r="O46" s="25">
        <f>'C3'!O46-'C2'!O46</f>
        <v>72.541756999999961</v>
      </c>
      <c r="P46" s="25">
        <f>'C3'!P46-'C2'!P46</f>
        <v>127.20418099999995</v>
      </c>
      <c r="Q46" s="25">
        <f>'C3'!Q46-'C2'!Q46</f>
        <v>132.38264900000007</v>
      </c>
      <c r="R46" s="25">
        <f>'C3'!R46-'C2'!R46</f>
        <v>200.51596199999994</v>
      </c>
      <c r="S46" s="25">
        <f>'C3'!S46-'C2'!S46</f>
        <v>190.10724500000015</v>
      </c>
      <c r="T46" s="25">
        <f>'C3'!T46-'C2'!T46</f>
        <v>238.20930600000008</v>
      </c>
      <c r="U46" s="25">
        <f>'C3'!U46-'C2'!U46</f>
        <v>190.29881499999999</v>
      </c>
      <c r="V46" s="25">
        <f>'C3'!V46-'C2'!V46</f>
        <v>109.89829199999997</v>
      </c>
      <c r="W46" s="25">
        <f>'C3'!W46-'C2'!W46</f>
        <v>82.801880999999867</v>
      </c>
      <c r="X46" s="25">
        <f>'C3'!X46-'C2'!X46</f>
        <v>68.641675999999961</v>
      </c>
      <c r="Y46" s="25">
        <f>'C3'!Y46-'C2'!Y46</f>
        <v>14.980420000000208</v>
      </c>
      <c r="Z46" s="25">
        <f>'C3'!Z46-'C2'!Z46</f>
        <v>-167.23306200000013</v>
      </c>
      <c r="AA46" s="25">
        <f>'C3'!AA46-'C2'!AA46</f>
        <v>-129.12549899999999</v>
      </c>
      <c r="AB46" s="25">
        <f>'C3'!AB46-'C2'!AB46</f>
        <v>-176.71007099999986</v>
      </c>
      <c r="AC46" s="25">
        <f>'C3'!AC46-'C2'!AC46</f>
        <v>-422.40227899999991</v>
      </c>
      <c r="AD46" s="25">
        <f>'C3'!AD46-'C2'!AD46</f>
        <v>-478.42118100000005</v>
      </c>
      <c r="AE46" s="25">
        <f>'C3'!AE46-'C2'!AE46</f>
        <v>726.29174400000193</v>
      </c>
      <c r="AF46" s="26"/>
      <c r="AG46" s="27"/>
      <c r="AH46" s="27"/>
      <c r="AI46" s="28"/>
      <c r="AJ46" s="28"/>
    </row>
    <row r="47" spans="1:36" ht="12" customHeight="1">
      <c r="A47" s="29">
        <v>37</v>
      </c>
      <c r="B47" s="36" t="s">
        <v>125</v>
      </c>
      <c r="C47" s="25">
        <f>'C3'!C47-'C2'!C47</f>
        <v>-151.86035899999933</v>
      </c>
      <c r="D47" s="25">
        <f>'C3'!D47-'C2'!D47</f>
        <v>290.94993599999952</v>
      </c>
      <c r="E47" s="25">
        <f>'C3'!E47-'C2'!E47</f>
        <v>374.72634799999969</v>
      </c>
      <c r="F47" s="25">
        <f>'C3'!F47-'C2'!F47</f>
        <v>195.93287999999939</v>
      </c>
      <c r="G47" s="25">
        <f>'C3'!G47-'C2'!G47</f>
        <v>154.27544200000011</v>
      </c>
      <c r="H47" s="25">
        <f>'C3'!H47-'C2'!H47</f>
        <v>715.07073700000137</v>
      </c>
      <c r="I47" s="25">
        <f>'C3'!I47-'C2'!I47</f>
        <v>247.98287499999969</v>
      </c>
      <c r="J47" s="25">
        <f>'C3'!J47-'C2'!J47</f>
        <v>598.49228000000039</v>
      </c>
      <c r="K47" s="25">
        <f>'C3'!K47-'C2'!K47</f>
        <v>711.32103499999994</v>
      </c>
      <c r="L47" s="25">
        <f>'C3'!L47-'C2'!L47</f>
        <v>544.45727000000034</v>
      </c>
      <c r="M47" s="25">
        <f>'C3'!M47-'C2'!M47</f>
        <v>522.25022300000046</v>
      </c>
      <c r="N47" s="25">
        <f>'C3'!N47-'C2'!N47</f>
        <v>870.8260809999997</v>
      </c>
      <c r="O47" s="25">
        <f>'C3'!O47-'C2'!O47</f>
        <v>1000.3854510000006</v>
      </c>
      <c r="P47" s="25">
        <f>'C3'!P47-'C2'!P47</f>
        <v>1146.3931450000007</v>
      </c>
      <c r="Q47" s="25">
        <f>'C3'!Q47-'C2'!Q47</f>
        <v>1229.4860679999995</v>
      </c>
      <c r="R47" s="25">
        <f>'C3'!R47-'C2'!R47</f>
        <v>1123.6382830000007</v>
      </c>
      <c r="S47" s="25">
        <f>'C3'!S47-'C2'!S47</f>
        <v>960.66699200000085</v>
      </c>
      <c r="T47" s="25">
        <f>'C3'!T47-'C2'!T47</f>
        <v>970.49095599999964</v>
      </c>
      <c r="U47" s="25">
        <f>'C3'!U47-'C2'!U47</f>
        <v>980.68985699999985</v>
      </c>
      <c r="V47" s="25">
        <f>'C3'!V47-'C2'!V47</f>
        <v>742.19930600000043</v>
      </c>
      <c r="W47" s="25">
        <f>'C3'!W47-'C2'!W47</f>
        <v>748.91787900000008</v>
      </c>
      <c r="X47" s="25">
        <f>'C3'!X47-'C2'!X47</f>
        <v>594.9595230000009</v>
      </c>
      <c r="Y47" s="25">
        <f>'C3'!Y47-'C2'!Y47</f>
        <v>547.4143160000001</v>
      </c>
      <c r="Z47" s="25">
        <f>'C3'!Z47-'C2'!Z47</f>
        <v>500.46600899999999</v>
      </c>
      <c r="AA47" s="25">
        <f>'C3'!AA47-'C2'!AA47</f>
        <v>567.28007300000013</v>
      </c>
      <c r="AB47" s="25">
        <f>'C3'!AB47-'C2'!AB47</f>
        <v>550.43277000000012</v>
      </c>
      <c r="AC47" s="25">
        <f>'C3'!AC47-'C2'!AC47</f>
        <v>743.45492100000024</v>
      </c>
      <c r="AD47" s="25">
        <f>'C3'!AD47-'C2'!AD47</f>
        <v>596.58368900000028</v>
      </c>
      <c r="AE47" s="25">
        <f>'C3'!AE47-'C2'!AE47</f>
        <v>18077.883986000015</v>
      </c>
      <c r="AF47" s="26"/>
      <c r="AG47" s="27"/>
      <c r="AH47" s="27"/>
      <c r="AI47" s="28"/>
      <c r="AJ47" s="28"/>
    </row>
    <row r="48" spans="1:36" ht="12" customHeight="1">
      <c r="A48" s="29">
        <v>38</v>
      </c>
      <c r="B48" s="36" t="s">
        <v>126</v>
      </c>
      <c r="C48" s="25">
        <f>'C3'!C48-'C2'!C48</f>
        <v>5206.7999740000014</v>
      </c>
      <c r="D48" s="25">
        <f>'C3'!D48-'C2'!D48</f>
        <v>5141.8742660000007</v>
      </c>
      <c r="E48" s="25">
        <f>'C3'!E48-'C2'!E48</f>
        <v>6006.5474879999965</v>
      </c>
      <c r="F48" s="25">
        <f>'C3'!F48-'C2'!F48</f>
        <v>5925.8066160000026</v>
      </c>
      <c r="G48" s="25">
        <f>'C3'!G48-'C2'!G48</f>
        <v>5707.6685699999971</v>
      </c>
      <c r="H48" s="25">
        <f>'C3'!H48-'C2'!H48</f>
        <v>6282.6879319999989</v>
      </c>
      <c r="I48" s="25">
        <f>'C3'!I48-'C2'!I48</f>
        <v>5977.2045259999995</v>
      </c>
      <c r="J48" s="25">
        <f>'C3'!J48-'C2'!J48</f>
        <v>5748.3130990000036</v>
      </c>
      <c r="K48" s="25">
        <f>'C3'!K48-'C2'!K48</f>
        <v>6050.9516450000019</v>
      </c>
      <c r="L48" s="25">
        <f>'C3'!L48-'C2'!L48</f>
        <v>6360.9705809999996</v>
      </c>
      <c r="M48" s="25">
        <f>'C3'!M48-'C2'!M48</f>
        <v>6721.4353959999999</v>
      </c>
      <c r="N48" s="25">
        <f>'C3'!N48-'C2'!N48</f>
        <v>8068.5401840000059</v>
      </c>
      <c r="O48" s="25">
        <f>'C3'!O48-'C2'!O48</f>
        <v>9537.6129649999966</v>
      </c>
      <c r="P48" s="25">
        <f>'C3'!P48-'C2'!P48</f>
        <v>12223.252978</v>
      </c>
      <c r="Q48" s="25">
        <f>'C3'!Q48-'C2'!Q48</f>
        <v>10750.742246000002</v>
      </c>
      <c r="R48" s="25">
        <f>'C3'!R48-'C2'!R48</f>
        <v>12422.585657999987</v>
      </c>
      <c r="S48" s="25">
        <f>'C3'!S48-'C2'!S48</f>
        <v>13129.739608</v>
      </c>
      <c r="T48" s="25">
        <f>'C3'!T48-'C2'!T48</f>
        <v>14215.240200000006</v>
      </c>
      <c r="U48" s="25">
        <f>'C3'!U48-'C2'!U48</f>
        <v>15028.626407999998</v>
      </c>
      <c r="V48" s="25">
        <f>'C3'!V48-'C2'!V48</f>
        <v>14998.534556999986</v>
      </c>
      <c r="W48" s="25">
        <f>'C3'!W48-'C2'!W48</f>
        <v>13210.063097000009</v>
      </c>
      <c r="X48" s="25">
        <f>'C3'!X48-'C2'!X48</f>
        <v>11941.010643999998</v>
      </c>
      <c r="Y48" s="25">
        <f>'C3'!Y48-'C2'!Y48</f>
        <v>14275.784565999991</v>
      </c>
      <c r="Z48" s="25">
        <f>'C3'!Z48-'C2'!Z48</f>
        <v>15461.746731999996</v>
      </c>
      <c r="AA48" s="25">
        <f>'C3'!AA48-'C2'!AA48</f>
        <v>15970.910145</v>
      </c>
      <c r="AB48" s="25">
        <f>'C3'!AB48-'C2'!AB48</f>
        <v>13253.535494000007</v>
      </c>
      <c r="AC48" s="25">
        <f>'C3'!AC48-'C2'!AC48</f>
        <v>15634.154040000001</v>
      </c>
      <c r="AD48" s="25">
        <f>'C3'!AD48-'C2'!AD48</f>
        <v>12749.106692000008</v>
      </c>
      <c r="AE48" s="25">
        <f>'C3'!AE48-'C2'!AE48</f>
        <v>288001.44630699989</v>
      </c>
      <c r="AF48" s="26"/>
      <c r="AG48" s="27"/>
      <c r="AH48" s="27"/>
      <c r="AI48" s="28"/>
      <c r="AJ48" s="28"/>
    </row>
    <row r="49" spans="1:36" ht="12" customHeight="1">
      <c r="A49" s="29">
        <v>39</v>
      </c>
      <c r="B49" s="36" t="s">
        <v>127</v>
      </c>
      <c r="C49" s="25">
        <f>'C3'!C49-'C2'!C49</f>
        <v>6669.1342609999992</v>
      </c>
      <c r="D49" s="25">
        <f>'C3'!D49-'C2'!D49</f>
        <v>7371.9812110000075</v>
      </c>
      <c r="E49" s="25">
        <f>'C3'!E49-'C2'!E49</f>
        <v>8651.7888299999831</v>
      </c>
      <c r="F49" s="25">
        <f>'C3'!F49-'C2'!F49</f>
        <v>7616.1469739999957</v>
      </c>
      <c r="G49" s="25">
        <f>'C3'!G49-'C2'!G49</f>
        <v>7088.613917000006</v>
      </c>
      <c r="H49" s="25">
        <f>'C3'!H49-'C2'!H49</f>
        <v>8939.464922999985</v>
      </c>
      <c r="I49" s="25">
        <f>'C3'!I49-'C2'!I49</f>
        <v>7413.9081880000194</v>
      </c>
      <c r="J49" s="25">
        <f>'C3'!J49-'C2'!J49</f>
        <v>6844.1110369999988</v>
      </c>
      <c r="K49" s="25">
        <f>'C3'!K49-'C2'!K49</f>
        <v>6087.1385310000114</v>
      </c>
      <c r="L49" s="25">
        <f>'C3'!L49-'C2'!L49</f>
        <v>7273.7701730000044</v>
      </c>
      <c r="M49" s="25">
        <f>'C3'!M49-'C2'!M49</f>
        <v>6539.8447369999885</v>
      </c>
      <c r="N49" s="25">
        <f>'C3'!N49-'C2'!N49</f>
        <v>8444.793878000004</v>
      </c>
      <c r="O49" s="25">
        <f>'C3'!O49-'C2'!O49</f>
        <v>13580.494582999992</v>
      </c>
      <c r="P49" s="25">
        <f>'C3'!P49-'C2'!P49</f>
        <v>15643.873315000004</v>
      </c>
      <c r="Q49" s="25">
        <f>'C3'!Q49-'C2'!Q49</f>
        <v>14459.429253999984</v>
      </c>
      <c r="R49" s="25">
        <f>'C3'!R49-'C2'!R49</f>
        <v>18655.864129999994</v>
      </c>
      <c r="S49" s="25">
        <f>'C3'!S49-'C2'!S49</f>
        <v>19333.152338999993</v>
      </c>
      <c r="T49" s="25">
        <f>'C3'!T49-'C2'!T49</f>
        <v>16929.215175000034</v>
      </c>
      <c r="U49" s="25">
        <f>'C3'!U49-'C2'!U49</f>
        <v>16818.028927000021</v>
      </c>
      <c r="V49" s="25">
        <f>'C3'!V49-'C2'!V49</f>
        <v>15204.532720999952</v>
      </c>
      <c r="W49" s="25">
        <f>'C3'!W49-'C2'!W49</f>
        <v>12356.072270999997</v>
      </c>
      <c r="X49" s="25">
        <f>'C3'!X49-'C2'!X49</f>
        <v>10545.555738000032</v>
      </c>
      <c r="Y49" s="25">
        <f>'C3'!Y49-'C2'!Y49</f>
        <v>9742.151059000018</v>
      </c>
      <c r="Z49" s="25">
        <f>'C3'!Z49-'C2'!Z49</f>
        <v>7792.013111000022</v>
      </c>
      <c r="AA49" s="25">
        <f>'C3'!AA49-'C2'!AA49</f>
        <v>7602.3027439999787</v>
      </c>
      <c r="AB49" s="25">
        <f>'C3'!AB49-'C2'!AB49</f>
        <v>1436.4884250000032</v>
      </c>
      <c r="AC49" s="25">
        <f>'C3'!AC49-'C2'!AC49</f>
        <v>-2005.9737989999703</v>
      </c>
      <c r="AD49" s="25">
        <f>'C3'!AD49-'C2'!AD49</f>
        <v>1036.9827639999858</v>
      </c>
      <c r="AE49" s="25">
        <f>'C3'!AE49-'C2'!AE49</f>
        <v>268070.87941700045</v>
      </c>
      <c r="AF49" s="26"/>
      <c r="AG49" s="27"/>
      <c r="AH49" s="27"/>
      <c r="AI49" s="28"/>
      <c r="AJ49" s="28"/>
    </row>
    <row r="50" spans="1:36" ht="12" customHeight="1">
      <c r="A50" s="29">
        <v>40</v>
      </c>
      <c r="B50" s="36" t="s">
        <v>128</v>
      </c>
      <c r="C50" s="25">
        <f>'C3'!C50-'C2'!C50</f>
        <v>-3228.9337589999996</v>
      </c>
      <c r="D50" s="25">
        <f>'C3'!D50-'C2'!D50</f>
        <v>-2813.2911510000013</v>
      </c>
      <c r="E50" s="25">
        <f>'C3'!E50-'C2'!E50</f>
        <v>-2302.0120980000002</v>
      </c>
      <c r="F50" s="25">
        <f>'C3'!F50-'C2'!F50</f>
        <v>-2969.4016830000028</v>
      </c>
      <c r="G50" s="25">
        <f>'C3'!G50-'C2'!G50</f>
        <v>-3282.2916540000024</v>
      </c>
      <c r="H50" s="25">
        <f>'C3'!H50-'C2'!H50</f>
        <v>-3242.2624409999999</v>
      </c>
      <c r="I50" s="25">
        <f>'C3'!I50-'C2'!I50</f>
        <v>-2664.9515850000025</v>
      </c>
      <c r="J50" s="25">
        <f>'C3'!J50-'C2'!J50</f>
        <v>-3741.5224550000003</v>
      </c>
      <c r="K50" s="25">
        <f>'C3'!K50-'C2'!K50</f>
        <v>-4771.4427639999994</v>
      </c>
      <c r="L50" s="25">
        <f>'C3'!L50-'C2'!L50</f>
        <v>-5972.0121010000048</v>
      </c>
      <c r="M50" s="25">
        <f>'C3'!M50-'C2'!M50</f>
        <v>-7370.735388000001</v>
      </c>
      <c r="N50" s="25">
        <f>'C3'!N50-'C2'!N50</f>
        <v>-7978.4398960000035</v>
      </c>
      <c r="O50" s="25">
        <f>'C3'!O50-'C2'!O50</f>
        <v>-8098.5126879999971</v>
      </c>
      <c r="P50" s="25">
        <f>'C3'!P50-'C2'!P50</f>
        <v>-8984.4068159999952</v>
      </c>
      <c r="Q50" s="25">
        <f>'C3'!Q50-'C2'!Q50</f>
        <v>-5837.0724609999997</v>
      </c>
      <c r="R50" s="25">
        <f>'C3'!R50-'C2'!R50</f>
        <v>-9628.8099290000027</v>
      </c>
      <c r="S50" s="25">
        <f>'C3'!S50-'C2'!S50</f>
        <v>-13108.801105999986</v>
      </c>
      <c r="T50" s="25">
        <f>'C3'!T50-'C2'!T50</f>
        <v>-12874.768893999993</v>
      </c>
      <c r="U50" s="25">
        <f>'C3'!U50-'C2'!U50</f>
        <v>-12544.841264000004</v>
      </c>
      <c r="V50" s="25">
        <f>'C3'!V50-'C2'!V50</f>
        <v>-12706.440017999994</v>
      </c>
      <c r="W50" s="25">
        <f>'C3'!W50-'C2'!W50</f>
        <v>-12816.668875999996</v>
      </c>
      <c r="X50" s="25">
        <f>'C3'!X50-'C2'!X50</f>
        <v>-12219.778775999996</v>
      </c>
      <c r="Y50" s="25">
        <f>'C3'!Y50-'C2'!Y50</f>
        <v>-13038.983061000001</v>
      </c>
      <c r="Z50" s="25">
        <f>'C3'!Z50-'C2'!Z50</f>
        <v>-14385.21214700002</v>
      </c>
      <c r="AA50" s="25">
        <f>'C3'!AA50-'C2'!AA50</f>
        <v>-15230.939251999989</v>
      </c>
      <c r="AB50" s="25">
        <f>'C3'!AB50-'C2'!AB50</f>
        <v>-15731.269775000006</v>
      </c>
      <c r="AC50" s="25">
        <f>'C3'!AC50-'C2'!AC50</f>
        <v>-24981.403657000006</v>
      </c>
      <c r="AD50" s="25">
        <f>'C3'!AD50-'C2'!AD50</f>
        <v>-21825.240812999982</v>
      </c>
      <c r="AE50" s="25">
        <f>'C3'!AE50-'C2'!AE50</f>
        <v>-264350.44650799991</v>
      </c>
      <c r="AF50" s="26"/>
      <c r="AG50" s="27"/>
      <c r="AH50" s="27"/>
      <c r="AI50" s="28"/>
      <c r="AJ50" s="28"/>
    </row>
    <row r="51" spans="1:36" ht="12" customHeight="1">
      <c r="A51" s="29">
        <v>41</v>
      </c>
      <c r="B51" s="36" t="s">
        <v>129</v>
      </c>
      <c r="C51" s="25">
        <f>'C3'!C51-'C2'!C51</f>
        <v>1258.3794800000001</v>
      </c>
      <c r="D51" s="25">
        <f>'C3'!D51-'C2'!D51</f>
        <v>1211.199687</v>
      </c>
      <c r="E51" s="25">
        <f>'C3'!E51-'C2'!E51</f>
        <v>1224.582809999999</v>
      </c>
      <c r="F51" s="25">
        <f>'C3'!F51-'C2'!F51</f>
        <v>874.83205599999928</v>
      </c>
      <c r="G51" s="25">
        <f>'C3'!G51-'C2'!G51</f>
        <v>862.93812699999989</v>
      </c>
      <c r="H51" s="25">
        <f>'C3'!H51-'C2'!H51</f>
        <v>1225.5274180000001</v>
      </c>
      <c r="I51" s="25">
        <f>'C3'!I51-'C2'!I51</f>
        <v>1668.4404920000002</v>
      </c>
      <c r="J51" s="25">
        <f>'C3'!J51-'C2'!J51</f>
        <v>1510.2746940000009</v>
      </c>
      <c r="K51" s="25">
        <f>'C3'!K51-'C2'!K51</f>
        <v>1715.5759199999991</v>
      </c>
      <c r="L51" s="25">
        <f>'C3'!L51-'C2'!L51</f>
        <v>1893.2250780000004</v>
      </c>
      <c r="M51" s="25">
        <f>'C3'!M51-'C2'!M51</f>
        <v>1815.7015500000011</v>
      </c>
      <c r="N51" s="25">
        <f>'C3'!N51-'C2'!N51</f>
        <v>2019.6462939999992</v>
      </c>
      <c r="O51" s="25">
        <f>'C3'!O51-'C2'!O51</f>
        <v>2244.9165330000001</v>
      </c>
      <c r="P51" s="25">
        <f>'C3'!P51-'C2'!P51</f>
        <v>2013.8659619999999</v>
      </c>
      <c r="Q51" s="25">
        <f>'C3'!Q51-'C2'!Q51</f>
        <v>1405.058653</v>
      </c>
      <c r="R51" s="25">
        <f>'C3'!R51-'C2'!R51</f>
        <v>2306.8200660000007</v>
      </c>
      <c r="S51" s="25">
        <f>'C3'!S51-'C2'!S51</f>
        <v>2707.3766280000004</v>
      </c>
      <c r="T51" s="25">
        <f>'C3'!T51-'C2'!T51</f>
        <v>2549.677028000001</v>
      </c>
      <c r="U51" s="25">
        <f>'C3'!U51-'C2'!U51</f>
        <v>3037.1689040000001</v>
      </c>
      <c r="V51" s="25">
        <f>'C3'!V51-'C2'!V51</f>
        <v>3035.2308949999997</v>
      </c>
      <c r="W51" s="25">
        <f>'C3'!W51-'C2'!W51</f>
        <v>2383.6004080000012</v>
      </c>
      <c r="X51" s="25">
        <f>'C3'!X51-'C2'!X51</f>
        <v>1951.6374259999998</v>
      </c>
      <c r="Y51" s="25">
        <f>'C3'!Y51-'C2'!Y51</f>
        <v>1960.401116</v>
      </c>
      <c r="Z51" s="25">
        <f>'C3'!Z51-'C2'!Z51</f>
        <v>1487.1240539999999</v>
      </c>
      <c r="AA51" s="25">
        <f>'C3'!AA51-'C2'!AA51</f>
        <v>1117.1098159999997</v>
      </c>
      <c r="AB51" s="25">
        <f>'C3'!AB51-'C2'!AB51</f>
        <v>807.87422500000048</v>
      </c>
      <c r="AC51" s="25">
        <f>'C3'!AC51-'C2'!AC51</f>
        <v>1281.6760790000005</v>
      </c>
      <c r="AD51" s="25">
        <f>'C3'!AD51-'C2'!AD51</f>
        <v>1216.054615</v>
      </c>
      <c r="AE51" s="25">
        <f>'C3'!AE51-'C2'!AE51</f>
        <v>48785.916014000002</v>
      </c>
      <c r="AF51" s="26"/>
      <c r="AG51" s="27"/>
      <c r="AH51" s="27"/>
      <c r="AI51" s="28"/>
      <c r="AJ51" s="28"/>
    </row>
    <row r="52" spans="1:36" ht="12" customHeight="1">
      <c r="A52" s="29">
        <v>42</v>
      </c>
      <c r="B52" s="36" t="s">
        <v>130</v>
      </c>
      <c r="C52" s="25">
        <f>'C3'!C52-'C2'!C52</f>
        <v>-4798.0152210000006</v>
      </c>
      <c r="D52" s="25">
        <f>'C3'!D52-'C2'!D52</f>
        <v>-4891.6817950000004</v>
      </c>
      <c r="E52" s="25">
        <f>'C3'!E52-'C2'!E52</f>
        <v>-5165.989754000002</v>
      </c>
      <c r="F52" s="25">
        <f>'C3'!F52-'C2'!F52</f>
        <v>-5242.8168540000015</v>
      </c>
      <c r="G52" s="25">
        <f>'C3'!G52-'C2'!G52</f>
        <v>-5402.434405</v>
      </c>
      <c r="H52" s="25">
        <f>'C3'!H52-'C2'!H52</f>
        <v>-6424.1375740000021</v>
      </c>
      <c r="I52" s="25">
        <f>'C3'!I52-'C2'!I52</f>
        <v>-6457.9217660000022</v>
      </c>
      <c r="J52" s="25">
        <f>'C3'!J52-'C2'!J52</f>
        <v>-6487.8306909999983</v>
      </c>
      <c r="K52" s="25">
        <f>'C3'!K52-'C2'!K52</f>
        <v>-6822.0854140000001</v>
      </c>
      <c r="L52" s="25">
        <f>'C3'!L52-'C2'!L52</f>
        <v>-7403.5604639999992</v>
      </c>
      <c r="M52" s="25">
        <f>'C3'!M52-'C2'!M52</f>
        <v>-7648.1640929999985</v>
      </c>
      <c r="N52" s="25">
        <f>'C3'!N52-'C2'!N52</f>
        <v>-8336.2275169999994</v>
      </c>
      <c r="O52" s="25">
        <f>'C3'!O52-'C2'!O52</f>
        <v>-8915.7878249999994</v>
      </c>
      <c r="P52" s="25">
        <f>'C3'!P52-'C2'!P52</f>
        <v>-8947.6482619999988</v>
      </c>
      <c r="Q52" s="25">
        <f>'C3'!Q52-'C2'!Q52</f>
        <v>-7010.9336490000023</v>
      </c>
      <c r="R52" s="25">
        <f>'C3'!R52-'C2'!R52</f>
        <v>-8719.5991159999994</v>
      </c>
      <c r="S52" s="25">
        <f>'C3'!S52-'C2'!S52</f>
        <v>-9785.8377880000007</v>
      </c>
      <c r="T52" s="25">
        <f>'C3'!T52-'C2'!T52</f>
        <v>-10600.567192</v>
      </c>
      <c r="U52" s="25">
        <f>'C3'!U52-'C2'!U52</f>
        <v>-11208.080419</v>
      </c>
      <c r="V52" s="25">
        <f>'C3'!V52-'C2'!V52</f>
        <v>-11685.239513999999</v>
      </c>
      <c r="W52" s="25">
        <f>'C3'!W52-'C2'!W52</f>
        <v>-12035.374901999998</v>
      </c>
      <c r="X52" s="25">
        <f>'C3'!X52-'C2'!X52</f>
        <v>-11048.139680999999</v>
      </c>
      <c r="Y52" s="25">
        <f>'C3'!Y52-'C2'!Y52</f>
        <v>-11379.803346999999</v>
      </c>
      <c r="Z52" s="25">
        <f>'C3'!Z52-'C2'!Z52</f>
        <v>-12021.914281999998</v>
      </c>
      <c r="AA52" s="25">
        <f>'C3'!AA52-'C2'!AA52</f>
        <v>-11020.289628</v>
      </c>
      <c r="AB52" s="25">
        <f>'C3'!AB52-'C2'!AB52</f>
        <v>-8440.3916979999995</v>
      </c>
      <c r="AC52" s="25">
        <f>'C3'!AC52-'C2'!AC52</f>
        <v>-11599.291083</v>
      </c>
      <c r="AD52" s="25">
        <f>'C3'!AD52-'C2'!AD52</f>
        <v>-14632.382659000001</v>
      </c>
      <c r="AE52" s="25">
        <f>'C3'!AE52-'C2'!AE52</f>
        <v>-244132.14659299995</v>
      </c>
      <c r="AF52" s="26"/>
      <c r="AG52" s="27"/>
      <c r="AH52" s="27"/>
      <c r="AI52" s="28"/>
      <c r="AJ52" s="28"/>
    </row>
    <row r="53" spans="1:36" ht="12" customHeight="1">
      <c r="A53" s="29">
        <v>43</v>
      </c>
      <c r="B53" s="36" t="s">
        <v>131</v>
      </c>
      <c r="C53" s="25">
        <f>'C3'!C53-'C2'!C53</f>
        <v>6.6961989999999503</v>
      </c>
      <c r="D53" s="25">
        <f>'C3'!D53-'C2'!D53</f>
        <v>9.7459829999998533</v>
      </c>
      <c r="E53" s="25">
        <f>'C3'!E53-'C2'!E53</f>
        <v>27.712309000000062</v>
      </c>
      <c r="F53" s="25">
        <f>'C3'!F53-'C2'!F53</f>
        <v>13.720964000000009</v>
      </c>
      <c r="G53" s="25">
        <f>'C3'!G53-'C2'!G53</f>
        <v>-22.076585999999935</v>
      </c>
      <c r="H53" s="25">
        <f>'C3'!H53-'C2'!H53</f>
        <v>-117.84532899999999</v>
      </c>
      <c r="I53" s="25">
        <f>'C3'!I53-'C2'!I53</f>
        <v>-145.67550699999998</v>
      </c>
      <c r="J53" s="25">
        <f>'C3'!J53-'C2'!J53</f>
        <v>-128.54116299999998</v>
      </c>
      <c r="K53" s="25">
        <f>'C3'!K53-'C2'!K53</f>
        <v>-192.310653</v>
      </c>
      <c r="L53" s="25">
        <f>'C3'!L53-'C2'!L53</f>
        <v>-226.14299300000005</v>
      </c>
      <c r="M53" s="25">
        <f>'C3'!M53-'C2'!M53</f>
        <v>-196.04134299999998</v>
      </c>
      <c r="N53" s="25">
        <f>'C3'!N53-'C2'!N53</f>
        <v>-105.91582000000005</v>
      </c>
      <c r="O53" s="25">
        <f>'C3'!O53-'C2'!O53</f>
        <v>-20.476985999999897</v>
      </c>
      <c r="P53" s="25">
        <f>'C3'!P53-'C2'!P53</f>
        <v>40.35269500000004</v>
      </c>
      <c r="Q53" s="25">
        <f>'C3'!Q53-'C2'!Q53</f>
        <v>-33.605382999999989</v>
      </c>
      <c r="R53" s="25">
        <f>'C3'!R53-'C2'!R53</f>
        <v>-14.730894999999975</v>
      </c>
      <c r="S53" s="25">
        <f>'C3'!S53-'C2'!S53</f>
        <v>63.196503999999948</v>
      </c>
      <c r="T53" s="25">
        <f>'C3'!T53-'C2'!T53</f>
        <v>244.24822499999993</v>
      </c>
      <c r="U53" s="25">
        <f>'C3'!U53-'C2'!U53</f>
        <v>273.99852900000002</v>
      </c>
      <c r="V53" s="25">
        <f>'C3'!V53-'C2'!V53</f>
        <v>86.13110300000028</v>
      </c>
      <c r="W53" s="25">
        <f>'C3'!W53-'C2'!W53</f>
        <v>85.906488999999965</v>
      </c>
      <c r="X53" s="25">
        <f>'C3'!X53-'C2'!X53</f>
        <v>39.434512999999924</v>
      </c>
      <c r="Y53" s="25">
        <f>'C3'!Y53-'C2'!Y53</f>
        <v>0.9749199999999405</v>
      </c>
      <c r="Z53" s="25">
        <f>'C3'!Z53-'C2'!Z53</f>
        <v>-26.336509999999976</v>
      </c>
      <c r="AA53" s="25">
        <f>'C3'!AA53-'C2'!AA53</f>
        <v>-59.055499999999967</v>
      </c>
      <c r="AB53" s="25">
        <f>'C3'!AB53-'C2'!AB53</f>
        <v>15.400080000000003</v>
      </c>
      <c r="AC53" s="25">
        <f>'C3'!AC53-'C2'!AC53</f>
        <v>-35.080029999999965</v>
      </c>
      <c r="AD53" s="25">
        <f>'C3'!AD53-'C2'!AD53</f>
        <v>-84.05235100000003</v>
      </c>
      <c r="AE53" s="25">
        <f>'C3'!AE53-'C2'!AE53</f>
        <v>-500.36853600000177</v>
      </c>
      <c r="AF53" s="26"/>
      <c r="AG53" s="27"/>
      <c r="AH53" s="27"/>
      <c r="AI53" s="28"/>
      <c r="AJ53" s="28"/>
    </row>
    <row r="54" spans="1:36" ht="12" customHeight="1">
      <c r="A54" s="29">
        <v>44</v>
      </c>
      <c r="B54" s="36" t="s">
        <v>132</v>
      </c>
      <c r="C54" s="25">
        <f>'C3'!C54-'C2'!C54</f>
        <v>-2487.0405059999994</v>
      </c>
      <c r="D54" s="25">
        <f>'C3'!D54-'C2'!D54</f>
        <v>-4294.413015000001</v>
      </c>
      <c r="E54" s="25">
        <f>'C3'!E54-'C2'!E54</f>
        <v>-5659.439556000003</v>
      </c>
      <c r="F54" s="25">
        <f>'C3'!F54-'C2'!F54</f>
        <v>-7398.8368399999981</v>
      </c>
      <c r="G54" s="25">
        <f>'C3'!G54-'C2'!G54</f>
        <v>-9917.9476500000019</v>
      </c>
      <c r="H54" s="25">
        <f>'C3'!H54-'C2'!H54</f>
        <v>-9121.3777139999947</v>
      </c>
      <c r="I54" s="25">
        <f>'C3'!I54-'C2'!I54</f>
        <v>-9709.2717830000074</v>
      </c>
      <c r="J54" s="25">
        <f>'C3'!J54-'C2'!J54</f>
        <v>-10623.857598999997</v>
      </c>
      <c r="K54" s="25">
        <f>'C3'!K54-'C2'!K54</f>
        <v>-11381.258779000002</v>
      </c>
      <c r="L54" s="25">
        <f>'C3'!L54-'C2'!L54</f>
        <v>-17018.839580999986</v>
      </c>
      <c r="M54" s="25">
        <f>'C3'!M54-'C2'!M54</f>
        <v>-17654.529576999998</v>
      </c>
      <c r="N54" s="25">
        <f>'C3'!N54-'C2'!N54</f>
        <v>-16368.433473999998</v>
      </c>
      <c r="O54" s="25">
        <f>'C3'!O54-'C2'!O54</f>
        <v>-11825.351543999996</v>
      </c>
      <c r="P54" s="25">
        <f>'C3'!P54-'C2'!P54</f>
        <v>-7351.2854520000037</v>
      </c>
      <c r="Q54" s="25">
        <f>'C3'!Q54-'C2'!Q54</f>
        <v>-4343.1269640000028</v>
      </c>
      <c r="R54" s="25">
        <f>'C3'!R54-'C2'!R54</f>
        <v>-4310.228652000008</v>
      </c>
      <c r="S54" s="25">
        <f>'C3'!S54-'C2'!S54</f>
        <v>-3305.5971969999991</v>
      </c>
      <c r="T54" s="25">
        <f>'C3'!T54-'C2'!T54</f>
        <v>-5002.8602469999996</v>
      </c>
      <c r="U54" s="25">
        <f>'C3'!U54-'C2'!U54</f>
        <v>-6242.1073640000013</v>
      </c>
      <c r="V54" s="25">
        <f>'C3'!V54-'C2'!V54</f>
        <v>-6744.6275980000009</v>
      </c>
      <c r="W54" s="25">
        <f>'C3'!W54-'C2'!W54</f>
        <v>-8049.1052480000035</v>
      </c>
      <c r="X54" s="25">
        <f>'C3'!X54-'C2'!X54</f>
        <v>-9580.9372879999992</v>
      </c>
      <c r="Y54" s="25">
        <f>'C3'!Y54-'C2'!Y54</f>
        <v>-10175.445946999986</v>
      </c>
      <c r="Z54" s="25">
        <f>'C3'!Z54-'C2'!Z54</f>
        <v>-11422.918748000009</v>
      </c>
      <c r="AA54" s="25">
        <f>'C3'!AA54-'C2'!AA54</f>
        <v>-9692.8233230000005</v>
      </c>
      <c r="AB54" s="25">
        <f>'C3'!AB54-'C2'!AB54</f>
        <v>-13606.627074999989</v>
      </c>
      <c r="AC54" s="25">
        <f>'C3'!AC54-'C2'!AC54</f>
        <v>-23804.214654999996</v>
      </c>
      <c r="AD54" s="25">
        <f>'C3'!AD54-'C2'!AD54</f>
        <v>-23137.821063000003</v>
      </c>
      <c r="AE54" s="25">
        <f>'C3'!AE54-'C2'!AE54</f>
        <v>-280230.32443899999</v>
      </c>
      <c r="AF54" s="26"/>
      <c r="AG54" s="27"/>
      <c r="AH54" s="27"/>
      <c r="AI54" s="28"/>
      <c r="AJ54" s="28"/>
    </row>
    <row r="55" spans="1:36" ht="12" customHeight="1">
      <c r="A55" s="29">
        <v>45</v>
      </c>
      <c r="B55" s="36" t="s">
        <v>133</v>
      </c>
      <c r="C55" s="25">
        <f>'C3'!C55-'C2'!C55</f>
        <v>-61.842962</v>
      </c>
      <c r="D55" s="25">
        <f>'C3'!D55-'C2'!D55</f>
        <v>-73.033522000000019</v>
      </c>
      <c r="E55" s="25">
        <f>'C3'!E55-'C2'!E55</f>
        <v>-88.485503999999992</v>
      </c>
      <c r="F55" s="25">
        <f>'C3'!F55-'C2'!F55</f>
        <v>-100.071158</v>
      </c>
      <c r="G55" s="25">
        <f>'C3'!G55-'C2'!G55</f>
        <v>-89.220595999999972</v>
      </c>
      <c r="H55" s="25">
        <f>'C3'!H55-'C2'!H55</f>
        <v>-106.36260800000001</v>
      </c>
      <c r="I55" s="25">
        <f>'C3'!I55-'C2'!I55</f>
        <v>-145.66362800000002</v>
      </c>
      <c r="J55" s="25">
        <f>'C3'!J55-'C2'!J55</f>
        <v>-145.86407400000002</v>
      </c>
      <c r="K55" s="25">
        <f>'C3'!K55-'C2'!K55</f>
        <v>-153.63171100000002</v>
      </c>
      <c r="L55" s="25">
        <f>'C3'!L55-'C2'!L55</f>
        <v>-168.03865000000002</v>
      </c>
      <c r="M55" s="25">
        <f>'C3'!M55-'C2'!M55</f>
        <v>-159.68113400000001</v>
      </c>
      <c r="N55" s="25">
        <f>'C3'!N55-'C2'!N55</f>
        <v>-153.480388</v>
      </c>
      <c r="O55" s="25">
        <f>'C3'!O55-'C2'!O55</f>
        <v>-197.46340699999996</v>
      </c>
      <c r="P55" s="25">
        <f>'C3'!P55-'C2'!P55</f>
        <v>-216.41948100000002</v>
      </c>
      <c r="Q55" s="25">
        <f>'C3'!Q55-'C2'!Q55</f>
        <v>-168.49929400000002</v>
      </c>
      <c r="R55" s="25">
        <f>'C3'!R55-'C2'!R55</f>
        <v>-178.34452700000003</v>
      </c>
      <c r="S55" s="25">
        <f>'C3'!S55-'C2'!S55</f>
        <v>-201.62553700000001</v>
      </c>
      <c r="T55" s="25">
        <f>'C3'!T55-'C2'!T55</f>
        <v>-208.85436700000002</v>
      </c>
      <c r="U55" s="25">
        <f>'C3'!U55-'C2'!U55</f>
        <v>-212.20094399999999</v>
      </c>
      <c r="V55" s="25">
        <f>'C3'!V55-'C2'!V55</f>
        <v>-240.08664599999997</v>
      </c>
      <c r="W55" s="25">
        <f>'C3'!W55-'C2'!W55</f>
        <v>-251.04041999999993</v>
      </c>
      <c r="X55" s="25">
        <f>'C3'!X55-'C2'!X55</f>
        <v>-212.26467899999997</v>
      </c>
      <c r="Y55" s="25">
        <f>'C3'!Y55-'C2'!Y55</f>
        <v>-235.76528199999998</v>
      </c>
      <c r="Z55" s="25">
        <f>'C3'!Z55-'C2'!Z55</f>
        <v>-259.77303599999999</v>
      </c>
      <c r="AA55" s="25">
        <f>'C3'!AA55-'C2'!AA55</f>
        <v>-247.54289799999998</v>
      </c>
      <c r="AB55" s="25">
        <f>'C3'!AB55-'C2'!AB55</f>
        <v>-257.12121999999999</v>
      </c>
      <c r="AC55" s="25">
        <f>'C3'!AC55-'C2'!AC55</f>
        <v>-283.56618600000002</v>
      </c>
      <c r="AD55" s="25">
        <f>'C3'!AD55-'C2'!AD55</f>
        <v>-278.24781599999994</v>
      </c>
      <c r="AE55" s="25">
        <f>'C3'!AE55-'C2'!AE55</f>
        <v>-5094.191675</v>
      </c>
      <c r="AF55" s="26"/>
      <c r="AG55" s="27"/>
      <c r="AH55" s="27"/>
      <c r="AI55" s="28"/>
      <c r="AJ55" s="28"/>
    </row>
    <row r="56" spans="1:36" ht="12" customHeight="1">
      <c r="A56" s="29">
        <v>46</v>
      </c>
      <c r="B56" s="36" t="s">
        <v>134</v>
      </c>
      <c r="C56" s="25">
        <f>'C3'!C56-'C2'!C56</f>
        <v>-262.097667</v>
      </c>
      <c r="D56" s="25">
        <f>'C3'!D56-'C2'!D56</f>
        <v>-236.21638399999998</v>
      </c>
      <c r="E56" s="25">
        <f>'C3'!E56-'C2'!E56</f>
        <v>-229.02099599999997</v>
      </c>
      <c r="F56" s="25">
        <f>'C3'!F56-'C2'!F56</f>
        <v>-248.59981499999995</v>
      </c>
      <c r="G56" s="25">
        <f>'C3'!G56-'C2'!G56</f>
        <v>-256.07786400000003</v>
      </c>
      <c r="H56" s="25">
        <f>'C3'!H56-'C2'!H56</f>
        <v>-277.75349899999998</v>
      </c>
      <c r="I56" s="25">
        <f>'C3'!I56-'C2'!I56</f>
        <v>-306.699749</v>
      </c>
      <c r="J56" s="25">
        <f>'C3'!J56-'C2'!J56</f>
        <v>-348.73276200000004</v>
      </c>
      <c r="K56" s="25">
        <f>'C3'!K56-'C2'!K56</f>
        <v>-381.70021599999995</v>
      </c>
      <c r="L56" s="25">
        <f>'C3'!L56-'C2'!L56</f>
        <v>-403.62575900000002</v>
      </c>
      <c r="M56" s="25">
        <f>'C3'!M56-'C2'!M56</f>
        <v>-426.68231599999996</v>
      </c>
      <c r="N56" s="25">
        <f>'C3'!N56-'C2'!N56</f>
        <v>-411.89000400000003</v>
      </c>
      <c r="O56" s="25">
        <f>'C3'!O56-'C2'!O56</f>
        <v>-424.02532500000007</v>
      </c>
      <c r="P56" s="25">
        <f>'C3'!P56-'C2'!P56</f>
        <v>-398.21836300000001</v>
      </c>
      <c r="Q56" s="25">
        <f>'C3'!Q56-'C2'!Q56</f>
        <v>-318.47786200000002</v>
      </c>
      <c r="R56" s="25">
        <f>'C3'!R56-'C2'!R56</f>
        <v>-369.71708900000004</v>
      </c>
      <c r="S56" s="25">
        <f>'C3'!S56-'C2'!S56</f>
        <v>-449.15703200000002</v>
      </c>
      <c r="T56" s="25">
        <f>'C3'!T56-'C2'!T56</f>
        <v>-473.26609600000006</v>
      </c>
      <c r="U56" s="25">
        <f>'C3'!U56-'C2'!U56</f>
        <v>-469.19944500000003</v>
      </c>
      <c r="V56" s="25">
        <f>'C3'!V56-'C2'!V56</f>
        <v>-489.21596399999999</v>
      </c>
      <c r="W56" s="25">
        <f>'C3'!W56-'C2'!W56</f>
        <v>-513.77867800000001</v>
      </c>
      <c r="X56" s="25">
        <f>'C3'!X56-'C2'!X56</f>
        <v>-491.05043000000001</v>
      </c>
      <c r="Y56" s="25">
        <f>'C3'!Y56-'C2'!Y56</f>
        <v>-510.39603599999998</v>
      </c>
      <c r="Z56" s="25">
        <f>'C3'!Z56-'C2'!Z56</f>
        <v>-559.56148400000006</v>
      </c>
      <c r="AA56" s="25">
        <f>'C3'!AA56-'C2'!AA56</f>
        <v>-567.32231999999999</v>
      </c>
      <c r="AB56" s="25">
        <f>'C3'!AB56-'C2'!AB56</f>
        <v>-523.19040499999994</v>
      </c>
      <c r="AC56" s="25">
        <f>'C3'!AC56-'C2'!AC56</f>
        <v>-742.90448400000002</v>
      </c>
      <c r="AD56" s="25">
        <f>'C3'!AD56-'C2'!AD56</f>
        <v>-729.59768400000007</v>
      </c>
      <c r="AE56" s="25">
        <f>'C3'!AE56-'C2'!AE56</f>
        <v>-11818.175728</v>
      </c>
      <c r="AF56" s="26"/>
      <c r="AG56" s="27"/>
      <c r="AH56" s="27"/>
      <c r="AI56" s="28"/>
      <c r="AJ56" s="28"/>
    </row>
    <row r="57" spans="1:36" ht="12" customHeight="1">
      <c r="A57" s="29">
        <v>47</v>
      </c>
      <c r="B57" s="36" t="s">
        <v>135</v>
      </c>
      <c r="C57" s="25">
        <f>'C3'!C57-'C2'!C57</f>
        <v>2449.9671020000001</v>
      </c>
      <c r="D57" s="25">
        <f>'C3'!D57-'C2'!D57</f>
        <v>1433.0883550000012</v>
      </c>
      <c r="E57" s="25">
        <f>'C3'!E57-'C2'!E57</f>
        <v>1262.9835280000002</v>
      </c>
      <c r="F57" s="25">
        <f>'C3'!F57-'C2'!F57</f>
        <v>1051.4536409999996</v>
      </c>
      <c r="G57" s="25">
        <f>'C3'!G57-'C2'!G57</f>
        <v>1022.7736139999993</v>
      </c>
      <c r="H57" s="25">
        <f>'C3'!H57-'C2'!H57</f>
        <v>1310.6337880000001</v>
      </c>
      <c r="I57" s="25">
        <f>'C3'!I57-'C2'!I57</f>
        <v>1130.7287150000002</v>
      </c>
      <c r="J57" s="25">
        <f>'C3'!J57-'C2'!J57</f>
        <v>1583.4294459999987</v>
      </c>
      <c r="K57" s="25">
        <f>'C3'!K57-'C2'!K57</f>
        <v>1612.3338039999994</v>
      </c>
      <c r="L57" s="25">
        <f>'C3'!L57-'C2'!L57</f>
        <v>1661.9160159999992</v>
      </c>
      <c r="M57" s="25">
        <f>'C3'!M57-'C2'!M57</f>
        <v>2152.7512760000018</v>
      </c>
      <c r="N57" s="25">
        <f>'C3'!N57-'C2'!N57</f>
        <v>2681.5780290000016</v>
      </c>
      <c r="O57" s="25">
        <f>'C3'!O57-'C2'!O57</f>
        <v>3331.0896249999992</v>
      </c>
      <c r="P57" s="25">
        <f>'C3'!P57-'C2'!P57</f>
        <v>3887.2930670000023</v>
      </c>
      <c r="Q57" s="25">
        <f>'C3'!Q57-'C2'!Q57</f>
        <v>4355.140703</v>
      </c>
      <c r="R57" s="25">
        <f>'C3'!R57-'C2'!R57</f>
        <v>4974.555417999999</v>
      </c>
      <c r="S57" s="25">
        <f>'C3'!S57-'C2'!S57</f>
        <v>6082.3939589999991</v>
      </c>
      <c r="T57" s="25">
        <f>'C3'!T57-'C2'!T57</f>
        <v>5957.5685540000013</v>
      </c>
      <c r="U57" s="25">
        <f>'C3'!U57-'C2'!U57</f>
        <v>5345.9431240000004</v>
      </c>
      <c r="V57" s="25">
        <f>'C3'!V57-'C2'!V57</f>
        <v>5377.3180380000022</v>
      </c>
      <c r="W57" s="25">
        <f>'C3'!W57-'C2'!W57</f>
        <v>5410.8992869999993</v>
      </c>
      <c r="X57" s="25">
        <f>'C3'!X57-'C2'!X57</f>
        <v>5422.5210559999987</v>
      </c>
      <c r="Y57" s="25">
        <f>'C3'!Y57-'C2'!Y57</f>
        <v>5604.2522180000014</v>
      </c>
      <c r="Z57" s="25">
        <f>'C3'!Z57-'C2'!Z57</f>
        <v>5656.6878740000002</v>
      </c>
      <c r="AA57" s="25">
        <f>'C3'!AA57-'C2'!AA57</f>
        <v>5059.6693509999996</v>
      </c>
      <c r="AB57" s="25">
        <f>'C3'!AB57-'C2'!AB57</f>
        <v>4636.9299719999999</v>
      </c>
      <c r="AC57" s="25">
        <f>'C3'!AC57-'C2'!AC57</f>
        <v>5554.6318370000008</v>
      </c>
      <c r="AD57" s="25">
        <f>'C3'!AD57-'C2'!AD57</f>
        <v>5874.9388100000006</v>
      </c>
      <c r="AE57" s="25">
        <f>'C3'!AE57-'C2'!AE57</f>
        <v>101885.47020700002</v>
      </c>
      <c r="AF57" s="26"/>
      <c r="AG57" s="27"/>
      <c r="AH57" s="27"/>
      <c r="AI57" s="28"/>
      <c r="AJ57" s="28"/>
    </row>
    <row r="58" spans="1:36" ht="12" customHeight="1">
      <c r="A58" s="29">
        <v>48</v>
      </c>
      <c r="B58" s="36" t="s">
        <v>136</v>
      </c>
      <c r="C58" s="25">
        <f>'C3'!C58-'C2'!C58</f>
        <v>-2709.9123650000092</v>
      </c>
      <c r="D58" s="25">
        <f>'C3'!D58-'C2'!D58</f>
        <v>-1514.7181670000027</v>
      </c>
      <c r="E58" s="25">
        <f>'C3'!E58-'C2'!E58</f>
        <v>-1092.5274060000011</v>
      </c>
      <c r="F58" s="25">
        <f>'C3'!F58-'C2'!F58</f>
        <v>-2481.3658360000027</v>
      </c>
      <c r="G58" s="25">
        <f>'C3'!G58-'C2'!G58</f>
        <v>-3103.4997160000003</v>
      </c>
      <c r="H58" s="25">
        <f>'C3'!H58-'C2'!H58</f>
        <v>-3917.3703420000074</v>
      </c>
      <c r="I58" s="25">
        <f>'C3'!I58-'C2'!I58</f>
        <v>-4127.3561659999923</v>
      </c>
      <c r="J58" s="25">
        <f>'C3'!J58-'C2'!J58</f>
        <v>-4315.2164919999959</v>
      </c>
      <c r="K58" s="25">
        <f>'C3'!K58-'C2'!K58</f>
        <v>-4454.0005069999934</v>
      </c>
      <c r="L58" s="25">
        <f>'C3'!L58-'C2'!L58</f>
        <v>-5333.6577479999942</v>
      </c>
      <c r="M58" s="25">
        <f>'C3'!M58-'C2'!M58</f>
        <v>-5448.9454980000064</v>
      </c>
      <c r="N58" s="25">
        <f>'C3'!N58-'C2'!N58</f>
        <v>-5553.5267290000047</v>
      </c>
      <c r="O58" s="25">
        <f>'C3'!O58-'C2'!O58</f>
        <v>-3859.4879329999967</v>
      </c>
      <c r="P58" s="25">
        <f>'C3'!P58-'C2'!P58</f>
        <v>-2808.0686380000006</v>
      </c>
      <c r="Q58" s="25">
        <f>'C3'!Q58-'C2'!Q58</f>
        <v>-1055.2883470000033</v>
      </c>
      <c r="R58" s="25">
        <f>'C3'!R58-'C2'!R58</f>
        <v>198.65749999999207</v>
      </c>
      <c r="S58" s="25">
        <f>'C3'!S58-'C2'!S58</f>
        <v>819.34355800000776</v>
      </c>
      <c r="T58" s="25">
        <f>'C3'!T58-'C2'!T58</f>
        <v>958.73451799999748</v>
      </c>
      <c r="U58" s="25">
        <f>'C3'!U58-'C2'!U58</f>
        <v>1000.0823569999993</v>
      </c>
      <c r="V58" s="25">
        <f>'C3'!V58-'C2'!V58</f>
        <v>263.56235299999571</v>
      </c>
      <c r="W58" s="25">
        <f>'C3'!W58-'C2'!W58</f>
        <v>-66.59448099999463</v>
      </c>
      <c r="X58" s="25">
        <f>'C3'!X58-'C2'!X58</f>
        <v>-481.43985099999736</v>
      </c>
      <c r="Y58" s="25">
        <f>'C3'!Y58-'C2'!Y58</f>
        <v>300.20030700000279</v>
      </c>
      <c r="Z58" s="25">
        <f>'C3'!Z58-'C2'!Z58</f>
        <v>-599.59227100000135</v>
      </c>
      <c r="AA58" s="25">
        <f>'C3'!AA58-'C2'!AA58</f>
        <v>-1202.2271720000008</v>
      </c>
      <c r="AB58" s="25">
        <f>'C3'!AB58-'C2'!AB58</f>
        <v>-865.99659500000416</v>
      </c>
      <c r="AC58" s="25">
        <f>'C3'!AC58-'C2'!AC58</f>
        <v>-1027.4338860000098</v>
      </c>
      <c r="AD58" s="25">
        <f>'C3'!AD58-'C2'!AD58</f>
        <v>-3582.2001260000034</v>
      </c>
      <c r="AE58" s="25">
        <f>'C3'!AE58-'C2'!AE58</f>
        <v>-56059.845679000136</v>
      </c>
      <c r="AF58" s="26"/>
      <c r="AG58" s="27"/>
      <c r="AH58" s="27"/>
      <c r="AI58" s="28"/>
      <c r="AJ58" s="28"/>
    </row>
    <row r="59" spans="1:36" ht="12" customHeight="1">
      <c r="A59" s="29">
        <v>49</v>
      </c>
      <c r="B59" s="36" t="s">
        <v>137</v>
      </c>
      <c r="C59" s="25">
        <f>'C3'!C59-'C2'!C59</f>
        <v>1737.436106000001</v>
      </c>
      <c r="D59" s="25">
        <f>'C3'!D59-'C2'!D59</f>
        <v>1632.2808809999997</v>
      </c>
      <c r="E59" s="25">
        <f>'C3'!E59-'C2'!E59</f>
        <v>1662.825147</v>
      </c>
      <c r="F59" s="25">
        <f>'C3'!F59-'C2'!F59</f>
        <v>1512.5768609999991</v>
      </c>
      <c r="G59" s="25">
        <f>'C3'!G59-'C2'!G59</f>
        <v>1174.6543640000004</v>
      </c>
      <c r="H59" s="25">
        <f>'C3'!H59-'C2'!H59</f>
        <v>1032.573496</v>
      </c>
      <c r="I59" s="25">
        <f>'C3'!I59-'C2'!I59</f>
        <v>1022.3810389999999</v>
      </c>
      <c r="J59" s="25">
        <f>'C3'!J59-'C2'!J59</f>
        <v>497.41600900000003</v>
      </c>
      <c r="K59" s="25">
        <f>'C3'!K59-'C2'!K59</f>
        <v>512.10647500000141</v>
      </c>
      <c r="L59" s="25">
        <f>'C3'!L59-'C2'!L59</f>
        <v>451.85899099999915</v>
      </c>
      <c r="M59" s="25">
        <f>'C3'!M59-'C2'!M59</f>
        <v>534.61079699999846</v>
      </c>
      <c r="N59" s="25">
        <f>'C3'!N59-'C2'!N59</f>
        <v>649.41966499999853</v>
      </c>
      <c r="O59" s="25">
        <f>'C3'!O59-'C2'!O59</f>
        <v>756.60365699999966</v>
      </c>
      <c r="P59" s="25">
        <f>'C3'!P59-'C2'!P59</f>
        <v>1106.9246610000009</v>
      </c>
      <c r="Q59" s="25">
        <f>'C3'!Q59-'C2'!Q59</f>
        <v>1520.3315429999998</v>
      </c>
      <c r="R59" s="25">
        <f>'C3'!R59-'C2'!R59</f>
        <v>1474.2288269999999</v>
      </c>
      <c r="S59" s="25">
        <f>'C3'!S59-'C2'!S59</f>
        <v>1564.012357999999</v>
      </c>
      <c r="T59" s="25">
        <f>'C3'!T59-'C2'!T59</f>
        <v>1513.9554840000001</v>
      </c>
      <c r="U59" s="25">
        <f>'C3'!U59-'C2'!U59</f>
        <v>1381.4939139999997</v>
      </c>
      <c r="V59" s="25">
        <f>'C3'!V59-'C2'!V59</f>
        <v>940.08945600000061</v>
      </c>
      <c r="W59" s="25">
        <f>'C3'!W59-'C2'!W59</f>
        <v>397.67669700000079</v>
      </c>
      <c r="X59" s="25">
        <f>'C3'!X59-'C2'!X59</f>
        <v>197.24419699999999</v>
      </c>
      <c r="Y59" s="25">
        <f>'C3'!Y59-'C2'!Y59</f>
        <v>54.392809999999372</v>
      </c>
      <c r="Z59" s="25">
        <f>'C3'!Z59-'C2'!Z59</f>
        <v>-269.92644000000018</v>
      </c>
      <c r="AA59" s="25">
        <f>'C3'!AA59-'C2'!AA59</f>
        <v>-479.99409699999705</v>
      </c>
      <c r="AB59" s="25">
        <f>'C3'!AB59-'C2'!AB59</f>
        <v>-136.41823800000111</v>
      </c>
      <c r="AC59" s="25">
        <f>'C3'!AC59-'C2'!AC59</f>
        <v>-523.18577300000015</v>
      </c>
      <c r="AD59" s="25">
        <f>'C3'!AD59-'C2'!AD59</f>
        <v>-1152.180409999999</v>
      </c>
      <c r="AE59" s="25">
        <f>'C3'!AE59-'C2'!AE59</f>
        <v>20765.388476999971</v>
      </c>
      <c r="AF59" s="26"/>
      <c r="AG59" s="27"/>
      <c r="AH59" s="27"/>
      <c r="AI59" s="28"/>
      <c r="AJ59" s="28"/>
    </row>
    <row r="60" spans="1:36" ht="12" customHeight="1">
      <c r="A60" s="29">
        <v>50</v>
      </c>
      <c r="B60" s="36" t="s">
        <v>138</v>
      </c>
      <c r="C60" s="25">
        <f>'C3'!C60-'C2'!C60</f>
        <v>-263.41538099999997</v>
      </c>
      <c r="D60" s="25">
        <f>'C3'!D60-'C2'!D60</f>
        <v>-269.45450199999993</v>
      </c>
      <c r="E60" s="25">
        <f>'C3'!E60-'C2'!E60</f>
        <v>-286.13028700000001</v>
      </c>
      <c r="F60" s="25">
        <f>'C3'!F60-'C2'!F60</f>
        <v>-268.50337100000002</v>
      </c>
      <c r="G60" s="25">
        <f>'C3'!G60-'C2'!G60</f>
        <v>-248.47528000000003</v>
      </c>
      <c r="H60" s="25">
        <f>'C3'!H60-'C2'!H60</f>
        <v>-268.47968500000002</v>
      </c>
      <c r="I60" s="25">
        <f>'C3'!I60-'C2'!I60</f>
        <v>-208.97560300000001</v>
      </c>
      <c r="J60" s="25">
        <f>'C3'!J60-'C2'!J60</f>
        <v>-207.30441099999996</v>
      </c>
      <c r="K60" s="25">
        <f>'C3'!K60-'C2'!K60</f>
        <v>-216.07738699999999</v>
      </c>
      <c r="L60" s="25">
        <f>'C3'!L60-'C2'!L60</f>
        <v>-261.22092400000002</v>
      </c>
      <c r="M60" s="25">
        <f>'C3'!M60-'C2'!M60</f>
        <v>-269.15698999999995</v>
      </c>
      <c r="N60" s="25">
        <f>'C3'!N60-'C2'!N60</f>
        <v>-236.31218900000005</v>
      </c>
      <c r="O60" s="25">
        <f>'C3'!O60-'C2'!O60</f>
        <v>-235.91781400000002</v>
      </c>
      <c r="P60" s="25">
        <f>'C3'!P60-'C2'!P60</f>
        <v>-202.417419</v>
      </c>
      <c r="Q60" s="25">
        <f>'C3'!Q60-'C2'!Q60</f>
        <v>-115.431928</v>
      </c>
      <c r="R60" s="25">
        <f>'C3'!R60-'C2'!R60</f>
        <v>-127.290182</v>
      </c>
      <c r="S60" s="25">
        <f>'C3'!S60-'C2'!S60</f>
        <v>-152.991567</v>
      </c>
      <c r="T60" s="25">
        <f>'C3'!T60-'C2'!T60</f>
        <v>-145.72677700000003</v>
      </c>
      <c r="U60" s="25">
        <f>'C3'!U60-'C2'!U60</f>
        <v>-127.558758</v>
      </c>
      <c r="V60" s="25">
        <f>'C3'!V60-'C2'!V60</f>
        <v>-120.72344099999999</v>
      </c>
      <c r="W60" s="25">
        <f>'C3'!W60-'C2'!W60</f>
        <v>-104.021895</v>
      </c>
      <c r="X60" s="25">
        <f>'C3'!X60-'C2'!X60</f>
        <v>-89.663975999999991</v>
      </c>
      <c r="Y60" s="25">
        <f>'C3'!Y60-'C2'!Y60</f>
        <v>-68.279741999999999</v>
      </c>
      <c r="Z60" s="25">
        <f>'C3'!Z60-'C2'!Z60</f>
        <v>-76.385109999999997</v>
      </c>
      <c r="AA60" s="25">
        <f>'C3'!AA60-'C2'!AA60</f>
        <v>-62.397015999999994</v>
      </c>
      <c r="AB60" s="25">
        <f>'C3'!AB60-'C2'!AB60</f>
        <v>-43.880254999999998</v>
      </c>
      <c r="AC60" s="25">
        <f>'C3'!AC60-'C2'!AC60</f>
        <v>-45.222469000000004</v>
      </c>
      <c r="AD60" s="25">
        <f>'C3'!AD60-'C2'!AD60</f>
        <v>-63.369582000000001</v>
      </c>
      <c r="AE60" s="25">
        <f>'C3'!AE60-'C2'!AE60</f>
        <v>-4784.7839409999997</v>
      </c>
      <c r="AF60" s="26"/>
      <c r="AG60" s="27"/>
      <c r="AH60" s="27"/>
      <c r="AI60" s="28"/>
      <c r="AJ60" s="28"/>
    </row>
    <row r="61" spans="1:36" ht="12" customHeight="1">
      <c r="A61" s="29">
        <v>51</v>
      </c>
      <c r="B61" s="36" t="s">
        <v>139</v>
      </c>
      <c r="C61" s="25">
        <f>'C3'!C61-'C2'!C61</f>
        <v>-323.73140499999982</v>
      </c>
      <c r="D61" s="25">
        <f>'C3'!D61-'C2'!D61</f>
        <v>-318.10551399999997</v>
      </c>
      <c r="E61" s="25">
        <f>'C3'!E61-'C2'!E61</f>
        <v>-382.60456800000009</v>
      </c>
      <c r="F61" s="25">
        <f>'C3'!F61-'C2'!F61</f>
        <v>-340.46092299999998</v>
      </c>
      <c r="G61" s="25">
        <f>'C3'!G61-'C2'!G61</f>
        <v>-249.45819799999998</v>
      </c>
      <c r="H61" s="25">
        <f>'C3'!H61-'C2'!H61</f>
        <v>-280.63657900000004</v>
      </c>
      <c r="I61" s="25">
        <f>'C3'!I61-'C2'!I61</f>
        <v>-236.50072700000007</v>
      </c>
      <c r="J61" s="25">
        <f>'C3'!J61-'C2'!J61</f>
        <v>-168.84056000000007</v>
      </c>
      <c r="K61" s="25">
        <f>'C3'!K61-'C2'!K61</f>
        <v>-183.88434899999999</v>
      </c>
      <c r="L61" s="25">
        <f>'C3'!L61-'C2'!L61</f>
        <v>-235.18999099999996</v>
      </c>
      <c r="M61" s="25">
        <f>'C3'!M61-'C2'!M61</f>
        <v>-230.63385599999998</v>
      </c>
      <c r="N61" s="25">
        <f>'C3'!N61-'C2'!N61</f>
        <v>-206.06496799999996</v>
      </c>
      <c r="O61" s="25">
        <f>'C3'!O61-'C2'!O61</f>
        <v>-219.737728</v>
      </c>
      <c r="P61" s="25">
        <f>'C3'!P61-'C2'!P61</f>
        <v>-213.74402000000003</v>
      </c>
      <c r="Q61" s="25">
        <f>'C3'!Q61-'C2'!Q61</f>
        <v>-116.17268600000004</v>
      </c>
      <c r="R61" s="25">
        <f>'C3'!R61-'C2'!R61</f>
        <v>-147.66402599999998</v>
      </c>
      <c r="S61" s="25">
        <f>'C3'!S61-'C2'!S61</f>
        <v>-196.32733499999998</v>
      </c>
      <c r="T61" s="25">
        <f>'C3'!T61-'C2'!T61</f>
        <v>-229.58058</v>
      </c>
      <c r="U61" s="25">
        <f>'C3'!U61-'C2'!U61</f>
        <v>-202.92356000000001</v>
      </c>
      <c r="V61" s="25">
        <f>'C3'!V61-'C2'!V61</f>
        <v>-232.69639599999988</v>
      </c>
      <c r="W61" s="25">
        <f>'C3'!W61-'C2'!W61</f>
        <v>-234.63251300000002</v>
      </c>
      <c r="X61" s="25">
        <f>'C3'!X61-'C2'!X61</f>
        <v>-197.889475</v>
      </c>
      <c r="Y61" s="25">
        <f>'C3'!Y61-'C2'!Y61</f>
        <v>-190.65520800000002</v>
      </c>
      <c r="Z61" s="25">
        <f>'C3'!Z61-'C2'!Z61</f>
        <v>-200.77932799999996</v>
      </c>
      <c r="AA61" s="25">
        <f>'C3'!AA61-'C2'!AA61</f>
        <v>-204.76573700000003</v>
      </c>
      <c r="AB61" s="25">
        <f>'C3'!AB61-'C2'!AB61</f>
        <v>-148.98081100000002</v>
      </c>
      <c r="AC61" s="25">
        <f>'C3'!AC61-'C2'!AC61</f>
        <v>-189.509919</v>
      </c>
      <c r="AD61" s="25">
        <f>'C3'!AD61-'C2'!AD61</f>
        <v>-208.18264299999998</v>
      </c>
      <c r="AE61" s="25">
        <f>'C3'!AE61-'C2'!AE61</f>
        <v>-6290.3536029999996</v>
      </c>
      <c r="AF61" s="26"/>
      <c r="AG61" s="27"/>
      <c r="AH61" s="27"/>
      <c r="AI61" s="28"/>
      <c r="AJ61" s="28"/>
    </row>
    <row r="62" spans="1:36" ht="12" customHeight="1">
      <c r="A62" s="29">
        <v>52</v>
      </c>
      <c r="B62" s="36" t="s">
        <v>140</v>
      </c>
      <c r="C62" s="25">
        <f>'C3'!C62-'C2'!C62</f>
        <v>2920.1065709999957</v>
      </c>
      <c r="D62" s="25">
        <f>'C3'!D62-'C2'!D62</f>
        <v>1909.0885199999996</v>
      </c>
      <c r="E62" s="25">
        <f>'C3'!E62-'C2'!E62</f>
        <v>2035.054676999996</v>
      </c>
      <c r="F62" s="25">
        <f>'C3'!F62-'C2'!F62</f>
        <v>1885.2064330000028</v>
      </c>
      <c r="G62" s="25">
        <f>'C3'!G62-'C2'!G62</f>
        <v>399.85247299999992</v>
      </c>
      <c r="H62" s="25">
        <f>'C3'!H62-'C2'!H62</f>
        <v>1651.2915190000026</v>
      </c>
      <c r="I62" s="25">
        <f>'C3'!I62-'C2'!I62</f>
        <v>2219.0781339999999</v>
      </c>
      <c r="J62" s="25">
        <f>'C3'!J62-'C2'!J62</f>
        <v>2008.4026970000014</v>
      </c>
      <c r="K62" s="25">
        <f>'C3'!K62-'C2'!K62</f>
        <v>3394.1167420000056</v>
      </c>
      <c r="L62" s="25">
        <f>'C3'!L62-'C2'!L62</f>
        <v>4449.3929549999975</v>
      </c>
      <c r="M62" s="25">
        <f>'C3'!M62-'C2'!M62</f>
        <v>4248.5350840000019</v>
      </c>
      <c r="N62" s="25">
        <f>'C3'!N62-'C2'!N62</f>
        <v>4945.4358500000035</v>
      </c>
      <c r="O62" s="25">
        <f>'C3'!O62-'C2'!O62</f>
        <v>5050.548375000003</v>
      </c>
      <c r="P62" s="25">
        <f>'C3'!P62-'C2'!P62</f>
        <v>5461.8989159999983</v>
      </c>
      <c r="Q62" s="25">
        <f>'C3'!Q62-'C2'!Q62</f>
        <v>4036.6277240000013</v>
      </c>
      <c r="R62" s="25">
        <f>'C3'!R62-'C2'!R62</f>
        <v>6461.8156370000033</v>
      </c>
      <c r="S62" s="25">
        <f>'C3'!S62-'C2'!S62</f>
        <v>9813.7861379999922</v>
      </c>
      <c r="T62" s="25">
        <f>'C3'!T62-'C2'!T62</f>
        <v>7147.2061579999972</v>
      </c>
      <c r="U62" s="25">
        <f>'C3'!U62-'C2'!U62</f>
        <v>6537.4986599999975</v>
      </c>
      <c r="V62" s="25">
        <f>'C3'!V62-'C2'!V62</f>
        <v>5443.5397280000016</v>
      </c>
      <c r="W62" s="25">
        <f>'C3'!W62-'C2'!W62</f>
        <v>4816.6403279999995</v>
      </c>
      <c r="X62" s="25">
        <f>'C3'!X62-'C2'!X62</f>
        <v>4760.9178370000018</v>
      </c>
      <c r="Y62" s="25">
        <f>'C3'!Y62-'C2'!Y62</f>
        <v>6736.4918619999953</v>
      </c>
      <c r="Z62" s="25">
        <f>'C3'!Z62-'C2'!Z62</f>
        <v>7459.0467140000019</v>
      </c>
      <c r="AA62" s="25">
        <f>'C3'!AA62-'C2'!AA62</f>
        <v>7071.2438839999986</v>
      </c>
      <c r="AB62" s="25">
        <f>'C3'!AB62-'C2'!AB62</f>
        <v>6129.6834000000008</v>
      </c>
      <c r="AC62" s="25">
        <f>'C3'!AC62-'C2'!AC62</f>
        <v>6200.3020159999996</v>
      </c>
      <c r="AD62" s="25">
        <f>'C3'!AD62-'C2'!AD62</f>
        <v>9789.7199900000032</v>
      </c>
      <c r="AE62" s="25">
        <f>'C3'!AE62-'C2'!AE62</f>
        <v>134982.52902199997</v>
      </c>
      <c r="AF62" s="26"/>
      <c r="AG62" s="27"/>
      <c r="AH62" s="27"/>
      <c r="AI62" s="28"/>
      <c r="AJ62" s="28"/>
    </row>
    <row r="63" spans="1:36" ht="12" customHeight="1">
      <c r="A63" s="29">
        <v>53</v>
      </c>
      <c r="B63" s="36" t="s">
        <v>141</v>
      </c>
      <c r="C63" s="25">
        <f>'C3'!C63-'C2'!C63</f>
        <v>-189.37378100000004</v>
      </c>
      <c r="D63" s="25">
        <f>'C3'!D63-'C2'!D63</f>
        <v>-164.50488099999998</v>
      </c>
      <c r="E63" s="25">
        <f>'C3'!E63-'C2'!E63</f>
        <v>-188.69935400000003</v>
      </c>
      <c r="F63" s="25">
        <f>'C3'!F63-'C2'!F63</f>
        <v>-185.52218399999998</v>
      </c>
      <c r="G63" s="25">
        <f>'C3'!G63-'C2'!G63</f>
        <v>-175.63065900000001</v>
      </c>
      <c r="H63" s="25">
        <f>'C3'!H63-'C2'!H63</f>
        <v>-148.67683800000003</v>
      </c>
      <c r="I63" s="25">
        <f>'C3'!I63-'C2'!I63</f>
        <v>-110.23523800000002</v>
      </c>
      <c r="J63" s="25">
        <f>'C3'!J63-'C2'!J63</f>
        <v>-98.312022999999982</v>
      </c>
      <c r="K63" s="25">
        <f>'C3'!K63-'C2'!K63</f>
        <v>-118.50956999999997</v>
      </c>
      <c r="L63" s="25">
        <f>'C3'!L63-'C2'!L63</f>
        <v>-160.60841899999997</v>
      </c>
      <c r="M63" s="25">
        <f>'C3'!M63-'C2'!M63</f>
        <v>-168.46982700000004</v>
      </c>
      <c r="N63" s="25">
        <f>'C3'!N63-'C2'!N63</f>
        <v>-183.91525300000001</v>
      </c>
      <c r="O63" s="25">
        <f>'C3'!O63-'C2'!O63</f>
        <v>-224.05923600000003</v>
      </c>
      <c r="P63" s="25">
        <f>'C3'!P63-'C2'!P63</f>
        <v>-261.89599499999997</v>
      </c>
      <c r="Q63" s="25">
        <f>'C3'!Q63-'C2'!Q63</f>
        <v>-110.255477</v>
      </c>
      <c r="R63" s="25">
        <f>'C3'!R63-'C2'!R63</f>
        <v>-143.36884599999996</v>
      </c>
      <c r="S63" s="25">
        <f>'C3'!S63-'C2'!S63</f>
        <v>-182.12015899999994</v>
      </c>
      <c r="T63" s="25">
        <f>'C3'!T63-'C2'!T63</f>
        <v>-191.18358699999999</v>
      </c>
      <c r="U63" s="25">
        <f>'C3'!U63-'C2'!U63</f>
        <v>-192.40503500000003</v>
      </c>
      <c r="V63" s="25">
        <f>'C3'!V63-'C2'!V63</f>
        <v>-194.43368699999999</v>
      </c>
      <c r="W63" s="25">
        <f>'C3'!W63-'C2'!W63</f>
        <v>-218.66390900000002</v>
      </c>
      <c r="X63" s="25">
        <f>'C3'!X63-'C2'!X63</f>
        <v>-198.78736300000003</v>
      </c>
      <c r="Y63" s="25">
        <f>'C3'!Y63-'C2'!Y63</f>
        <v>-196.48275100000001</v>
      </c>
      <c r="Z63" s="25">
        <f>'C3'!Z63-'C2'!Z63</f>
        <v>-205.58444900000003</v>
      </c>
      <c r="AA63" s="25">
        <f>'C3'!AA63-'C2'!AA63</f>
        <v>-191.66281800000002</v>
      </c>
      <c r="AB63" s="25">
        <f>'C3'!AB63-'C2'!AB63</f>
        <v>-188.18793600000001</v>
      </c>
      <c r="AC63" s="25">
        <f>'C3'!AC63-'C2'!AC63</f>
        <v>-283.93936400000001</v>
      </c>
      <c r="AD63" s="25">
        <f>'C3'!AD63-'C2'!AD63</f>
        <v>-267.50264999999996</v>
      </c>
      <c r="AE63" s="25">
        <f>'C3'!AE63-'C2'!AE63</f>
        <v>-5142.9912890000005</v>
      </c>
      <c r="AF63" s="26"/>
      <c r="AG63" s="27"/>
      <c r="AH63" s="27"/>
      <c r="AI63" s="28"/>
      <c r="AJ63" s="28"/>
    </row>
    <row r="64" spans="1:36" ht="12" customHeight="1">
      <c r="A64" s="29">
        <v>54</v>
      </c>
      <c r="B64" s="36" t="s">
        <v>142</v>
      </c>
      <c r="C64" s="25">
        <f>'C3'!C64-'C2'!C64</f>
        <v>65.8243030000001</v>
      </c>
      <c r="D64" s="25">
        <f>'C3'!D64-'C2'!D64</f>
        <v>75.638551000000007</v>
      </c>
      <c r="E64" s="25">
        <f>'C3'!E64-'C2'!E64</f>
        <v>24.550848000000087</v>
      </c>
      <c r="F64" s="25">
        <f>'C3'!F64-'C2'!F64</f>
        <v>5.8326489999994919</v>
      </c>
      <c r="G64" s="25">
        <f>'C3'!G64-'C2'!G64</f>
        <v>106.43149000000039</v>
      </c>
      <c r="H64" s="25">
        <f>'C3'!H64-'C2'!H64</f>
        <v>407.81498199999942</v>
      </c>
      <c r="I64" s="25">
        <f>'C3'!I64-'C2'!I64</f>
        <v>175.05874599999925</v>
      </c>
      <c r="J64" s="25">
        <f>'C3'!J64-'C2'!J64</f>
        <v>52.9860699999997</v>
      </c>
      <c r="K64" s="25">
        <f>'C3'!K64-'C2'!K64</f>
        <v>-76.866221999999425</v>
      </c>
      <c r="L64" s="25">
        <f>'C3'!L64-'C2'!L64</f>
        <v>-101.16693300000065</v>
      </c>
      <c r="M64" s="25">
        <f>'C3'!M64-'C2'!M64</f>
        <v>-492.42534699999919</v>
      </c>
      <c r="N64" s="25">
        <f>'C3'!N64-'C2'!N64</f>
        <v>-408.32489900000019</v>
      </c>
      <c r="O64" s="25">
        <f>'C3'!O64-'C2'!O64</f>
        <v>-519.22726699999953</v>
      </c>
      <c r="P64" s="25">
        <f>'C3'!P64-'C2'!P64</f>
        <v>-460.60664100000076</v>
      </c>
      <c r="Q64" s="25">
        <f>'C3'!Q64-'C2'!Q64</f>
        <v>-416.48059200000012</v>
      </c>
      <c r="R64" s="25">
        <f>'C3'!R64-'C2'!R64</f>
        <v>-404.69497700000034</v>
      </c>
      <c r="S64" s="25">
        <f>'C3'!S64-'C2'!S64</f>
        <v>-529.99317799999949</v>
      </c>
      <c r="T64" s="25">
        <f>'C3'!T64-'C2'!T64</f>
        <v>-565.39204399999994</v>
      </c>
      <c r="U64" s="25">
        <f>'C3'!U64-'C2'!U64</f>
        <v>-578.85906499999965</v>
      </c>
      <c r="V64" s="25">
        <f>'C3'!V64-'C2'!V64</f>
        <v>-434.71947099999988</v>
      </c>
      <c r="W64" s="25">
        <f>'C3'!W64-'C2'!W64</f>
        <v>-523.23352900000236</v>
      </c>
      <c r="X64" s="25">
        <f>'C3'!X64-'C2'!X64</f>
        <v>-348.86337400000002</v>
      </c>
      <c r="Y64" s="25">
        <f>'C3'!Y64-'C2'!Y64</f>
        <v>-279.11249799999973</v>
      </c>
      <c r="Z64" s="25">
        <f>'C3'!Z64-'C2'!Z64</f>
        <v>-495.87580500000081</v>
      </c>
      <c r="AA64" s="25">
        <f>'C3'!AA64-'C2'!AA64</f>
        <v>-333.39956299999949</v>
      </c>
      <c r="AB64" s="25">
        <f>'C3'!AB64-'C2'!AB64</f>
        <v>-405.73395699999924</v>
      </c>
      <c r="AC64" s="25">
        <f>'C3'!AC64-'C2'!AC64</f>
        <v>-619.44525199999975</v>
      </c>
      <c r="AD64" s="25">
        <f>'C3'!AD64-'C2'!AD64</f>
        <v>-869.41432000000054</v>
      </c>
      <c r="AE64" s="25">
        <f>'C3'!AE64-'C2'!AE64</f>
        <v>-7949.6972949999836</v>
      </c>
      <c r="AF64" s="26"/>
      <c r="AG64" s="27"/>
      <c r="AH64" s="27"/>
      <c r="AI64" s="28"/>
      <c r="AJ64" s="28"/>
    </row>
    <row r="65" spans="1:36" ht="12" customHeight="1">
      <c r="A65" s="29">
        <v>55</v>
      </c>
      <c r="B65" s="36" t="s">
        <v>143</v>
      </c>
      <c r="C65" s="25">
        <f>'C3'!C65-'C2'!C65</f>
        <v>361.96237799999994</v>
      </c>
      <c r="D65" s="25">
        <f>'C3'!D65-'C2'!D65</f>
        <v>455.30414699999983</v>
      </c>
      <c r="E65" s="25">
        <f>'C3'!E65-'C2'!E65</f>
        <v>384.31879099999946</v>
      </c>
      <c r="F65" s="25">
        <f>'C3'!F65-'C2'!F65</f>
        <v>238.54299900000092</v>
      </c>
      <c r="G65" s="25">
        <f>'C3'!G65-'C2'!G65</f>
        <v>271.24612699999943</v>
      </c>
      <c r="H65" s="25">
        <f>'C3'!H65-'C2'!H65</f>
        <v>379.41292000000021</v>
      </c>
      <c r="I65" s="25">
        <f>'C3'!I65-'C2'!I65</f>
        <v>399.09318800000005</v>
      </c>
      <c r="J65" s="25">
        <f>'C3'!J65-'C2'!J65</f>
        <v>384.38733500000012</v>
      </c>
      <c r="K65" s="25">
        <f>'C3'!K65-'C2'!K65</f>
        <v>427.85551600000099</v>
      </c>
      <c r="L65" s="25">
        <f>'C3'!L65-'C2'!L65</f>
        <v>432.20055500000149</v>
      </c>
      <c r="M65" s="25">
        <f>'C3'!M65-'C2'!M65</f>
        <v>377.33357300000057</v>
      </c>
      <c r="N65" s="25">
        <f>'C3'!N65-'C2'!N65</f>
        <v>333.96188100000109</v>
      </c>
      <c r="O65" s="25">
        <f>'C3'!O65-'C2'!O65</f>
        <v>246.48204700000088</v>
      </c>
      <c r="P65" s="25">
        <f>'C3'!P65-'C2'!P65</f>
        <v>467.23144600000023</v>
      </c>
      <c r="Q65" s="25">
        <f>'C3'!Q65-'C2'!Q65</f>
        <v>650.05239399999959</v>
      </c>
      <c r="R65" s="25">
        <f>'C3'!R65-'C2'!R65</f>
        <v>672.37482199999772</v>
      </c>
      <c r="S65" s="25">
        <f>'C3'!S65-'C2'!S65</f>
        <v>753.36820699999794</v>
      </c>
      <c r="T65" s="25">
        <f>'C3'!T65-'C2'!T65</f>
        <v>865.45520200000055</v>
      </c>
      <c r="U65" s="25">
        <f>'C3'!U65-'C2'!U65</f>
        <v>1006.4267979999977</v>
      </c>
      <c r="V65" s="25">
        <f>'C3'!V65-'C2'!V65</f>
        <v>859.57582200000115</v>
      </c>
      <c r="W65" s="25">
        <f>'C3'!W65-'C2'!W65</f>
        <v>560.10719599999857</v>
      </c>
      <c r="X65" s="25">
        <f>'C3'!X65-'C2'!X65</f>
        <v>585.75199699999894</v>
      </c>
      <c r="Y65" s="25">
        <f>'C3'!Y65-'C2'!Y65</f>
        <v>534.23874300000057</v>
      </c>
      <c r="Z65" s="25">
        <f>'C3'!Z65-'C2'!Z65</f>
        <v>506.68879800000082</v>
      </c>
      <c r="AA65" s="25">
        <f>'C3'!AA65-'C2'!AA65</f>
        <v>580.94132400000058</v>
      </c>
      <c r="AB65" s="25">
        <f>'C3'!AB65-'C2'!AB65</f>
        <v>391.19526299999916</v>
      </c>
      <c r="AC65" s="25">
        <f>'C3'!AC65-'C2'!AC65</f>
        <v>326.28266600000143</v>
      </c>
      <c r="AD65" s="25">
        <f>'C3'!AD65-'C2'!AD65</f>
        <v>387.80586999999969</v>
      </c>
      <c r="AE65" s="25">
        <f>'C3'!AE65-'C2'!AE65</f>
        <v>13839.598004999985</v>
      </c>
      <c r="AF65" s="26"/>
      <c r="AG65" s="27"/>
      <c r="AH65" s="27"/>
      <c r="AI65" s="28"/>
      <c r="AJ65" s="28"/>
    </row>
    <row r="66" spans="1:36" ht="12" customHeight="1">
      <c r="A66" s="29">
        <v>56</v>
      </c>
      <c r="B66" s="36" t="s">
        <v>144</v>
      </c>
      <c r="C66" s="25">
        <f>'C3'!C66-'C2'!C66</f>
        <v>308.41624699999977</v>
      </c>
      <c r="D66" s="25">
        <f>'C3'!D66-'C2'!D66</f>
        <v>347.61884099999986</v>
      </c>
      <c r="E66" s="25">
        <f>'C3'!E66-'C2'!E66</f>
        <v>376.76087999999947</v>
      </c>
      <c r="F66" s="25">
        <f>'C3'!F66-'C2'!F66</f>
        <v>299.15980499999978</v>
      </c>
      <c r="G66" s="25">
        <f>'C3'!G66-'C2'!G66</f>
        <v>218.6978840000005</v>
      </c>
      <c r="H66" s="25">
        <f>'C3'!H66-'C2'!H66</f>
        <v>224.75152700000001</v>
      </c>
      <c r="I66" s="25">
        <f>'C3'!I66-'C2'!I66</f>
        <v>151.71386800000028</v>
      </c>
      <c r="J66" s="25">
        <f>'C3'!J66-'C2'!J66</f>
        <v>138.29104900000016</v>
      </c>
      <c r="K66" s="25">
        <f>'C3'!K66-'C2'!K66</f>
        <v>219.72004200000015</v>
      </c>
      <c r="L66" s="25">
        <f>'C3'!L66-'C2'!L66</f>
        <v>171.88432199999966</v>
      </c>
      <c r="M66" s="25">
        <f>'C3'!M66-'C2'!M66</f>
        <v>286.48076099999935</v>
      </c>
      <c r="N66" s="25">
        <f>'C3'!N66-'C2'!N66</f>
        <v>488.93238399999973</v>
      </c>
      <c r="O66" s="25">
        <f>'C3'!O66-'C2'!O66</f>
        <v>258.32382800000028</v>
      </c>
      <c r="P66" s="25">
        <f>'C3'!P66-'C2'!P66</f>
        <v>424.24435000000017</v>
      </c>
      <c r="Q66" s="25">
        <f>'C3'!Q66-'C2'!Q66</f>
        <v>443.66498000000047</v>
      </c>
      <c r="R66" s="25">
        <f>'C3'!R66-'C2'!R66</f>
        <v>568.96461200000067</v>
      </c>
      <c r="S66" s="25">
        <f>'C3'!S66-'C2'!S66</f>
        <v>591.58413999999948</v>
      </c>
      <c r="T66" s="25">
        <f>'C3'!T66-'C2'!T66</f>
        <v>583.34272099999998</v>
      </c>
      <c r="U66" s="25">
        <f>'C3'!U66-'C2'!U66</f>
        <v>609.9836350000005</v>
      </c>
      <c r="V66" s="25">
        <f>'C3'!V66-'C2'!V66</f>
        <v>560.31717599999979</v>
      </c>
      <c r="W66" s="25">
        <f>'C3'!W66-'C2'!W66</f>
        <v>272.61050099999966</v>
      </c>
      <c r="X66" s="25">
        <f>'C3'!X66-'C2'!X66</f>
        <v>254.67598499999986</v>
      </c>
      <c r="Y66" s="25">
        <f>'C3'!Y66-'C2'!Y66</f>
        <v>310.74768800000084</v>
      </c>
      <c r="Z66" s="25">
        <f>'C3'!Z66-'C2'!Z66</f>
        <v>119.7800299999999</v>
      </c>
      <c r="AA66" s="25">
        <f>'C3'!AA66-'C2'!AA66</f>
        <v>63.45191499999828</v>
      </c>
      <c r="AB66" s="25">
        <f>'C3'!AB66-'C2'!AB66</f>
        <v>-461.41844700000001</v>
      </c>
      <c r="AC66" s="25">
        <f>'C3'!AC66-'C2'!AC66</f>
        <v>-482.1189360000003</v>
      </c>
      <c r="AD66" s="25">
        <f>'C3'!AD66-'C2'!AD66</f>
        <v>-382.08985299999995</v>
      </c>
      <c r="AE66" s="25">
        <f>'C3'!AE66-'C2'!AE66</f>
        <v>6968.4919349999909</v>
      </c>
      <c r="AF66" s="26"/>
      <c r="AG66" s="27"/>
      <c r="AH66" s="27"/>
      <c r="AI66" s="28"/>
      <c r="AJ66" s="28"/>
    </row>
    <row r="67" spans="1:36" ht="12" customHeight="1">
      <c r="A67" s="29">
        <v>57</v>
      </c>
      <c r="B67" s="36" t="s">
        <v>145</v>
      </c>
      <c r="C67" s="25">
        <f>'C3'!C67-'C2'!C67</f>
        <v>-127.03815100000008</v>
      </c>
      <c r="D67" s="25">
        <f>'C3'!D67-'C2'!D67</f>
        <v>-54.029906000000096</v>
      </c>
      <c r="E67" s="25">
        <f>'C3'!E67-'C2'!E67</f>
        <v>-80.716714999999795</v>
      </c>
      <c r="F67" s="25">
        <f>'C3'!F67-'C2'!F67</f>
        <v>-251.22918499999992</v>
      </c>
      <c r="G67" s="25">
        <f>'C3'!G67-'C2'!G67</f>
        <v>-442.6593839999997</v>
      </c>
      <c r="H67" s="25">
        <f>'C3'!H67-'C2'!H67</f>
        <v>-653.46079999999995</v>
      </c>
      <c r="I67" s="25">
        <f>'C3'!I67-'C2'!I67</f>
        <v>-683.0208819999998</v>
      </c>
      <c r="J67" s="25">
        <f>'C3'!J67-'C2'!J67</f>
        <v>-825.17861099999982</v>
      </c>
      <c r="K67" s="25">
        <f>'C3'!K67-'C2'!K67</f>
        <v>-955.93088999999998</v>
      </c>
      <c r="L67" s="25">
        <f>'C3'!L67-'C2'!L67</f>
        <v>-1026.8711720000001</v>
      </c>
      <c r="M67" s="25">
        <f>'C3'!M67-'C2'!M67</f>
        <v>-1066.9209230000001</v>
      </c>
      <c r="N67" s="25">
        <f>'C3'!N67-'C2'!N67</f>
        <v>-1117.2904640000002</v>
      </c>
      <c r="O67" s="25">
        <f>'C3'!O67-'C2'!O67</f>
        <v>-1069.3157740000001</v>
      </c>
      <c r="P67" s="25">
        <f>'C3'!P67-'C2'!P67</f>
        <v>-801.82957900000019</v>
      </c>
      <c r="Q67" s="25">
        <f>'C3'!Q67-'C2'!Q67</f>
        <v>-628.85021299999971</v>
      </c>
      <c r="R67" s="25">
        <f>'C3'!R67-'C2'!R67</f>
        <v>-735.85542399999974</v>
      </c>
      <c r="S67" s="25">
        <f>'C3'!S67-'C2'!S67</f>
        <v>-841.95345499999985</v>
      </c>
      <c r="T67" s="25">
        <f>'C3'!T67-'C2'!T67</f>
        <v>-936.82433799999967</v>
      </c>
      <c r="U67" s="25">
        <f>'C3'!U67-'C2'!U67</f>
        <v>-1046.7643649999995</v>
      </c>
      <c r="V67" s="25">
        <f>'C3'!V67-'C2'!V67</f>
        <v>-1335.4673110000001</v>
      </c>
      <c r="W67" s="25">
        <f>'C3'!W67-'C2'!W67</f>
        <v>-1486.7710590000004</v>
      </c>
      <c r="X67" s="25">
        <f>'C3'!X67-'C2'!X67</f>
        <v>-1687.6746030000008</v>
      </c>
      <c r="Y67" s="25">
        <f>'C3'!Y67-'C2'!Y67</f>
        <v>-1768.2346079999998</v>
      </c>
      <c r="Z67" s="25">
        <f>'C3'!Z67-'C2'!Z67</f>
        <v>-2114.7816640000001</v>
      </c>
      <c r="AA67" s="25">
        <f>'C3'!AA67-'C2'!AA67</f>
        <v>-1972.414818</v>
      </c>
      <c r="AB67" s="25">
        <f>'C3'!AB67-'C2'!AB67</f>
        <v>-2151.4589839999999</v>
      </c>
      <c r="AC67" s="25">
        <f>'C3'!AC67-'C2'!AC67</f>
        <v>-3130.4168529999997</v>
      </c>
      <c r="AD67" s="25">
        <f>'C3'!AD67-'C2'!AD67</f>
        <v>-2806.2442130000004</v>
      </c>
      <c r="AE67" s="25">
        <f>'C3'!AE67-'C2'!AE67</f>
        <v>-31799.204344000009</v>
      </c>
      <c r="AF67" s="26"/>
      <c r="AG67" s="27"/>
      <c r="AH67" s="27"/>
      <c r="AI67" s="28"/>
      <c r="AJ67" s="28"/>
    </row>
    <row r="68" spans="1:36" ht="12" customHeight="1">
      <c r="A68" s="29">
        <v>58</v>
      </c>
      <c r="B68" s="36" t="s">
        <v>146</v>
      </c>
      <c r="C68" s="25">
        <f>'C3'!C68-'C2'!C68</f>
        <v>98.236015000000123</v>
      </c>
      <c r="D68" s="25">
        <f>'C3'!D68-'C2'!D68</f>
        <v>92.552536000000089</v>
      </c>
      <c r="E68" s="25">
        <f>'C3'!E68-'C2'!E68</f>
        <v>92.360648999999739</v>
      </c>
      <c r="F68" s="25">
        <f>'C3'!F68-'C2'!F68</f>
        <v>90.232465999999704</v>
      </c>
      <c r="G68" s="25">
        <f>'C3'!G68-'C2'!G68</f>
        <v>230.86040899999989</v>
      </c>
      <c r="H68" s="25">
        <f>'C3'!H68-'C2'!H68</f>
        <v>217.27976700000011</v>
      </c>
      <c r="I68" s="25">
        <f>'C3'!I68-'C2'!I68</f>
        <v>294.52782100000013</v>
      </c>
      <c r="J68" s="25">
        <f>'C3'!J68-'C2'!J68</f>
        <v>333.96165099999985</v>
      </c>
      <c r="K68" s="25">
        <f>'C3'!K68-'C2'!K68</f>
        <v>89.221737999999959</v>
      </c>
      <c r="L68" s="25">
        <f>'C3'!L68-'C2'!L68</f>
        <v>136.607347</v>
      </c>
      <c r="M68" s="25">
        <f>'C3'!M68-'C2'!M68</f>
        <v>25.870546999999988</v>
      </c>
      <c r="N68" s="25">
        <f>'C3'!N68-'C2'!N68</f>
        <v>-11.74437200000034</v>
      </c>
      <c r="O68" s="25">
        <f>'C3'!O68-'C2'!O68</f>
        <v>-123.34129700000005</v>
      </c>
      <c r="P68" s="25">
        <f>'C3'!P68-'C2'!P68</f>
        <v>-143.31587899999988</v>
      </c>
      <c r="Q68" s="25">
        <f>'C3'!Q68-'C2'!Q68</f>
        <v>-64.529982000000132</v>
      </c>
      <c r="R68" s="25">
        <f>'C3'!R68-'C2'!R68</f>
        <v>-106.88590899999997</v>
      </c>
      <c r="S68" s="25">
        <f>'C3'!S68-'C2'!S68</f>
        <v>-190.41159700000009</v>
      </c>
      <c r="T68" s="25">
        <f>'C3'!T68-'C2'!T68</f>
        <v>-234.38973200000004</v>
      </c>
      <c r="U68" s="25">
        <f>'C3'!U68-'C2'!U68</f>
        <v>-253.79493300000001</v>
      </c>
      <c r="V68" s="25">
        <f>'C3'!V68-'C2'!V68</f>
        <v>-258.60345499999977</v>
      </c>
      <c r="W68" s="25">
        <f>'C3'!W68-'C2'!W68</f>
        <v>-280.95566700000018</v>
      </c>
      <c r="X68" s="25">
        <f>'C3'!X68-'C2'!X68</f>
        <v>-257.75560599999983</v>
      </c>
      <c r="Y68" s="25">
        <f>'C3'!Y68-'C2'!Y68</f>
        <v>-230.58781699999992</v>
      </c>
      <c r="Z68" s="25">
        <f>'C3'!Z68-'C2'!Z68</f>
        <v>-244.79781999999983</v>
      </c>
      <c r="AA68" s="25">
        <f>'C3'!AA68-'C2'!AA68</f>
        <v>-250.77650299999988</v>
      </c>
      <c r="AB68" s="25">
        <f>'C3'!AB68-'C2'!AB68</f>
        <v>-298.50058200000001</v>
      </c>
      <c r="AC68" s="25">
        <f>'C3'!AC68-'C2'!AC68</f>
        <v>-395.51306699999998</v>
      </c>
      <c r="AD68" s="25">
        <f>'C3'!AD68-'C2'!AD68</f>
        <v>-474.36837499999996</v>
      </c>
      <c r="AE68" s="25">
        <f>'C3'!AE68-'C2'!AE68</f>
        <v>-2118.5616469999914</v>
      </c>
      <c r="AF68" s="26"/>
      <c r="AG68" s="27"/>
      <c r="AH68" s="27"/>
      <c r="AI68" s="28"/>
      <c r="AJ68" s="28"/>
    </row>
    <row r="69" spans="1:36" ht="12" customHeight="1">
      <c r="A69" s="29">
        <v>59</v>
      </c>
      <c r="B69" s="36" t="s">
        <v>147</v>
      </c>
      <c r="C69" s="25">
        <f>'C3'!C69-'C2'!C69</f>
        <v>372.9342089999999</v>
      </c>
      <c r="D69" s="25">
        <f>'C3'!D69-'C2'!D69</f>
        <v>365.87036099999989</v>
      </c>
      <c r="E69" s="25">
        <f>'C3'!E69-'C2'!E69</f>
        <v>548.092174</v>
      </c>
      <c r="F69" s="25">
        <f>'C3'!F69-'C2'!F69</f>
        <v>486.61130300000002</v>
      </c>
      <c r="G69" s="25">
        <f>'C3'!G69-'C2'!G69</f>
        <v>484.22935399999983</v>
      </c>
      <c r="H69" s="25">
        <f>'C3'!H69-'C2'!H69</f>
        <v>421.09315599999991</v>
      </c>
      <c r="I69" s="25">
        <f>'C3'!I69-'C2'!I69</f>
        <v>505.99825199999987</v>
      </c>
      <c r="J69" s="25">
        <f>'C3'!J69-'C2'!J69</f>
        <v>355.02507100000014</v>
      </c>
      <c r="K69" s="25">
        <f>'C3'!K69-'C2'!K69</f>
        <v>410.05830800000035</v>
      </c>
      <c r="L69" s="25">
        <f>'C3'!L69-'C2'!L69</f>
        <v>232.66319699999985</v>
      </c>
      <c r="M69" s="25">
        <f>'C3'!M69-'C2'!M69</f>
        <v>55.884053000000449</v>
      </c>
      <c r="N69" s="25">
        <f>'C3'!N69-'C2'!N69</f>
        <v>-8.1056139999996049</v>
      </c>
      <c r="O69" s="25">
        <f>'C3'!O69-'C2'!O69</f>
        <v>-19.839558999999554</v>
      </c>
      <c r="P69" s="25">
        <f>'C3'!P69-'C2'!P69</f>
        <v>-94.194441000000097</v>
      </c>
      <c r="Q69" s="25">
        <f>'C3'!Q69-'C2'!Q69</f>
        <v>-152.67761700000005</v>
      </c>
      <c r="R69" s="25">
        <f>'C3'!R69-'C2'!R69</f>
        <v>-150.85725400000001</v>
      </c>
      <c r="S69" s="25">
        <f>'C3'!S69-'C2'!S69</f>
        <v>-221.40270699999974</v>
      </c>
      <c r="T69" s="25">
        <f>'C3'!T69-'C2'!T69</f>
        <v>-141.02212299999951</v>
      </c>
      <c r="U69" s="25">
        <f>'C3'!U69-'C2'!U69</f>
        <v>-152.19812299999967</v>
      </c>
      <c r="V69" s="25">
        <f>'C3'!V69-'C2'!V69</f>
        <v>-180.92844699999978</v>
      </c>
      <c r="W69" s="25">
        <f>'C3'!W69-'C2'!W69</f>
        <v>-174.8375030000002</v>
      </c>
      <c r="X69" s="25">
        <f>'C3'!X69-'C2'!X69</f>
        <v>-258.50527600000032</v>
      </c>
      <c r="Y69" s="25">
        <f>'C3'!Y69-'C2'!Y69</f>
        <v>-279.15493200000037</v>
      </c>
      <c r="Z69" s="25">
        <f>'C3'!Z69-'C2'!Z69</f>
        <v>-414.24951300000021</v>
      </c>
      <c r="AA69" s="25">
        <f>'C3'!AA69-'C2'!AA69</f>
        <v>-466.43034900000066</v>
      </c>
      <c r="AB69" s="25">
        <f>'C3'!AB69-'C2'!AB69</f>
        <v>-415.6418450000001</v>
      </c>
      <c r="AC69" s="25">
        <f>'C3'!AC69-'C2'!AC69</f>
        <v>-820.16811300000018</v>
      </c>
      <c r="AD69" s="25">
        <f>'C3'!AD69-'C2'!AD69</f>
        <v>-856.50358300000016</v>
      </c>
      <c r="AE69" s="25">
        <f>'C3'!AE69-'C2'!AE69</f>
        <v>-568.25756100000581</v>
      </c>
      <c r="AF69" s="26"/>
      <c r="AG69" s="27"/>
      <c r="AH69" s="27"/>
      <c r="AI69" s="28"/>
      <c r="AJ69" s="28"/>
    </row>
    <row r="70" spans="1:36" ht="12" customHeight="1">
      <c r="A70" s="29">
        <v>60</v>
      </c>
      <c r="B70" s="36" t="s">
        <v>148</v>
      </c>
      <c r="C70" s="25">
        <f>'C3'!C70-'C2'!C70</f>
        <v>107.04881599999987</v>
      </c>
      <c r="D70" s="25">
        <f>'C3'!D70-'C2'!D70</f>
        <v>-16.617535999999973</v>
      </c>
      <c r="E70" s="25">
        <f>'C3'!E70-'C2'!E70</f>
        <v>-166.40826299999992</v>
      </c>
      <c r="F70" s="25">
        <f>'C3'!F70-'C2'!F70</f>
        <v>-189.12919599999998</v>
      </c>
      <c r="G70" s="25">
        <f>'C3'!G70-'C2'!G70</f>
        <v>-297.22247399999981</v>
      </c>
      <c r="H70" s="25">
        <f>'C3'!H70-'C2'!H70</f>
        <v>-200.206637</v>
      </c>
      <c r="I70" s="25">
        <f>'C3'!I70-'C2'!I70</f>
        <v>-66.033922000000075</v>
      </c>
      <c r="J70" s="25">
        <f>'C3'!J70-'C2'!J70</f>
        <v>20.877492999999731</v>
      </c>
      <c r="K70" s="25">
        <f>'C3'!K70-'C2'!K70</f>
        <v>388.54531399999973</v>
      </c>
      <c r="L70" s="25">
        <f>'C3'!L70-'C2'!L70</f>
        <v>678.46924700000034</v>
      </c>
      <c r="M70" s="25">
        <f>'C3'!M70-'C2'!M70</f>
        <v>784.56292200000075</v>
      </c>
      <c r="N70" s="25">
        <f>'C3'!N70-'C2'!N70</f>
        <v>670.16637899999955</v>
      </c>
      <c r="O70" s="25">
        <f>'C3'!O70-'C2'!O70</f>
        <v>801.47313100000065</v>
      </c>
      <c r="P70" s="25">
        <f>'C3'!P70-'C2'!P70</f>
        <v>771.61934499999995</v>
      </c>
      <c r="Q70" s="25">
        <f>'C3'!Q70-'C2'!Q70</f>
        <v>255.06997999999999</v>
      </c>
      <c r="R70" s="25">
        <f>'C3'!R70-'C2'!R70</f>
        <v>332.49269000000015</v>
      </c>
      <c r="S70" s="25">
        <f>'C3'!S70-'C2'!S70</f>
        <v>209.28874099999985</v>
      </c>
      <c r="T70" s="25">
        <f>'C3'!T70-'C2'!T70</f>
        <v>66.85830599999997</v>
      </c>
      <c r="U70" s="25">
        <f>'C3'!U70-'C2'!U70</f>
        <v>111.73433500000021</v>
      </c>
      <c r="V70" s="25">
        <f>'C3'!V70-'C2'!V70</f>
        <v>-3.6302650000004633</v>
      </c>
      <c r="W70" s="25">
        <f>'C3'!W70-'C2'!W70</f>
        <v>-14.656159999999545</v>
      </c>
      <c r="X70" s="25">
        <f>'C3'!X70-'C2'!X70</f>
        <v>-87.442174999999565</v>
      </c>
      <c r="Y70" s="25">
        <f>'C3'!Y70-'C2'!Y70</f>
        <v>-109.42177400000014</v>
      </c>
      <c r="Z70" s="25">
        <f>'C3'!Z70-'C2'!Z70</f>
        <v>-163.38736299999994</v>
      </c>
      <c r="AA70" s="25">
        <f>'C3'!AA70-'C2'!AA70</f>
        <v>-92.104686999999899</v>
      </c>
      <c r="AB70" s="25">
        <f>'C3'!AB70-'C2'!AB70</f>
        <v>-180.94747500000017</v>
      </c>
      <c r="AC70" s="25">
        <f>'C3'!AC70-'C2'!AC70</f>
        <v>-195.35937400000012</v>
      </c>
      <c r="AD70" s="25">
        <f>'C3'!AD70-'C2'!AD70</f>
        <v>-255.65363500000046</v>
      </c>
      <c r="AE70" s="25">
        <f>'C3'!AE70-'C2'!AE70</f>
        <v>3159.9857630000006</v>
      </c>
      <c r="AF70" s="26"/>
      <c r="AG70" s="27"/>
      <c r="AH70" s="27"/>
      <c r="AI70" s="28"/>
      <c r="AJ70" s="28"/>
    </row>
    <row r="71" spans="1:36" ht="12" customHeight="1">
      <c r="A71" s="29">
        <v>61</v>
      </c>
      <c r="B71" s="36" t="s">
        <v>149</v>
      </c>
      <c r="C71" s="25">
        <f>'C3'!C71-'C2'!C71</f>
        <v>-11249.490350000004</v>
      </c>
      <c r="D71" s="25">
        <f>'C3'!D71-'C2'!D71</f>
        <v>-12026.141392999998</v>
      </c>
      <c r="E71" s="25">
        <f>'C3'!E71-'C2'!E71</f>
        <v>-15078.638888000001</v>
      </c>
      <c r="F71" s="25">
        <f>'C3'!F71-'C2'!F71</f>
        <v>-17981.773286</v>
      </c>
      <c r="G71" s="25">
        <f>'C3'!G71-'C2'!G71</f>
        <v>-19592.793871999995</v>
      </c>
      <c r="H71" s="25">
        <f>'C3'!H71-'C2'!H71</f>
        <v>-21818.632551999999</v>
      </c>
      <c r="I71" s="25">
        <f>'C3'!I71-'C2'!I71</f>
        <v>-22976.140621000002</v>
      </c>
      <c r="J71" s="25">
        <f>'C3'!J71-'C2'!J71</f>
        <v>-24600.195573999994</v>
      </c>
      <c r="K71" s="25">
        <f>'C3'!K71-'C2'!K71</f>
        <v>-26691.526838999998</v>
      </c>
      <c r="L71" s="25">
        <f>'C3'!L71-'C2'!L71</f>
        <v>-28879.639040000009</v>
      </c>
      <c r="M71" s="25">
        <f>'C3'!M71-'C2'!M71</f>
        <v>-30706.624355000011</v>
      </c>
      <c r="N71" s="25">
        <f>'C3'!N71-'C2'!N71</f>
        <v>-33022.150110999995</v>
      </c>
      <c r="O71" s="25">
        <f>'C3'!O71-'C2'!O71</f>
        <v>-35898.345048999996</v>
      </c>
      <c r="P71" s="25">
        <f>'C3'!P71-'C2'!P71</f>
        <v>-35365.552626999946</v>
      </c>
      <c r="Q71" s="25">
        <f>'C3'!Q71-'C2'!Q71</f>
        <v>-31411.394722999979</v>
      </c>
      <c r="R71" s="25">
        <f>'C3'!R71-'C2'!R71</f>
        <v>-36147.167441999991</v>
      </c>
      <c r="S71" s="25">
        <f>'C3'!S71-'C2'!S71</f>
        <v>-39506.996774000014</v>
      </c>
      <c r="T71" s="25">
        <f>'C3'!T71-'C2'!T71</f>
        <v>-38686.961093999991</v>
      </c>
      <c r="U71" s="25">
        <f>'C3'!U71-'C2'!U71</f>
        <v>-40307.078921</v>
      </c>
      <c r="V71" s="25">
        <f>'C3'!V71-'C2'!V71</f>
        <v>-42376.510227999992</v>
      </c>
      <c r="W71" s="25">
        <f>'C3'!W71-'C2'!W71</f>
        <v>-44129.456012999995</v>
      </c>
      <c r="X71" s="25">
        <f>'C3'!X71-'C2'!X71</f>
        <v>-41339.816212999998</v>
      </c>
      <c r="Y71" s="25">
        <f>'C3'!Y71-'C2'!Y71</f>
        <v>-41526.665791999978</v>
      </c>
      <c r="Z71" s="25">
        <f>'C3'!Z71-'C2'!Z71</f>
        <v>-43022.043910000015</v>
      </c>
      <c r="AA71" s="25">
        <f>'C3'!AA71-'C2'!AA71</f>
        <v>-43586.762945999973</v>
      </c>
      <c r="AB71" s="25">
        <f>'C3'!AB71-'C2'!AB71</f>
        <v>-34439.805353000003</v>
      </c>
      <c r="AC71" s="25">
        <f>'C3'!AC71-'C2'!AC71</f>
        <v>-46460.712384999992</v>
      </c>
      <c r="AD71" s="25">
        <f>'C3'!AD71-'C2'!AD71</f>
        <v>-54277.353176000004</v>
      </c>
      <c r="AE71" s="25">
        <f>'C3'!AE71-'C2'!AE71</f>
        <v>-913106.36952699977</v>
      </c>
      <c r="AF71" s="26"/>
      <c r="AG71" s="27"/>
      <c r="AH71" s="27"/>
      <c r="AI71" s="28"/>
      <c r="AJ71" s="28"/>
    </row>
    <row r="72" spans="1:36" ht="12" customHeight="1">
      <c r="A72" s="29">
        <v>62</v>
      </c>
      <c r="B72" s="36" t="s">
        <v>150</v>
      </c>
      <c r="C72" s="25">
        <f>'C3'!C72-'C2'!C72</f>
        <v>-18725.509127000019</v>
      </c>
      <c r="D72" s="25">
        <f>'C3'!D72-'C2'!D72</f>
        <v>-18906.942592999992</v>
      </c>
      <c r="E72" s="25">
        <f>'C3'!E72-'C2'!E72</f>
        <v>-21442.661267999985</v>
      </c>
      <c r="F72" s="25">
        <f>'C3'!F72-'C2'!F72</f>
        <v>-23502.859353999993</v>
      </c>
      <c r="G72" s="25">
        <f>'C3'!G72-'C2'!G72</f>
        <v>-25013.998469999995</v>
      </c>
      <c r="H72" s="25">
        <f>'C3'!H72-'C2'!H72</f>
        <v>-29240.625409000007</v>
      </c>
      <c r="I72" s="25">
        <f>'C3'!I72-'C2'!I72</f>
        <v>-29104.434681000006</v>
      </c>
      <c r="J72" s="25">
        <f>'C3'!J72-'C2'!J72</f>
        <v>-28512.518477000009</v>
      </c>
      <c r="K72" s="25">
        <f>'C3'!K72-'C2'!K72</f>
        <v>-31107.26192399998</v>
      </c>
      <c r="L72" s="25">
        <f>'C3'!L72-'C2'!L72</f>
        <v>-33409.192713999997</v>
      </c>
      <c r="M72" s="25">
        <f>'C3'!M72-'C2'!M72</f>
        <v>-35694.924130999978</v>
      </c>
      <c r="N72" s="25">
        <f>'C3'!N72-'C2'!N72</f>
        <v>-36118.039881000004</v>
      </c>
      <c r="O72" s="25">
        <f>'C3'!O72-'C2'!O72</f>
        <v>-36036.875759999995</v>
      </c>
      <c r="P72" s="25">
        <f>'C3'!P72-'C2'!P72</f>
        <v>-34052.566051999966</v>
      </c>
      <c r="Q72" s="25">
        <f>'C3'!Q72-'C2'!Q72</f>
        <v>-29372.369569999995</v>
      </c>
      <c r="R72" s="25">
        <f>'C3'!R72-'C2'!R72</f>
        <v>-32385.91817700001</v>
      </c>
      <c r="S72" s="25">
        <f>'C3'!S72-'C2'!S72</f>
        <v>-34805.769643</v>
      </c>
      <c r="T72" s="25">
        <f>'C3'!T72-'C2'!T72</f>
        <v>-34434.503354999979</v>
      </c>
      <c r="U72" s="25">
        <f>'C3'!U72-'C2'!U72</f>
        <v>-35597.608729999993</v>
      </c>
      <c r="V72" s="25">
        <f>'C3'!V72-'C2'!V72</f>
        <v>-35303.22338600002</v>
      </c>
      <c r="W72" s="25">
        <f>'C3'!W72-'C2'!W72</f>
        <v>-36646.966157000024</v>
      </c>
      <c r="X72" s="25">
        <f>'C3'!X72-'C2'!X72</f>
        <v>-35011.229948000007</v>
      </c>
      <c r="Y72" s="25">
        <f>'C3'!Y72-'C2'!Y72</f>
        <v>-34274.839065999986</v>
      </c>
      <c r="Z72" s="25">
        <f>'C3'!Z72-'C2'!Z72</f>
        <v>-35290.307836999978</v>
      </c>
      <c r="AA72" s="25">
        <f>'C3'!AA72-'C2'!AA72</f>
        <v>-35760.952821000014</v>
      </c>
      <c r="AB72" s="25">
        <f>'C3'!AB72-'C2'!AB72</f>
        <v>-29987.379390999999</v>
      </c>
      <c r="AC72" s="25">
        <f>'C3'!AC72-'C2'!AC72</f>
        <v>-31080.485700000005</v>
      </c>
      <c r="AD72" s="25">
        <f>'C3'!AD72-'C2'!AD72</f>
        <v>-39844.714360999977</v>
      </c>
      <c r="AE72" s="25">
        <f>'C3'!AE72-'C2'!AE72</f>
        <v>-880664.67798299994</v>
      </c>
      <c r="AF72" s="26"/>
      <c r="AG72" s="27"/>
      <c r="AH72" s="27"/>
      <c r="AI72" s="28"/>
      <c r="AJ72" s="28"/>
    </row>
    <row r="73" spans="1:36" ht="12" customHeight="1">
      <c r="A73" s="29">
        <v>63</v>
      </c>
      <c r="B73" s="36" t="s">
        <v>151</v>
      </c>
      <c r="C73" s="25">
        <f>'C3'!C73-'C2'!C73</f>
        <v>-1543.8174369999997</v>
      </c>
      <c r="D73" s="25">
        <f>'C3'!D73-'C2'!D73</f>
        <v>-1407.3891860000003</v>
      </c>
      <c r="E73" s="25">
        <f>'C3'!E73-'C2'!E73</f>
        <v>-1771.9325240000003</v>
      </c>
      <c r="F73" s="25">
        <f>'C3'!F73-'C2'!F73</f>
        <v>-2381.3136639999993</v>
      </c>
      <c r="G73" s="25">
        <f>'C3'!G73-'C2'!G73</f>
        <v>-2971.7061109999986</v>
      </c>
      <c r="H73" s="25">
        <f>'C3'!H73-'C2'!H73</f>
        <v>-3482.9523080000008</v>
      </c>
      <c r="I73" s="25">
        <f>'C3'!I73-'C2'!I73</f>
        <v>-3895.3416069999985</v>
      </c>
      <c r="J73" s="25">
        <f>'C3'!J73-'C2'!J73</f>
        <v>-4733.016071</v>
      </c>
      <c r="K73" s="25">
        <f>'C3'!K73-'C2'!K73</f>
        <v>-5691.7946279999978</v>
      </c>
      <c r="L73" s="25">
        <f>'C3'!L73-'C2'!L73</f>
        <v>-6823.5652360000004</v>
      </c>
      <c r="M73" s="25">
        <f>'C3'!M73-'C2'!M73</f>
        <v>-7883.6252829999985</v>
      </c>
      <c r="N73" s="25">
        <f>'C3'!N73-'C2'!N73</f>
        <v>-8686.2326990000001</v>
      </c>
      <c r="O73" s="25">
        <f>'C3'!O73-'C2'!O73</f>
        <v>-9133.0754089999973</v>
      </c>
      <c r="P73" s="25">
        <f>'C3'!P73-'C2'!P73</f>
        <v>-8853.7308329999996</v>
      </c>
      <c r="Q73" s="25">
        <f>'C3'!Q73-'C2'!Q73</f>
        <v>-7903.2421999999997</v>
      </c>
      <c r="R73" s="25">
        <f>'C3'!R73-'C2'!R73</f>
        <v>-9550.4871930000008</v>
      </c>
      <c r="S73" s="25">
        <f>'C3'!S73-'C2'!S73</f>
        <v>-9970.9221839999991</v>
      </c>
      <c r="T73" s="25">
        <f>'C3'!T73-'C2'!T73</f>
        <v>-10082.643392</v>
      </c>
      <c r="U73" s="25">
        <f>'C3'!U73-'C2'!U73</f>
        <v>-10596.147915</v>
      </c>
      <c r="V73" s="25">
        <f>'C3'!V73-'C2'!V73</f>
        <v>-11021.730769000002</v>
      </c>
      <c r="W73" s="25">
        <f>'C3'!W73-'C2'!W73</f>
        <v>-11972.334147000001</v>
      </c>
      <c r="X73" s="25">
        <f>'C3'!X73-'C2'!X73</f>
        <v>-11927.174458000003</v>
      </c>
      <c r="Y73" s="25">
        <f>'C3'!Y73-'C2'!Y73</f>
        <v>-12472.696910000004</v>
      </c>
      <c r="Z73" s="25">
        <f>'C3'!Z73-'C2'!Z73</f>
        <v>-13142.428037000001</v>
      </c>
      <c r="AA73" s="25">
        <f>'C3'!AA73-'C2'!AA73</f>
        <v>-13665.545859999998</v>
      </c>
      <c r="AB73" s="25">
        <f>'C3'!AB73-'C2'!AB73</f>
        <v>-27203.504397999997</v>
      </c>
      <c r="AC73" s="25">
        <f>'C3'!AC73-'C2'!AC73</f>
        <v>-17473.774776999999</v>
      </c>
      <c r="AD73" s="25">
        <f>'C3'!AD73-'C2'!AD73</f>
        <v>-16153.916112999996</v>
      </c>
      <c r="AE73" s="25">
        <f>'C3'!AE73-'C2'!AE73</f>
        <v>-252396.04134900004</v>
      </c>
      <c r="AF73" s="26"/>
      <c r="AG73" s="27"/>
      <c r="AH73" s="27"/>
      <c r="AI73" s="28"/>
      <c r="AJ73" s="28"/>
    </row>
    <row r="74" spans="1:36" ht="12" customHeight="1">
      <c r="A74" s="29">
        <v>64</v>
      </c>
      <c r="B74" s="36" t="s">
        <v>152</v>
      </c>
      <c r="C74" s="25">
        <f>'C3'!C74-'C2'!C74</f>
        <v>-11307.159094000004</v>
      </c>
      <c r="D74" s="25">
        <f>'C3'!D74-'C2'!D74</f>
        <v>-11870.513346</v>
      </c>
      <c r="E74" s="25">
        <f>'C3'!E74-'C2'!E74</f>
        <v>-13107.460387000005</v>
      </c>
      <c r="F74" s="25">
        <f>'C3'!F74-'C2'!F74</f>
        <v>-13030.808221000001</v>
      </c>
      <c r="G74" s="25">
        <f>'C3'!G74-'C2'!G74</f>
        <v>-13224.463609</v>
      </c>
      <c r="H74" s="25">
        <f>'C3'!H74-'C2'!H74</f>
        <v>-13975.871847000002</v>
      </c>
      <c r="I74" s="25">
        <f>'C3'!I74-'C2'!I74</f>
        <v>-14426.776719</v>
      </c>
      <c r="J74" s="25">
        <f>'C3'!J74-'C2'!J74</f>
        <v>-14685.473939000001</v>
      </c>
      <c r="K74" s="25">
        <f>'C3'!K74-'C2'!K74</f>
        <v>-14907.571903</v>
      </c>
      <c r="L74" s="25">
        <f>'C3'!L74-'C2'!L74</f>
        <v>-15852.132632000004</v>
      </c>
      <c r="M74" s="25">
        <f>'C3'!M74-'C2'!M74</f>
        <v>-17201.764504999992</v>
      </c>
      <c r="N74" s="25">
        <f>'C3'!N74-'C2'!N74</f>
        <v>-18330.447011000004</v>
      </c>
      <c r="O74" s="25">
        <f>'C3'!O74-'C2'!O74</f>
        <v>-18518.265601999999</v>
      </c>
      <c r="P74" s="25">
        <f>'C3'!P74-'C2'!P74</f>
        <v>-18505.126204999997</v>
      </c>
      <c r="Q74" s="25">
        <f>'C3'!Q74-'C2'!Q74</f>
        <v>-16577.940846999994</v>
      </c>
      <c r="R74" s="25">
        <f>'C3'!R74-'C2'!R74</f>
        <v>-19797.179169999992</v>
      </c>
      <c r="S74" s="25">
        <f>'C3'!S74-'C2'!S74</f>
        <v>-21363.510728000001</v>
      </c>
      <c r="T74" s="25">
        <f>'C3'!T74-'C2'!T74</f>
        <v>-22554.267253000005</v>
      </c>
      <c r="U74" s="25">
        <f>'C3'!U74-'C2'!U74</f>
        <v>-23419.965519999991</v>
      </c>
      <c r="V74" s="25">
        <f>'C3'!V74-'C2'!V74</f>
        <v>-24561.872119</v>
      </c>
      <c r="W74" s="25">
        <f>'C3'!W74-'C2'!W74</f>
        <v>-26186.172278000009</v>
      </c>
      <c r="X74" s="25">
        <f>'C3'!X74-'C2'!X74</f>
        <v>-24264.421641000001</v>
      </c>
      <c r="Y74" s="25">
        <f>'C3'!Y74-'C2'!Y74</f>
        <v>-24201.834856999998</v>
      </c>
      <c r="Z74" s="25">
        <f>'C3'!Z74-'C2'!Z74</f>
        <v>-24955.601620999998</v>
      </c>
      <c r="AA74" s="25">
        <f>'C3'!AA74-'C2'!AA74</f>
        <v>-25227.62106500001</v>
      </c>
      <c r="AB74" s="25">
        <f>'C3'!AB74-'C2'!AB74</f>
        <v>-19056.185744999999</v>
      </c>
      <c r="AC74" s="25">
        <f>'C3'!AC74-'C2'!AC74</f>
        <v>-25766.826844999996</v>
      </c>
      <c r="AD74" s="25">
        <f>'C3'!AD74-'C2'!AD74</f>
        <v>-34550.541561999999</v>
      </c>
      <c r="AE74" s="25">
        <f>'C3'!AE74-'C2'!AE74</f>
        <v>-541427.77627100016</v>
      </c>
      <c r="AF74" s="26"/>
      <c r="AG74" s="27"/>
      <c r="AH74" s="27"/>
      <c r="AI74" s="28"/>
      <c r="AJ74" s="28"/>
    </row>
    <row r="75" spans="1:36" ht="12" customHeight="1">
      <c r="A75" s="29">
        <v>65</v>
      </c>
      <c r="B75" s="36" t="s">
        <v>153</v>
      </c>
      <c r="C75" s="25">
        <f>'C3'!C75-'C2'!C75</f>
        <v>-715.52221700000007</v>
      </c>
      <c r="D75" s="25">
        <f>'C3'!D75-'C2'!D75</f>
        <v>-759.18555600000002</v>
      </c>
      <c r="E75" s="25">
        <f>'C3'!E75-'C2'!E75</f>
        <v>-746.71437500000013</v>
      </c>
      <c r="F75" s="25">
        <f>'C3'!F75-'C2'!F75</f>
        <v>-859.24665200000004</v>
      </c>
      <c r="G75" s="25">
        <f>'C3'!G75-'C2'!G75</f>
        <v>-961.17585500000007</v>
      </c>
      <c r="H75" s="25">
        <f>'C3'!H75-'C2'!H75</f>
        <v>-1125.7412959999997</v>
      </c>
      <c r="I75" s="25">
        <f>'C3'!I75-'C2'!I75</f>
        <v>-1156.0413829999998</v>
      </c>
      <c r="J75" s="25">
        <f>'C3'!J75-'C2'!J75</f>
        <v>-1166.6551080000002</v>
      </c>
      <c r="K75" s="25">
        <f>'C3'!K75-'C2'!K75</f>
        <v>-1248.6769239999999</v>
      </c>
      <c r="L75" s="25">
        <f>'C3'!L75-'C2'!L75</f>
        <v>-1397.7578899999999</v>
      </c>
      <c r="M75" s="25">
        <f>'C3'!M75-'C2'!M75</f>
        <v>-1363.7154169999999</v>
      </c>
      <c r="N75" s="25">
        <f>'C3'!N75-'C2'!N75</f>
        <v>-1466.176226</v>
      </c>
      <c r="O75" s="25">
        <f>'C3'!O75-'C2'!O75</f>
        <v>-1433.3213110000002</v>
      </c>
      <c r="P75" s="25">
        <f>'C3'!P75-'C2'!P75</f>
        <v>-1393.291825</v>
      </c>
      <c r="Q75" s="25">
        <f>'C3'!Q75-'C2'!Q75</f>
        <v>-1176.7361249999999</v>
      </c>
      <c r="R75" s="25">
        <f>'C3'!R75-'C2'!R75</f>
        <v>-1456.8634010000001</v>
      </c>
      <c r="S75" s="25">
        <f>'C3'!S75-'C2'!S75</f>
        <v>-1766.5690440000001</v>
      </c>
      <c r="T75" s="25">
        <f>'C3'!T75-'C2'!T75</f>
        <v>-1711.8926960000001</v>
      </c>
      <c r="U75" s="25">
        <f>'C3'!U75-'C2'!U75</f>
        <v>-1671.6292059999998</v>
      </c>
      <c r="V75" s="25">
        <f>'C3'!V75-'C2'!V75</f>
        <v>-1850.9686499999998</v>
      </c>
      <c r="W75" s="25">
        <f>'C3'!W75-'C2'!W75</f>
        <v>-2072.0460279999993</v>
      </c>
      <c r="X75" s="25">
        <f>'C3'!X75-'C2'!X75</f>
        <v>-1997.0900170000002</v>
      </c>
      <c r="Y75" s="25">
        <f>'C3'!Y75-'C2'!Y75</f>
        <v>-2088.670251</v>
      </c>
      <c r="Z75" s="25">
        <f>'C3'!Z75-'C2'!Z75</f>
        <v>-2261.7291599999999</v>
      </c>
      <c r="AA75" s="25">
        <f>'C3'!AA75-'C2'!AA75</f>
        <v>-2191.9794630000001</v>
      </c>
      <c r="AB75" s="25">
        <f>'C3'!AB75-'C2'!AB75</f>
        <v>-1920.3659060000002</v>
      </c>
      <c r="AC75" s="25">
        <f>'C3'!AC75-'C2'!AC75</f>
        <v>-2515.9325429999994</v>
      </c>
      <c r="AD75" s="25">
        <f>'C3'!AD75-'C2'!AD75</f>
        <v>-3283.8809420000002</v>
      </c>
      <c r="AE75" s="25">
        <f>'C3'!AE75-'C2'!AE75</f>
        <v>-43759.575467000002</v>
      </c>
      <c r="AF75" s="26"/>
      <c r="AG75" s="27"/>
      <c r="AH75" s="27"/>
      <c r="AI75" s="28"/>
      <c r="AJ75" s="28"/>
    </row>
    <row r="76" spans="1:36" ht="12" customHeight="1">
      <c r="A76" s="29">
        <v>66</v>
      </c>
      <c r="B76" s="36" t="s">
        <v>154</v>
      </c>
      <c r="C76" s="25">
        <f>'C3'!C76-'C2'!C76</f>
        <v>-185.353836</v>
      </c>
      <c r="D76" s="25">
        <f>'C3'!D76-'C2'!D76</f>
        <v>-185.01054100000002</v>
      </c>
      <c r="E76" s="25">
        <f>'C3'!E76-'C2'!E76</f>
        <v>-220.25731000000002</v>
      </c>
      <c r="F76" s="25">
        <f>'C3'!F76-'C2'!F76</f>
        <v>-237.67825199999996</v>
      </c>
      <c r="G76" s="25">
        <f>'C3'!G76-'C2'!G76</f>
        <v>-233.54914399999998</v>
      </c>
      <c r="H76" s="25">
        <f>'C3'!H76-'C2'!H76</f>
        <v>-270.23763200000002</v>
      </c>
      <c r="I76" s="25">
        <f>'C3'!I76-'C2'!I76</f>
        <v>-278.66672599999998</v>
      </c>
      <c r="J76" s="25">
        <f>'C3'!J76-'C2'!J76</f>
        <v>-263.96995800000002</v>
      </c>
      <c r="K76" s="25">
        <f>'C3'!K76-'C2'!K76</f>
        <v>-300.07826600000004</v>
      </c>
      <c r="L76" s="25">
        <f>'C3'!L76-'C2'!L76</f>
        <v>-329.38082900000001</v>
      </c>
      <c r="M76" s="25">
        <f>'C3'!M76-'C2'!M76</f>
        <v>-356.93682799999993</v>
      </c>
      <c r="N76" s="25">
        <f>'C3'!N76-'C2'!N76</f>
        <v>-368.60822300000001</v>
      </c>
      <c r="O76" s="25">
        <f>'C3'!O76-'C2'!O76</f>
        <v>-400.87648200000001</v>
      </c>
      <c r="P76" s="25">
        <f>'C3'!P76-'C2'!P76</f>
        <v>-420.15130899999997</v>
      </c>
      <c r="Q76" s="25">
        <f>'C3'!Q76-'C2'!Q76</f>
        <v>-366.08459099999999</v>
      </c>
      <c r="R76" s="25">
        <f>'C3'!R76-'C2'!R76</f>
        <v>-457.41784100000007</v>
      </c>
      <c r="S76" s="25">
        <f>'C3'!S76-'C2'!S76</f>
        <v>-470.43059</v>
      </c>
      <c r="T76" s="25">
        <f>'C3'!T76-'C2'!T76</f>
        <v>-490.52613100000002</v>
      </c>
      <c r="U76" s="25">
        <f>'C3'!U76-'C2'!U76</f>
        <v>-496.53685300000001</v>
      </c>
      <c r="V76" s="25">
        <f>'C3'!V76-'C2'!V76</f>
        <v>-501.31494500000002</v>
      </c>
      <c r="W76" s="25">
        <f>'C3'!W76-'C2'!W76</f>
        <v>-540.48477300000002</v>
      </c>
      <c r="X76" s="25">
        <f>'C3'!X76-'C2'!X76</f>
        <v>-536.70571199999995</v>
      </c>
      <c r="Y76" s="25">
        <f>'C3'!Y76-'C2'!Y76</f>
        <v>-584.98754499999995</v>
      </c>
      <c r="Z76" s="25">
        <f>'C3'!Z76-'C2'!Z76</f>
        <v>-585.72539000000006</v>
      </c>
      <c r="AA76" s="25">
        <f>'C3'!AA76-'C2'!AA76</f>
        <v>-599.62005399999998</v>
      </c>
      <c r="AB76" s="25">
        <f>'C3'!AB76-'C2'!AB76</f>
        <v>-497.4176819999999</v>
      </c>
      <c r="AC76" s="25">
        <f>'C3'!AC76-'C2'!AC76</f>
        <v>-673.93276100000003</v>
      </c>
      <c r="AD76" s="25">
        <f>'C3'!AD76-'C2'!AD76</f>
        <v>-750.188132</v>
      </c>
      <c r="AE76" s="25">
        <f>'C3'!AE76-'C2'!AE76</f>
        <v>-11602.128335999998</v>
      </c>
      <c r="AF76" s="26"/>
      <c r="AG76" s="27"/>
      <c r="AH76" s="27"/>
      <c r="AI76" s="28"/>
      <c r="AJ76" s="28"/>
    </row>
    <row r="77" spans="1:36" ht="12" customHeight="1">
      <c r="A77" s="29">
        <v>67</v>
      </c>
      <c r="B77" s="36" t="s">
        <v>155</v>
      </c>
      <c r="C77" s="25">
        <f>'C3'!C77-'C2'!C77</f>
        <v>-800.83807000000002</v>
      </c>
      <c r="D77" s="25">
        <f>'C3'!D77-'C2'!D77</f>
        <v>-736.60119500000008</v>
      </c>
      <c r="E77" s="25">
        <f>'C3'!E77-'C2'!E77</f>
        <v>-830.502431</v>
      </c>
      <c r="F77" s="25">
        <f>'C3'!F77-'C2'!F77</f>
        <v>-903.73962399999994</v>
      </c>
      <c r="G77" s="25">
        <f>'C3'!G77-'C2'!G77</f>
        <v>-979.34195599999998</v>
      </c>
      <c r="H77" s="25">
        <f>'C3'!H77-'C2'!H77</f>
        <v>-1040.3887040000002</v>
      </c>
      <c r="I77" s="25">
        <f>'C3'!I77-'C2'!I77</f>
        <v>-1069.4628429999998</v>
      </c>
      <c r="J77" s="25">
        <f>'C3'!J77-'C2'!J77</f>
        <v>-1146.6416709999999</v>
      </c>
      <c r="K77" s="25">
        <f>'C3'!K77-'C2'!K77</f>
        <v>-1182.5700000000002</v>
      </c>
      <c r="L77" s="25">
        <f>'C3'!L77-'C2'!L77</f>
        <v>-1198.1550320000003</v>
      </c>
      <c r="M77" s="25">
        <f>'C3'!M77-'C2'!M77</f>
        <v>-1233.2045800000001</v>
      </c>
      <c r="N77" s="25">
        <f>'C3'!N77-'C2'!N77</f>
        <v>-1311.1116200000001</v>
      </c>
      <c r="O77" s="25">
        <f>'C3'!O77-'C2'!O77</f>
        <v>-1387.9022589999997</v>
      </c>
      <c r="P77" s="25">
        <f>'C3'!P77-'C2'!P77</f>
        <v>-1350.632726</v>
      </c>
      <c r="Q77" s="25">
        <f>'C3'!Q77-'C2'!Q77</f>
        <v>-1179.0461269999998</v>
      </c>
      <c r="R77" s="25">
        <f>'C3'!R77-'C2'!R77</f>
        <v>-1443.4220920000002</v>
      </c>
      <c r="S77" s="25">
        <f>'C3'!S77-'C2'!S77</f>
        <v>-1722.083216</v>
      </c>
      <c r="T77" s="25">
        <f>'C3'!T77-'C2'!T77</f>
        <v>-1743.1724869999998</v>
      </c>
      <c r="U77" s="25">
        <f>'C3'!U77-'C2'!U77</f>
        <v>-1664.3800829999998</v>
      </c>
      <c r="V77" s="25">
        <f>'C3'!V77-'C2'!V77</f>
        <v>-1620.8201339999998</v>
      </c>
      <c r="W77" s="25">
        <f>'C3'!W77-'C2'!W77</f>
        <v>-1908.7328739999998</v>
      </c>
      <c r="X77" s="25">
        <f>'C3'!X77-'C2'!X77</f>
        <v>-1903.161239</v>
      </c>
      <c r="Y77" s="25">
        <f>'C3'!Y77-'C2'!Y77</f>
        <v>-2027.2754839999998</v>
      </c>
      <c r="Z77" s="25">
        <f>'C3'!Z77-'C2'!Z77</f>
        <v>-2231.858925</v>
      </c>
      <c r="AA77" s="25">
        <f>'C3'!AA77-'C2'!AA77</f>
        <v>-2388.7593520000005</v>
      </c>
      <c r="AB77" s="25">
        <f>'C3'!AB77-'C2'!AB77</f>
        <v>-1979.2680840000003</v>
      </c>
      <c r="AC77" s="25">
        <f>'C3'!AC77-'C2'!AC77</f>
        <v>-2957.6372490000003</v>
      </c>
      <c r="AD77" s="25">
        <f>'C3'!AD77-'C2'!AD77</f>
        <v>-3170.068593</v>
      </c>
      <c r="AE77" s="25">
        <f>'C3'!AE77-'C2'!AE77</f>
        <v>-43110.77865</v>
      </c>
      <c r="AF77" s="26"/>
      <c r="AG77" s="27"/>
      <c r="AH77" s="27"/>
      <c r="AI77" s="28"/>
      <c r="AJ77" s="28"/>
    </row>
    <row r="78" spans="1:36" ht="12" customHeight="1">
      <c r="A78" s="29">
        <v>68</v>
      </c>
      <c r="B78" s="36" t="s">
        <v>156</v>
      </c>
      <c r="C78" s="25">
        <f>'C3'!C78-'C2'!C78</f>
        <v>-704.72208499999988</v>
      </c>
      <c r="D78" s="25">
        <f>'C3'!D78-'C2'!D78</f>
        <v>-824.03488299999935</v>
      </c>
      <c r="E78" s="25">
        <f>'C3'!E78-'C2'!E78</f>
        <v>-995.56235199999946</v>
      </c>
      <c r="F78" s="25">
        <f>'C3'!F78-'C2'!F78</f>
        <v>-1370.3756260000002</v>
      </c>
      <c r="G78" s="25">
        <f>'C3'!G78-'C2'!G78</f>
        <v>-1841.3379099999997</v>
      </c>
      <c r="H78" s="25">
        <f>'C3'!H78-'C2'!H78</f>
        <v>-2122.2810140000011</v>
      </c>
      <c r="I78" s="25">
        <f>'C3'!I78-'C2'!I78</f>
        <v>-2232.3276319999995</v>
      </c>
      <c r="J78" s="25">
        <f>'C3'!J78-'C2'!J78</f>
        <v>-2504.3359749999991</v>
      </c>
      <c r="K78" s="25">
        <f>'C3'!K78-'C2'!K78</f>
        <v>-2716.1570550000015</v>
      </c>
      <c r="L78" s="25">
        <f>'C3'!L78-'C2'!L78</f>
        <v>-3202.2890499999994</v>
      </c>
      <c r="M78" s="25">
        <f>'C3'!M78-'C2'!M78</f>
        <v>-3660.5718460000016</v>
      </c>
      <c r="N78" s="25">
        <f>'C3'!N78-'C2'!N78</f>
        <v>-3987.2079600000002</v>
      </c>
      <c r="O78" s="25">
        <f>'C3'!O78-'C2'!O78</f>
        <v>-3845.8130139999998</v>
      </c>
      <c r="P78" s="25">
        <f>'C3'!P78-'C2'!P78</f>
        <v>-3105.8179379999979</v>
      </c>
      <c r="Q78" s="25">
        <f>'C3'!Q78-'C2'!Q78</f>
        <v>-1998.9061199999987</v>
      </c>
      <c r="R78" s="25">
        <f>'C3'!R78-'C2'!R78</f>
        <v>-1828.8198530000004</v>
      </c>
      <c r="S78" s="25">
        <f>'C3'!S78-'C2'!S78</f>
        <v>-1917.8923760000007</v>
      </c>
      <c r="T78" s="25">
        <f>'C3'!T78-'C2'!T78</f>
        <v>-2157.1038969999991</v>
      </c>
      <c r="U78" s="25">
        <f>'C3'!U78-'C2'!U78</f>
        <v>-2681.7532990000009</v>
      </c>
      <c r="V78" s="25">
        <f>'C3'!V78-'C2'!V78</f>
        <v>-2874.489540999999</v>
      </c>
      <c r="W78" s="25">
        <f>'C3'!W78-'C2'!W78</f>
        <v>-3349.7593260000017</v>
      </c>
      <c r="X78" s="25">
        <f>'C3'!X78-'C2'!X78</f>
        <v>-3402.3257939999985</v>
      </c>
      <c r="Y78" s="25">
        <f>'C3'!Y78-'C2'!Y78</f>
        <v>-3842.8981420000018</v>
      </c>
      <c r="Z78" s="25">
        <f>'C3'!Z78-'C2'!Z78</f>
        <v>-4129.1047620000008</v>
      </c>
      <c r="AA78" s="25">
        <f>'C3'!AA78-'C2'!AA78</f>
        <v>-3907.5896589999975</v>
      </c>
      <c r="AB78" s="25">
        <f>'C3'!AB78-'C2'!AB78</f>
        <v>-4165.8752160000004</v>
      </c>
      <c r="AC78" s="25">
        <f>'C3'!AC78-'C2'!AC78</f>
        <v>-5519.1184680000015</v>
      </c>
      <c r="AD78" s="25">
        <f>'C3'!AD78-'C2'!AD78</f>
        <v>-5663.2773120000074</v>
      </c>
      <c r="AE78" s="25">
        <f>'C3'!AE78-'C2'!AE78</f>
        <v>-80551.748105000035</v>
      </c>
      <c r="AF78" s="26"/>
      <c r="AG78" s="27"/>
      <c r="AH78" s="27"/>
      <c r="AI78" s="28"/>
      <c r="AJ78" s="28"/>
    </row>
    <row r="79" spans="1:36" ht="12" customHeight="1">
      <c r="A79" s="29">
        <v>69</v>
      </c>
      <c r="B79" s="36" t="s">
        <v>157</v>
      </c>
      <c r="C79" s="25">
        <f>'C3'!C79-'C2'!C79</f>
        <v>-1935.3970820000004</v>
      </c>
      <c r="D79" s="25">
        <f>'C3'!D79-'C2'!D79</f>
        <v>-1955.1137089999997</v>
      </c>
      <c r="E79" s="25">
        <f>'C3'!E79-'C2'!E79</f>
        <v>-2178.6962999999996</v>
      </c>
      <c r="F79" s="25">
        <f>'C3'!F79-'C2'!F79</f>
        <v>-2425.9433829999998</v>
      </c>
      <c r="G79" s="25">
        <f>'C3'!G79-'C2'!G79</f>
        <v>-2700.5443850000006</v>
      </c>
      <c r="H79" s="25">
        <f>'C3'!H79-'C2'!H79</f>
        <v>-3041.766165</v>
      </c>
      <c r="I79" s="25">
        <f>'C3'!I79-'C2'!I79</f>
        <v>-2733.8369599999992</v>
      </c>
      <c r="J79" s="25">
        <f>'C3'!J79-'C2'!J79</f>
        <v>-3014.3704580000012</v>
      </c>
      <c r="K79" s="25">
        <f>'C3'!K79-'C2'!K79</f>
        <v>-3387.1225589999995</v>
      </c>
      <c r="L79" s="25">
        <f>'C3'!L79-'C2'!L79</f>
        <v>-3682.2161209999977</v>
      </c>
      <c r="M79" s="25">
        <f>'C3'!M79-'C2'!M79</f>
        <v>-3982.77628</v>
      </c>
      <c r="N79" s="25">
        <f>'C3'!N79-'C2'!N79</f>
        <v>-4296.1089799999991</v>
      </c>
      <c r="O79" s="25">
        <f>'C3'!O79-'C2'!O79</f>
        <v>-3811.8519740000015</v>
      </c>
      <c r="P79" s="25">
        <f>'C3'!P79-'C2'!P79</f>
        <v>-3351.3452739999993</v>
      </c>
      <c r="Q79" s="25">
        <f>'C3'!Q79-'C2'!Q79</f>
        <v>-2352.7899559999996</v>
      </c>
      <c r="R79" s="25">
        <f>'C3'!R79-'C2'!R79</f>
        <v>-2998.6343950000009</v>
      </c>
      <c r="S79" s="25">
        <f>'C3'!S79-'C2'!S79</f>
        <v>-3369.230716999999</v>
      </c>
      <c r="T79" s="25">
        <f>'C3'!T79-'C2'!T79</f>
        <v>-3476.1245879999979</v>
      </c>
      <c r="U79" s="25">
        <f>'C3'!U79-'C2'!U79</f>
        <v>-3633.2347010000003</v>
      </c>
      <c r="V79" s="25">
        <f>'C3'!V79-'C2'!V79</f>
        <v>-3937.9350449999984</v>
      </c>
      <c r="W79" s="25">
        <f>'C3'!W79-'C2'!W79</f>
        <v>-4056.7168079999992</v>
      </c>
      <c r="X79" s="25">
        <f>'C3'!X79-'C2'!X79</f>
        <v>-4021.7015859999992</v>
      </c>
      <c r="Y79" s="25">
        <f>'C3'!Y79-'C2'!Y79</f>
        <v>-4152.8070239999988</v>
      </c>
      <c r="Z79" s="25">
        <f>'C3'!Z79-'C2'!Z79</f>
        <v>-4494.0170730000009</v>
      </c>
      <c r="AA79" s="25">
        <f>'C3'!AA79-'C2'!AA79</f>
        <v>-4244.3356850000009</v>
      </c>
      <c r="AB79" s="25">
        <f>'C3'!AB79-'C2'!AB79</f>
        <v>-3943.9045999999998</v>
      </c>
      <c r="AC79" s="25">
        <f>'C3'!AC79-'C2'!AC79</f>
        <v>-5038.2693949999975</v>
      </c>
      <c r="AD79" s="25">
        <f>'C3'!AD79-'C2'!AD79</f>
        <v>-5815.6213110000008</v>
      </c>
      <c r="AE79" s="25">
        <f>'C3'!AE79-'C2'!AE79</f>
        <v>-98032.412513999981</v>
      </c>
      <c r="AF79" s="26"/>
      <c r="AG79" s="27"/>
      <c r="AH79" s="27"/>
      <c r="AI79" s="28"/>
      <c r="AJ79" s="28"/>
    </row>
    <row r="80" spans="1:36" ht="12" customHeight="1">
      <c r="A80" s="29">
        <v>70</v>
      </c>
      <c r="B80" s="36" t="s">
        <v>158</v>
      </c>
      <c r="C80" s="25">
        <f>'C3'!C80-'C2'!C80</f>
        <v>-338.31274899999926</v>
      </c>
      <c r="D80" s="25">
        <f>'C3'!D80-'C2'!D80</f>
        <v>-403.64956599999914</v>
      </c>
      <c r="E80" s="25">
        <f>'C3'!E80-'C2'!E80</f>
        <v>-141.145309</v>
      </c>
      <c r="F80" s="25">
        <f>'C3'!F80-'C2'!F80</f>
        <v>-451.00414699999965</v>
      </c>
      <c r="G80" s="25">
        <f>'C3'!G80-'C2'!G80</f>
        <v>-860.08326499999885</v>
      </c>
      <c r="H80" s="25">
        <f>'C3'!H80-'C2'!H80</f>
        <v>-556.06084300000202</v>
      </c>
      <c r="I80" s="25">
        <f>'C3'!I80-'C2'!I80</f>
        <v>-349.60829499999818</v>
      </c>
      <c r="J80" s="25">
        <f>'C3'!J80-'C2'!J80</f>
        <v>-812.20636500000046</v>
      </c>
      <c r="K80" s="25">
        <f>'C3'!K80-'C2'!K80</f>
        <v>-918.70644200000106</v>
      </c>
      <c r="L80" s="25">
        <f>'C3'!L80-'C2'!L80</f>
        <v>-1483.5885180000014</v>
      </c>
      <c r="M80" s="25">
        <f>'C3'!M80-'C2'!M80</f>
        <v>-1625.8896079999995</v>
      </c>
      <c r="N80" s="25">
        <f>'C3'!N80-'C2'!N80</f>
        <v>-1501.0206829999997</v>
      </c>
      <c r="O80" s="25">
        <f>'C3'!O80-'C2'!O80</f>
        <v>-1197.2192219999997</v>
      </c>
      <c r="P80" s="25">
        <f>'C3'!P80-'C2'!P80</f>
        <v>-662.28411900000083</v>
      </c>
      <c r="Q80" s="25">
        <f>'C3'!Q80-'C2'!Q80</f>
        <v>-207.30142799999976</v>
      </c>
      <c r="R80" s="25">
        <f>'C3'!R80-'C2'!R80</f>
        <v>-357.95693000000028</v>
      </c>
      <c r="S80" s="25">
        <f>'C3'!S80-'C2'!S80</f>
        <v>-370.9538679999996</v>
      </c>
      <c r="T80" s="25">
        <f>'C3'!T80-'C2'!T80</f>
        <v>-666.12835100000029</v>
      </c>
      <c r="U80" s="25">
        <f>'C3'!U80-'C2'!U80</f>
        <v>-583.5194930000016</v>
      </c>
      <c r="V80" s="25">
        <f>'C3'!V80-'C2'!V80</f>
        <v>-1190.2651559999995</v>
      </c>
      <c r="W80" s="25">
        <f>'C3'!W80-'C2'!W80</f>
        <v>-1527.1970999999967</v>
      </c>
      <c r="X80" s="25">
        <f>'C3'!X80-'C2'!X80</f>
        <v>-1538.0232010000009</v>
      </c>
      <c r="Y80" s="25">
        <f>'C3'!Y80-'C2'!Y80</f>
        <v>-1544.442858999997</v>
      </c>
      <c r="Z80" s="25">
        <f>'C3'!Z80-'C2'!Z80</f>
        <v>-2278.2190470000005</v>
      </c>
      <c r="AA80" s="25">
        <f>'C3'!AA80-'C2'!AA80</f>
        <v>-1999.7990029999974</v>
      </c>
      <c r="AB80" s="25">
        <f>'C3'!AB80-'C2'!AB80</f>
        <v>-1939.7017559999986</v>
      </c>
      <c r="AC80" s="25">
        <f>'C3'!AC80-'C2'!AC80</f>
        <v>-2879.9471200000044</v>
      </c>
      <c r="AD80" s="25">
        <f>'C3'!AD80-'C2'!AD80</f>
        <v>-3447.5427790000049</v>
      </c>
      <c r="AE80" s="25">
        <f>'C3'!AE80-'C2'!AE80</f>
        <v>-31831.777221999975</v>
      </c>
      <c r="AF80" s="26"/>
      <c r="AG80" s="27"/>
      <c r="AH80" s="27"/>
      <c r="AI80" s="28"/>
      <c r="AJ80" s="28"/>
    </row>
    <row r="81" spans="1:36" ht="12" customHeight="1">
      <c r="A81" s="29">
        <v>71</v>
      </c>
      <c r="B81" s="38" t="s">
        <v>159</v>
      </c>
      <c r="C81" s="25">
        <f>'C3'!C81-'C2'!C81</f>
        <v>-5339.7968159999928</v>
      </c>
      <c r="D81" s="25">
        <f>'C3'!D81-'C2'!D81</f>
        <v>-5061.6670820000054</v>
      </c>
      <c r="E81" s="25">
        <f>'C3'!E81-'C2'!E81</f>
        <v>-7337.1290699999954</v>
      </c>
      <c r="F81" s="25">
        <f>'C3'!F81-'C2'!F81</f>
        <v>-10543.792095000004</v>
      </c>
      <c r="G81" s="25">
        <f>'C3'!G81-'C2'!G81</f>
        <v>-11980.017739999998</v>
      </c>
      <c r="H81" s="25">
        <f>'C3'!H81-'C2'!H81</f>
        <v>-14483.83519400001</v>
      </c>
      <c r="I81" s="25">
        <f>'C3'!I81-'C2'!I81</f>
        <v>-11503.055328000009</v>
      </c>
      <c r="J81" s="25">
        <f>'C3'!J81-'C2'!J81</f>
        <v>-13013.544741999996</v>
      </c>
      <c r="K81" s="25">
        <f>'C3'!K81-'C2'!K81</f>
        <v>-13000.230247000001</v>
      </c>
      <c r="L81" s="25">
        <f>'C3'!L81-'C2'!L81</f>
        <v>-15328.610743000012</v>
      </c>
      <c r="M81" s="25">
        <f>'C3'!M81-'C2'!M81</f>
        <v>-15183.476104000001</v>
      </c>
      <c r="N81" s="25">
        <f>'C3'!N81-'C2'!N81</f>
        <v>-12512.09438100001</v>
      </c>
      <c r="O81" s="25">
        <f>'C3'!O81-'C2'!O81</f>
        <v>-7017.2351339999877</v>
      </c>
      <c r="P81" s="25">
        <f>'C3'!P81-'C2'!P81</f>
        <v>1636.1875519999958</v>
      </c>
      <c r="Q81" s="25">
        <f>'C3'!Q81-'C2'!Q81</f>
        <v>-103.39323299999523</v>
      </c>
      <c r="R81" s="25">
        <f>'C3'!R81-'C2'!R81</f>
        <v>-2081.6681620000236</v>
      </c>
      <c r="S81" s="25">
        <f>'C3'!S81-'C2'!S81</f>
        <v>3433.3697640000028</v>
      </c>
      <c r="T81" s="25">
        <f>'C3'!T81-'C2'!T81</f>
        <v>8620.7768689999939</v>
      </c>
      <c r="U81" s="25">
        <f>'C3'!U81-'C2'!U81</f>
        <v>5960.9804800000129</v>
      </c>
      <c r="V81" s="25">
        <f>'C3'!V81-'C2'!V81</f>
        <v>15.92348199999833</v>
      </c>
      <c r="W81" s="25">
        <f>'C3'!W81-'C2'!W81</f>
        <v>-661.00676999996358</v>
      </c>
      <c r="X81" s="25">
        <f>'C3'!X81-'C2'!X81</f>
        <v>-8544.0888359999808</v>
      </c>
      <c r="Y81" s="25">
        <f>'C3'!Y81-'C2'!Y81</f>
        <v>1290.4391860000032</v>
      </c>
      <c r="Z81" s="25">
        <f>'C3'!Z81-'C2'!Z81</f>
        <v>3839.5411810000078</v>
      </c>
      <c r="AA81" s="25">
        <f>'C3'!AA81-'C2'!AA81</f>
        <v>2248.0981099999699</v>
      </c>
      <c r="AB81" s="25">
        <f>'C3'!AB81-'C2'!AB81</f>
        <v>-47374.260469000044</v>
      </c>
      <c r="AC81" s="25">
        <f>'C3'!AC81-'C2'!AC81</f>
        <v>-14588.711718999999</v>
      </c>
      <c r="AD81" s="25">
        <f>'C3'!AD81-'C2'!AD81</f>
        <v>-3446.6502119999641</v>
      </c>
      <c r="AE81" s="25">
        <f>'C3'!AE81-'C2'!AE81</f>
        <v>-192058.94745300012</v>
      </c>
      <c r="AF81" s="26"/>
      <c r="AG81" s="27"/>
      <c r="AH81" s="27"/>
      <c r="AI81" s="28"/>
      <c r="AJ81" s="28"/>
    </row>
    <row r="82" spans="1:36" ht="12" customHeight="1">
      <c r="A82" s="29">
        <v>72</v>
      </c>
      <c r="B82" s="36" t="s">
        <v>160</v>
      </c>
      <c r="C82" s="25">
        <f>'C3'!C82-'C2'!C82</f>
        <v>-6628.2554539999892</v>
      </c>
      <c r="D82" s="25">
        <f>'C3'!D82-'C2'!D82</f>
        <v>-8544.3386900000041</v>
      </c>
      <c r="E82" s="25">
        <f>'C3'!E82-'C2'!E82</f>
        <v>-8616.5297210000008</v>
      </c>
      <c r="F82" s="25">
        <f>'C3'!F82-'C2'!F82</f>
        <v>-11932.213198000003</v>
      </c>
      <c r="G82" s="25">
        <f>'C3'!G82-'C2'!G82</f>
        <v>-8673.4769749999978</v>
      </c>
      <c r="H82" s="25">
        <f>'C3'!H82-'C2'!H82</f>
        <v>-9430.1776969999937</v>
      </c>
      <c r="I82" s="25">
        <f>'C3'!I82-'C2'!I82</f>
        <v>-5500.7410089999958</v>
      </c>
      <c r="J82" s="25">
        <f>'C3'!J82-'C2'!J82</f>
        <v>-6562.2638239999942</v>
      </c>
      <c r="K82" s="25">
        <f>'C3'!K82-'C2'!K82</f>
        <v>-3586.398103999999</v>
      </c>
      <c r="L82" s="25">
        <f>'C3'!L82-'C2'!L82</f>
        <v>-13512.021864999993</v>
      </c>
      <c r="M82" s="25">
        <f>'C3'!M82-'C2'!M82</f>
        <v>-10825.373298999993</v>
      </c>
      <c r="N82" s="25">
        <f>'C3'!N82-'C2'!N82</f>
        <v>-16292.275216</v>
      </c>
      <c r="O82" s="25">
        <f>'C3'!O82-'C2'!O82</f>
        <v>-8541.206839999988</v>
      </c>
      <c r="P82" s="25">
        <f>'C3'!P82-'C2'!P82</f>
        <v>-8205.7194039999886</v>
      </c>
      <c r="Q82" s="25">
        <f>'C3'!Q82-'C2'!Q82</f>
        <v>3066.8229300000057</v>
      </c>
      <c r="R82" s="25">
        <f>'C3'!R82-'C2'!R82</f>
        <v>-1636.2003719999921</v>
      </c>
      <c r="S82" s="25">
        <f>'C3'!S82-'C2'!S82</f>
        <v>-3013.7476859999915</v>
      </c>
      <c r="T82" s="25">
        <f>'C3'!T82-'C2'!T82</f>
        <v>-6174.8438809999971</v>
      </c>
      <c r="U82" s="25">
        <f>'C3'!U82-'C2'!U82</f>
        <v>-5635.0006639999956</v>
      </c>
      <c r="V82" s="25">
        <f>'C3'!V82-'C2'!V82</f>
        <v>-15643.027425000015</v>
      </c>
      <c r="W82" s="25">
        <f>'C3'!W82-'C2'!W82</f>
        <v>-11745.386596000006</v>
      </c>
      <c r="X82" s="25">
        <f>'C3'!X82-'C2'!X82</f>
        <v>-8304.4726590000046</v>
      </c>
      <c r="Y82" s="25">
        <f>'C3'!Y82-'C2'!Y82</f>
        <v>-11337.161387000004</v>
      </c>
      <c r="Z82" s="25">
        <f>'C3'!Z82-'C2'!Z82</f>
        <v>-13065.300429000003</v>
      </c>
      <c r="AA82" s="25">
        <f>'C3'!AA82-'C2'!AA82</f>
        <v>-8930.9166679999835</v>
      </c>
      <c r="AB82" s="25">
        <f>'C3'!AB82-'C2'!AB82</f>
        <v>-5562.0280740000053</v>
      </c>
      <c r="AC82" s="25">
        <f>'C3'!AC82-'C2'!AC82</f>
        <v>-18341.520371999995</v>
      </c>
      <c r="AD82" s="25">
        <f>'C3'!AD82-'C2'!AD82</f>
        <v>-21679.160192000007</v>
      </c>
      <c r="AE82" s="25">
        <f>'C3'!AE82-'C2'!AE82</f>
        <v>-254852.934771</v>
      </c>
      <c r="AF82" s="26"/>
      <c r="AG82" s="27"/>
      <c r="AH82" s="27"/>
      <c r="AI82" s="28"/>
      <c r="AJ82" s="28"/>
    </row>
    <row r="83" spans="1:36" ht="12" customHeight="1">
      <c r="A83" s="29">
        <v>73</v>
      </c>
      <c r="B83" s="36" t="s">
        <v>161</v>
      </c>
      <c r="C83" s="25">
        <f>'C3'!C83-'C2'!C83</f>
        <v>-2669.6858230000053</v>
      </c>
      <c r="D83" s="25">
        <f>'C3'!D83-'C2'!D83</f>
        <v>-2040.3843479999941</v>
      </c>
      <c r="E83" s="25">
        <f>'C3'!E83-'C2'!E83</f>
        <v>-2329.2285039999979</v>
      </c>
      <c r="F83" s="25">
        <f>'C3'!F83-'C2'!F83</f>
        <v>-3374.4705249999988</v>
      </c>
      <c r="G83" s="25">
        <f>'C3'!G83-'C2'!G83</f>
        <v>-3806.2206619999979</v>
      </c>
      <c r="H83" s="25">
        <f>'C3'!H83-'C2'!H83</f>
        <v>-4962.9042259999951</v>
      </c>
      <c r="I83" s="25">
        <f>'C3'!I83-'C2'!I83</f>
        <v>-5546.5306499999988</v>
      </c>
      <c r="J83" s="25">
        <f>'C3'!J83-'C2'!J83</f>
        <v>-6346.5584150000095</v>
      </c>
      <c r="K83" s="25">
        <f>'C3'!K83-'C2'!K83</f>
        <v>-6988.4283320000013</v>
      </c>
      <c r="L83" s="25">
        <f>'C3'!L83-'C2'!L83</f>
        <v>-10336.554392999999</v>
      </c>
      <c r="M83" s="25">
        <f>'C3'!M83-'C2'!M83</f>
        <v>-12890.432112000008</v>
      </c>
      <c r="N83" s="25">
        <f>'C3'!N83-'C2'!N83</f>
        <v>-14905.697952999997</v>
      </c>
      <c r="O83" s="25">
        <f>'C3'!O83-'C2'!O83</f>
        <v>-16728.058872000009</v>
      </c>
      <c r="P83" s="25">
        <f>'C3'!P83-'C2'!P83</f>
        <v>-20118.443141000003</v>
      </c>
      <c r="Q83" s="25">
        <f>'C3'!Q83-'C2'!Q83</f>
        <v>-10480.465959999998</v>
      </c>
      <c r="R83" s="25">
        <f>'C3'!R83-'C2'!R83</f>
        <v>-10473.964359999994</v>
      </c>
      <c r="S83" s="25">
        <f>'C3'!S83-'C2'!S83</f>
        <v>-13596.226556000005</v>
      </c>
      <c r="T83" s="25">
        <f>'C3'!T83-'C2'!T83</f>
        <v>-16536.779774000002</v>
      </c>
      <c r="U83" s="25">
        <f>'C3'!U83-'C2'!U83</f>
        <v>-12287.904281000003</v>
      </c>
      <c r="V83" s="25">
        <f>'C3'!V83-'C2'!V83</f>
        <v>-15154.113377999998</v>
      </c>
      <c r="W83" s="25">
        <f>'C3'!W83-'C2'!W83</f>
        <v>-16972.153086999995</v>
      </c>
      <c r="X83" s="25">
        <f>'C3'!X83-'C2'!X83</f>
        <v>-14258.725358</v>
      </c>
      <c r="Y83" s="25">
        <f>'C3'!Y83-'C2'!Y83</f>
        <v>-18605.558216000009</v>
      </c>
      <c r="Z83" s="25">
        <f>'C3'!Z83-'C2'!Z83</f>
        <v>-21603.510186999978</v>
      </c>
      <c r="AA83" s="25">
        <f>'C3'!AA83-'C2'!AA83</f>
        <v>-20005.960081999994</v>
      </c>
      <c r="AB83" s="25">
        <f>'C3'!AB83-'C2'!AB83</f>
        <v>-17690.202916000002</v>
      </c>
      <c r="AC83" s="25">
        <f>'C3'!AC83-'C2'!AC83</f>
        <v>-24859.105284999991</v>
      </c>
      <c r="AD83" s="25">
        <f>'C3'!AD83-'C2'!AD83</f>
        <v>-34237.463769000024</v>
      </c>
      <c r="AE83" s="25">
        <f>'C3'!AE83-'C2'!AE83</f>
        <v>-359805.73116499995</v>
      </c>
      <c r="AF83" s="26"/>
      <c r="AG83" s="27"/>
      <c r="AH83" s="27"/>
      <c r="AI83" s="28"/>
      <c r="AJ83" s="28"/>
    </row>
    <row r="84" spans="1:36" ht="12" customHeight="1">
      <c r="A84" s="29">
        <v>74</v>
      </c>
      <c r="B84" s="36" t="s">
        <v>162</v>
      </c>
      <c r="C84" s="25">
        <f>'C3'!C84-'C2'!C84</f>
        <v>-956.47929699999986</v>
      </c>
      <c r="D84" s="25">
        <f>'C3'!D84-'C2'!D84</f>
        <v>-1203.0607230000001</v>
      </c>
      <c r="E84" s="25">
        <f>'C3'!E84-'C2'!E84</f>
        <v>-1625.4793639999994</v>
      </c>
      <c r="F84" s="25">
        <f>'C3'!F84-'C2'!F84</f>
        <v>-1685.4642749999987</v>
      </c>
      <c r="G84" s="25">
        <f>'C3'!G84-'C2'!G84</f>
        <v>-2259.8534149999996</v>
      </c>
      <c r="H84" s="25">
        <f>'C3'!H84-'C2'!H84</f>
        <v>-1658.6232150000001</v>
      </c>
      <c r="I84" s="25">
        <f>'C3'!I84-'C2'!I84</f>
        <v>-2573.9903309999995</v>
      </c>
      <c r="J84" s="25">
        <f>'C3'!J84-'C2'!J84</f>
        <v>-2052.0330309999995</v>
      </c>
      <c r="K84" s="25">
        <f>'C3'!K84-'C2'!K84</f>
        <v>-1328.2205650000005</v>
      </c>
      <c r="L84" s="25">
        <f>'C3'!L84-'C2'!L84</f>
        <v>-2145.4847269999996</v>
      </c>
      <c r="M84" s="25">
        <f>'C3'!M84-'C2'!M84</f>
        <v>-4112.8015350000023</v>
      </c>
      <c r="N84" s="25">
        <f>'C3'!N84-'C2'!N84</f>
        <v>-7644.3839679999983</v>
      </c>
      <c r="O84" s="25">
        <f>'C3'!O84-'C2'!O84</f>
        <v>-5887.3829029999979</v>
      </c>
      <c r="P84" s="25">
        <f>'C3'!P84-'C2'!P84</f>
        <v>-4492.177222999997</v>
      </c>
      <c r="Q84" s="25">
        <f>'C3'!Q84-'C2'!Q84</f>
        <v>-1223.5013090000011</v>
      </c>
      <c r="R84" s="25">
        <f>'C3'!R84-'C2'!R84</f>
        <v>-948.43349399999988</v>
      </c>
      <c r="S84" s="25">
        <f>'C3'!S84-'C2'!S84</f>
        <v>-1781.4720829999987</v>
      </c>
      <c r="T84" s="25">
        <f>'C3'!T84-'C2'!T84</f>
        <v>-531.46567899999718</v>
      </c>
      <c r="U84" s="25">
        <f>'C3'!U84-'C2'!U84</f>
        <v>-1493.068911999997</v>
      </c>
      <c r="V84" s="25">
        <f>'C3'!V84-'C2'!V84</f>
        <v>-941.97235200000068</v>
      </c>
      <c r="W84" s="25">
        <f>'C3'!W84-'C2'!W84</f>
        <v>-1220.6459719999984</v>
      </c>
      <c r="X84" s="25">
        <f>'C3'!X84-'C2'!X84</f>
        <v>-1120.4550870000003</v>
      </c>
      <c r="Y84" s="25">
        <f>'C3'!Y84-'C2'!Y84</f>
        <v>-2792.1365729999998</v>
      </c>
      <c r="Z84" s="25">
        <f>'C3'!Z84-'C2'!Z84</f>
        <v>-2385.8733000000011</v>
      </c>
      <c r="AA84" s="25">
        <f>'C3'!AA84-'C2'!AA84</f>
        <v>-2171.6526769999973</v>
      </c>
      <c r="AB84" s="25">
        <f>'C3'!AB84-'C2'!AB84</f>
        <v>-2483.4253470000012</v>
      </c>
      <c r="AC84" s="25">
        <f>'C3'!AC84-'C2'!AC84</f>
        <v>-5630.8618520000018</v>
      </c>
      <c r="AD84" s="25">
        <f>'C3'!AD84-'C2'!AD84</f>
        <v>-5210.0430720000022</v>
      </c>
      <c r="AE84" s="25">
        <f>'C3'!AE84-'C2'!AE84</f>
        <v>-69560.442281000025</v>
      </c>
      <c r="AF84" s="26"/>
      <c r="AG84" s="27"/>
      <c r="AH84" s="27"/>
      <c r="AI84" s="28"/>
      <c r="AJ84" s="28"/>
    </row>
    <row r="85" spans="1:36" ht="12" customHeight="1">
      <c r="A85" s="29">
        <v>75</v>
      </c>
      <c r="B85" s="36" t="s">
        <v>163</v>
      </c>
      <c r="C85" s="25">
        <f>'C3'!C85-'C2'!C85</f>
        <v>-862.36062100000026</v>
      </c>
      <c r="D85" s="25">
        <f>'C3'!D85-'C2'!D85</f>
        <v>-755.13064800000006</v>
      </c>
      <c r="E85" s="25">
        <f>'C3'!E85-'C2'!E85</f>
        <v>-749.34501100000034</v>
      </c>
      <c r="F85" s="25">
        <f>'C3'!F85-'C2'!F85</f>
        <v>-420.57538100000022</v>
      </c>
      <c r="G85" s="25">
        <f>'C3'!G85-'C2'!G85</f>
        <v>-463.33403099999975</v>
      </c>
      <c r="H85" s="25">
        <f>'C3'!H85-'C2'!H85</f>
        <v>-960.31665600000008</v>
      </c>
      <c r="I85" s="25">
        <f>'C3'!I85-'C2'!I85</f>
        <v>-478.47974199999976</v>
      </c>
      <c r="J85" s="25">
        <f>'C3'!J85-'C2'!J85</f>
        <v>-394.55131400000005</v>
      </c>
      <c r="K85" s="25">
        <f>'C3'!K85-'C2'!K85</f>
        <v>-704.30673800000011</v>
      </c>
      <c r="L85" s="25">
        <f>'C3'!L85-'C2'!L85</f>
        <v>-1340.9963919999996</v>
      </c>
      <c r="M85" s="25">
        <f>'C3'!M85-'C2'!M85</f>
        <v>-1379.0437429999997</v>
      </c>
      <c r="N85" s="25">
        <f>'C3'!N85-'C2'!N85</f>
        <v>-2121.5405140000003</v>
      </c>
      <c r="O85" s="25">
        <f>'C3'!O85-'C2'!O85</f>
        <v>-3201.1491920000003</v>
      </c>
      <c r="P85" s="25">
        <f>'C3'!P85-'C2'!P85</f>
        <v>-1683.5895970000001</v>
      </c>
      <c r="Q85" s="25">
        <f>'C3'!Q85-'C2'!Q85</f>
        <v>-532.78280900000027</v>
      </c>
      <c r="R85" s="25">
        <f>'C3'!R85-'C2'!R85</f>
        <v>-1541.6477010000008</v>
      </c>
      <c r="S85" s="25">
        <f>'C3'!S85-'C2'!S85</f>
        <v>-1806.5199809999999</v>
      </c>
      <c r="T85" s="25">
        <f>'C3'!T85-'C2'!T85</f>
        <v>-1144.8064600000007</v>
      </c>
      <c r="U85" s="25">
        <f>'C3'!U85-'C2'!U85</f>
        <v>-730.64120199999979</v>
      </c>
      <c r="V85" s="25">
        <f>'C3'!V85-'C2'!V85</f>
        <v>-1225.7458320000001</v>
      </c>
      <c r="W85" s="25">
        <f>'C3'!W85-'C2'!W85</f>
        <v>-418.00782699999991</v>
      </c>
      <c r="X85" s="25">
        <f>'C3'!X85-'C2'!X85</f>
        <v>-69.578218000000106</v>
      </c>
      <c r="Y85" s="25">
        <f>'C3'!Y85-'C2'!Y85</f>
        <v>-388.22834499999976</v>
      </c>
      <c r="Z85" s="25">
        <f>'C3'!Z85-'C2'!Z85</f>
        <v>-162.41106400000081</v>
      </c>
      <c r="AA85" s="25">
        <f>'C3'!AA85-'C2'!AA85</f>
        <v>222.55624900000066</v>
      </c>
      <c r="AB85" s="25">
        <f>'C3'!AB85-'C2'!AB85</f>
        <v>-147.63749299999972</v>
      </c>
      <c r="AC85" s="25">
        <f>'C3'!AC85-'C2'!AC85</f>
        <v>-482.57844000000023</v>
      </c>
      <c r="AD85" s="25">
        <f>'C3'!AD85-'C2'!AD85</f>
        <v>-1311.8101189999998</v>
      </c>
      <c r="AE85" s="25">
        <f>'C3'!AE85-'C2'!AE85</f>
        <v>-25254.558822000006</v>
      </c>
      <c r="AF85" s="26"/>
      <c r="AG85" s="27"/>
      <c r="AH85" s="27"/>
      <c r="AI85" s="28"/>
      <c r="AJ85" s="28"/>
    </row>
    <row r="86" spans="1:36" ht="12" customHeight="1">
      <c r="A86" s="29">
        <v>76</v>
      </c>
      <c r="B86" s="36" t="s">
        <v>164</v>
      </c>
      <c r="C86" s="25">
        <f>'C3'!C86-'C2'!C86</f>
        <v>-1944.2140559999998</v>
      </c>
      <c r="D86" s="25">
        <f>'C3'!D86-'C2'!D86</f>
        <v>-1442.1370589999997</v>
      </c>
      <c r="E86" s="25">
        <f>'C3'!E86-'C2'!E86</f>
        <v>-1857.1582589999989</v>
      </c>
      <c r="F86" s="25">
        <f>'C3'!F86-'C2'!F86</f>
        <v>-2437.5685700000004</v>
      </c>
      <c r="G86" s="25">
        <f>'C3'!G86-'C2'!G86</f>
        <v>-3012.7110760000014</v>
      </c>
      <c r="H86" s="25">
        <f>'C3'!H86-'C2'!H86</f>
        <v>-3575.9946819999996</v>
      </c>
      <c r="I86" s="25">
        <f>'C3'!I86-'C2'!I86</f>
        <v>-3504.8336120000013</v>
      </c>
      <c r="J86" s="25">
        <f>'C3'!J86-'C2'!J86</f>
        <v>-4071.3451050000021</v>
      </c>
      <c r="K86" s="25">
        <f>'C3'!K86-'C2'!K86</f>
        <v>-4632.5810170000004</v>
      </c>
      <c r="L86" s="25">
        <f>'C3'!L86-'C2'!L86</f>
        <v>-6618.3609439999973</v>
      </c>
      <c r="M86" s="25">
        <f>'C3'!M86-'C2'!M86</f>
        <v>-7954.6145150000011</v>
      </c>
      <c r="N86" s="25">
        <f>'C3'!N86-'C2'!N86</f>
        <v>-8885.0459540000011</v>
      </c>
      <c r="O86" s="25">
        <f>'C3'!O86-'C2'!O86</f>
        <v>-7022.651910999999</v>
      </c>
      <c r="P86" s="25">
        <f>'C3'!P86-'C2'!P86</f>
        <v>-5710.6359300000004</v>
      </c>
      <c r="Q86" s="25">
        <f>'C3'!Q86-'C2'!Q86</f>
        <v>-3306.4783860000025</v>
      </c>
      <c r="R86" s="25">
        <f>'C3'!R86-'C2'!R86</f>
        <v>-3730.7338979999968</v>
      </c>
      <c r="S86" s="25">
        <f>'C3'!S86-'C2'!S86</f>
        <v>-2886.1953060000014</v>
      </c>
      <c r="T86" s="25">
        <f>'C3'!T86-'C2'!T86</f>
        <v>-2791.9846070000021</v>
      </c>
      <c r="U86" s="25">
        <f>'C3'!U86-'C2'!U86</f>
        <v>-2233.0758800000003</v>
      </c>
      <c r="V86" s="25">
        <f>'C3'!V86-'C2'!V86</f>
        <v>-3953.6816849999941</v>
      </c>
      <c r="W86" s="25">
        <f>'C3'!W86-'C2'!W86</f>
        <v>-5334.0913779999973</v>
      </c>
      <c r="X86" s="25">
        <f>'C3'!X86-'C2'!X86</f>
        <v>-5893.7336869999963</v>
      </c>
      <c r="Y86" s="25">
        <f>'C3'!Y86-'C2'!Y86</f>
        <v>-11055.075000000001</v>
      </c>
      <c r="Z86" s="25">
        <f>'C3'!Z86-'C2'!Z86</f>
        <v>-10882.489978</v>
      </c>
      <c r="AA86" s="25">
        <f>'C3'!AA86-'C2'!AA86</f>
        <v>-10557.068490000001</v>
      </c>
      <c r="AB86" s="25">
        <f>'C3'!AB86-'C2'!AB86</f>
        <v>-8980.4288559999968</v>
      </c>
      <c r="AC86" s="25">
        <f>'C3'!AC86-'C2'!AC86</f>
        <v>-15456.850893999996</v>
      </c>
      <c r="AD86" s="25">
        <f>'C3'!AD86-'C2'!AD86</f>
        <v>-20543.259791000004</v>
      </c>
      <c r="AE86" s="25">
        <f>'C3'!AE86-'C2'!AE86</f>
        <v>-170275.00052599993</v>
      </c>
      <c r="AF86" s="26"/>
      <c r="AG86" s="27"/>
      <c r="AH86" s="27"/>
      <c r="AI86" s="28"/>
      <c r="AJ86" s="28"/>
    </row>
    <row r="87" spans="1:36" ht="12" customHeight="1">
      <c r="A87" s="29">
        <v>78</v>
      </c>
      <c r="B87" s="36" t="s">
        <v>165</v>
      </c>
      <c r="C87" s="25">
        <f>'C3'!C87-'C2'!C87</f>
        <v>-107.772453</v>
      </c>
      <c r="D87" s="25">
        <f>'C3'!D87-'C2'!D87</f>
        <v>-73.73676900000001</v>
      </c>
      <c r="E87" s="25">
        <f>'C3'!E87-'C2'!E87</f>
        <v>-15.717920000000021</v>
      </c>
      <c r="F87" s="25">
        <f>'C3'!F87-'C2'!F87</f>
        <v>-22.273834999999991</v>
      </c>
      <c r="G87" s="25">
        <f>'C3'!G87-'C2'!G87</f>
        <v>-46.077673000000004</v>
      </c>
      <c r="H87" s="25">
        <f>'C3'!H87-'C2'!H87</f>
        <v>-38.729243000000025</v>
      </c>
      <c r="I87" s="25">
        <f>'C3'!I87-'C2'!I87</f>
        <v>-83.783464000000009</v>
      </c>
      <c r="J87" s="25">
        <f>'C3'!J87-'C2'!J87</f>
        <v>-70.970104000000006</v>
      </c>
      <c r="K87" s="25">
        <f>'C3'!K87-'C2'!K87</f>
        <v>4.7211669999999941</v>
      </c>
      <c r="L87" s="25">
        <f>'C3'!L87-'C2'!L87</f>
        <v>-82.426171000000011</v>
      </c>
      <c r="M87" s="25">
        <f>'C3'!M87-'C2'!M87</f>
        <v>-200.27579600000001</v>
      </c>
      <c r="N87" s="25">
        <f>'C3'!N87-'C2'!N87</f>
        <v>-308.15615200000002</v>
      </c>
      <c r="O87" s="25">
        <f>'C3'!O87-'C2'!O87</f>
        <v>-461.81091500000008</v>
      </c>
      <c r="P87" s="25">
        <f>'C3'!P87-'C2'!P87</f>
        <v>-464.86493700000005</v>
      </c>
      <c r="Q87" s="25">
        <f>'C3'!Q87-'C2'!Q87</f>
        <v>-216.29148200000003</v>
      </c>
      <c r="R87" s="25">
        <f>'C3'!R87-'C2'!R87</f>
        <v>-442.89555300000001</v>
      </c>
      <c r="S87" s="25">
        <f>'C3'!S87-'C2'!S87</f>
        <v>-599.82232799999986</v>
      </c>
      <c r="T87" s="25">
        <f>'C3'!T87-'C2'!T87</f>
        <v>-607.23078299999997</v>
      </c>
      <c r="U87" s="25">
        <f>'C3'!U87-'C2'!U87</f>
        <v>-872.98728699999992</v>
      </c>
      <c r="V87" s="25">
        <f>'C3'!V87-'C2'!V87</f>
        <v>-1059.822187</v>
      </c>
      <c r="W87" s="25">
        <f>'C3'!W87-'C2'!W87</f>
        <v>-872.75503500000002</v>
      </c>
      <c r="X87" s="25">
        <f>'C3'!X87-'C2'!X87</f>
        <v>-967.2924579999999</v>
      </c>
      <c r="Y87" s="25">
        <f>'C3'!Y87-'C2'!Y87</f>
        <v>-1360.954778</v>
      </c>
      <c r="Z87" s="25">
        <f>'C3'!Z87-'C2'!Z87</f>
        <v>-1033.501383</v>
      </c>
      <c r="AA87" s="25">
        <f>'C3'!AA87-'C2'!AA87</f>
        <v>-913.31584399999986</v>
      </c>
      <c r="AB87" s="25">
        <f>'C3'!AB87-'C2'!AB87</f>
        <v>-613.15955199999996</v>
      </c>
      <c r="AC87" s="25">
        <f>'C3'!AC87-'C2'!AC87</f>
        <v>-1155.4359319999999</v>
      </c>
      <c r="AD87" s="25">
        <f>'C3'!AD87-'C2'!AD87</f>
        <v>-1331.427535</v>
      </c>
      <c r="AE87" s="25">
        <f>'C3'!AE87-'C2'!AE87</f>
        <v>-14018.766402000001</v>
      </c>
      <c r="AF87" s="26"/>
      <c r="AG87" s="27"/>
      <c r="AH87" s="27"/>
      <c r="AI87" s="28"/>
      <c r="AJ87" s="28"/>
    </row>
    <row r="88" spans="1:36" ht="12" customHeight="1">
      <c r="A88" s="29">
        <v>79</v>
      </c>
      <c r="B88" s="36" t="s">
        <v>166</v>
      </c>
      <c r="C88" s="25">
        <f>'C3'!C88-'C2'!C88</f>
        <v>-903.12427700000012</v>
      </c>
      <c r="D88" s="25">
        <f>'C3'!D88-'C2'!D88</f>
        <v>-900.24480300000005</v>
      </c>
      <c r="E88" s="25">
        <f>'C3'!E88-'C2'!E88</f>
        <v>-1242.1223989999999</v>
      </c>
      <c r="F88" s="25">
        <f>'C3'!F88-'C2'!F88</f>
        <v>-1046.3545300000001</v>
      </c>
      <c r="G88" s="25">
        <f>'C3'!G88-'C2'!G88</f>
        <v>-1180.0313959999999</v>
      </c>
      <c r="H88" s="25">
        <f>'C3'!H88-'C2'!H88</f>
        <v>-1228.7860400000002</v>
      </c>
      <c r="I88" s="25">
        <f>'C3'!I88-'C2'!I88</f>
        <v>-993.77464200000009</v>
      </c>
      <c r="J88" s="25">
        <f>'C3'!J88-'C2'!J88</f>
        <v>-990.55775499999993</v>
      </c>
      <c r="K88" s="25">
        <f>'C3'!K88-'C2'!K88</f>
        <v>-841.40908399999989</v>
      </c>
      <c r="L88" s="25">
        <f>'C3'!L88-'C2'!L88</f>
        <v>-969.80475199999989</v>
      </c>
      <c r="M88" s="25">
        <f>'C3'!M88-'C2'!M88</f>
        <v>-988.86836300000004</v>
      </c>
      <c r="N88" s="25">
        <f>'C3'!N88-'C2'!N88</f>
        <v>-1974.1633300000001</v>
      </c>
      <c r="O88" s="25">
        <f>'C3'!O88-'C2'!O88</f>
        <v>-2496.2637910000003</v>
      </c>
      <c r="P88" s="25">
        <f>'C3'!P88-'C2'!P88</f>
        <v>-1535.0140690000001</v>
      </c>
      <c r="Q88" s="25">
        <f>'C3'!Q88-'C2'!Q88</f>
        <v>-1112.9833759999999</v>
      </c>
      <c r="R88" s="25">
        <f>'C3'!R88-'C2'!R88</f>
        <v>-1400.4114769999999</v>
      </c>
      <c r="S88" s="25">
        <f>'C3'!S88-'C2'!S88</f>
        <v>-1607.3034509999998</v>
      </c>
      <c r="T88" s="25">
        <f>'C3'!T88-'C2'!T88</f>
        <v>-1274.037433</v>
      </c>
      <c r="U88" s="25">
        <f>'C3'!U88-'C2'!U88</f>
        <v>-1333.3348740000001</v>
      </c>
      <c r="V88" s="25">
        <f>'C3'!V88-'C2'!V88</f>
        <v>-1361.8964289999999</v>
      </c>
      <c r="W88" s="25">
        <f>'C3'!W88-'C2'!W88</f>
        <v>-1407.1513359999999</v>
      </c>
      <c r="X88" s="25">
        <f>'C3'!X88-'C2'!X88</f>
        <v>-1290.6402580000001</v>
      </c>
      <c r="Y88" s="25">
        <f>'C3'!Y88-'C2'!Y88</f>
        <v>-1751.1944870000002</v>
      </c>
      <c r="Z88" s="25">
        <f>'C3'!Z88-'C2'!Z88</f>
        <v>-2145.9935779999996</v>
      </c>
      <c r="AA88" s="25">
        <f>'C3'!AA88-'C2'!AA88</f>
        <v>-2019.5377800000001</v>
      </c>
      <c r="AB88" s="25">
        <f>'C3'!AB88-'C2'!AB88</f>
        <v>-1893.8614790000001</v>
      </c>
      <c r="AC88" s="25">
        <f>'C3'!AC88-'C2'!AC88</f>
        <v>-1880.2135719999999</v>
      </c>
      <c r="AD88" s="25">
        <f>'C3'!AD88-'C2'!AD88</f>
        <v>-2530.7577070000002</v>
      </c>
      <c r="AE88" s="25">
        <f>'C3'!AE88-'C2'!AE88</f>
        <v>-40299.836468000009</v>
      </c>
      <c r="AF88" s="26"/>
      <c r="AG88" s="27"/>
      <c r="AH88" s="27"/>
      <c r="AI88" s="28"/>
      <c r="AJ88" s="28"/>
    </row>
    <row r="89" spans="1:36" ht="12" customHeight="1">
      <c r="A89" s="29">
        <v>80</v>
      </c>
      <c r="B89" s="36" t="s">
        <v>167</v>
      </c>
      <c r="C89" s="25">
        <f>'C3'!C89-'C2'!C89</f>
        <v>-209.60919899999999</v>
      </c>
      <c r="D89" s="25">
        <f>'C3'!D89-'C2'!D89</f>
        <v>-191.08171299999998</v>
      </c>
      <c r="E89" s="25">
        <f>'C3'!E89-'C2'!E89</f>
        <v>-207.41242299999993</v>
      </c>
      <c r="F89" s="25">
        <f>'C3'!F89-'C2'!F89</f>
        <v>-208.67164099999999</v>
      </c>
      <c r="G89" s="25">
        <f>'C3'!G89-'C2'!G89</f>
        <v>-212.85147799999996</v>
      </c>
      <c r="H89" s="25">
        <f>'C3'!H89-'C2'!H89</f>
        <v>-232.76237500000002</v>
      </c>
      <c r="I89" s="25">
        <f>'C3'!I89-'C2'!I89</f>
        <v>-209.661215</v>
      </c>
      <c r="J89" s="25">
        <f>'C3'!J89-'C2'!J89</f>
        <v>-169.20417899999998</v>
      </c>
      <c r="K89" s="25">
        <f>'C3'!K89-'C2'!K89</f>
        <v>-183.91857600000003</v>
      </c>
      <c r="L89" s="25">
        <f>'C3'!L89-'C2'!L89</f>
        <v>-412.93573300000003</v>
      </c>
      <c r="M89" s="25">
        <f>'C3'!M89-'C2'!M89</f>
        <v>-292.85255900000004</v>
      </c>
      <c r="N89" s="25">
        <f>'C3'!N89-'C2'!N89</f>
        <v>-377.11199899999997</v>
      </c>
      <c r="O89" s="25">
        <f>'C3'!O89-'C2'!O89</f>
        <v>-474.87142799999992</v>
      </c>
      <c r="P89" s="25">
        <f>'C3'!P89-'C2'!P89</f>
        <v>-609.31527000000006</v>
      </c>
      <c r="Q89" s="25">
        <f>'C3'!Q89-'C2'!Q89</f>
        <v>-400.47981500000003</v>
      </c>
      <c r="R89" s="25">
        <f>'C3'!R89-'C2'!R89</f>
        <v>-586.27224999999999</v>
      </c>
      <c r="S89" s="25">
        <f>'C3'!S89-'C2'!S89</f>
        <v>-779.38731400000006</v>
      </c>
      <c r="T89" s="25">
        <f>'C3'!T89-'C2'!T89</f>
        <v>-686.28442399999994</v>
      </c>
      <c r="U89" s="25">
        <f>'C3'!U89-'C2'!U89</f>
        <v>-737.10925099999997</v>
      </c>
      <c r="V89" s="25">
        <f>'C3'!V89-'C2'!V89</f>
        <v>-708.807456</v>
      </c>
      <c r="W89" s="25">
        <f>'C3'!W89-'C2'!W89</f>
        <v>-510.96557500000006</v>
      </c>
      <c r="X89" s="25">
        <f>'C3'!X89-'C2'!X89</f>
        <v>-481.15491000000003</v>
      </c>
      <c r="Y89" s="25">
        <f>'C3'!Y89-'C2'!Y89</f>
        <v>-634.79952200000002</v>
      </c>
      <c r="Z89" s="25">
        <f>'C3'!Z89-'C2'!Z89</f>
        <v>-693.54459899999995</v>
      </c>
      <c r="AA89" s="25">
        <f>'C3'!AA89-'C2'!AA89</f>
        <v>-595.87896499999988</v>
      </c>
      <c r="AB89" s="25">
        <f>'C3'!AB89-'C2'!AB89</f>
        <v>-480.55745999999994</v>
      </c>
      <c r="AC89" s="25">
        <f>'C3'!AC89-'C2'!AC89</f>
        <v>-1049.4452650000001</v>
      </c>
      <c r="AD89" s="25">
        <f>'C3'!AD89-'C2'!AD89</f>
        <v>-1025.9197509999999</v>
      </c>
      <c r="AE89" s="25">
        <f>'C3'!AE89-'C2'!AE89</f>
        <v>-13362.866345000002</v>
      </c>
      <c r="AF89" s="26"/>
      <c r="AG89" s="27"/>
      <c r="AH89" s="27"/>
      <c r="AI89" s="28"/>
      <c r="AJ89" s="28"/>
    </row>
    <row r="90" spans="1:36" ht="12" customHeight="1">
      <c r="A90" s="29">
        <v>81</v>
      </c>
      <c r="B90" s="36" t="s">
        <v>168</v>
      </c>
      <c r="C90" s="25">
        <f>'C3'!C90-'C2'!C90</f>
        <v>-229.59651700000052</v>
      </c>
      <c r="D90" s="25">
        <f>'C3'!D90-'C2'!D90</f>
        <v>-363.50055899999961</v>
      </c>
      <c r="E90" s="25">
        <f>'C3'!E90-'C2'!E90</f>
        <v>-369.00882500000057</v>
      </c>
      <c r="F90" s="25">
        <f>'C3'!F90-'C2'!F90</f>
        <v>-313.11193199999991</v>
      </c>
      <c r="G90" s="25">
        <f>'C3'!G90-'C2'!G90</f>
        <v>-196.75684600000011</v>
      </c>
      <c r="H90" s="25">
        <f>'C3'!H90-'C2'!H90</f>
        <v>-64.742527000000109</v>
      </c>
      <c r="I90" s="25">
        <f>'C3'!I90-'C2'!I90</f>
        <v>-56.076972000000524</v>
      </c>
      <c r="J90" s="25">
        <f>'C3'!J90-'C2'!J90</f>
        <v>158.5431020000002</v>
      </c>
      <c r="K90" s="25">
        <f>'C3'!K90-'C2'!K90</f>
        <v>256.66775999999936</v>
      </c>
      <c r="L90" s="25">
        <f>'C3'!L90-'C2'!L90</f>
        <v>-85.282518999999866</v>
      </c>
      <c r="M90" s="25">
        <f>'C3'!M90-'C2'!M90</f>
        <v>213.7138280000006</v>
      </c>
      <c r="N90" s="25">
        <f>'C3'!N90-'C2'!N90</f>
        <v>519.55899100000124</v>
      </c>
      <c r="O90" s="25">
        <f>'C3'!O90-'C2'!O90</f>
        <v>5.1995139999994535</v>
      </c>
      <c r="P90" s="25">
        <f>'C3'!P90-'C2'!P90</f>
        <v>-202.79115400000001</v>
      </c>
      <c r="Q90" s="25">
        <f>'C3'!Q90-'C2'!Q90</f>
        <v>248.33197899999959</v>
      </c>
      <c r="R90" s="25">
        <f>'C3'!R90-'C2'!R90</f>
        <v>-191.26455099999953</v>
      </c>
      <c r="S90" s="25">
        <f>'C3'!S90-'C2'!S90</f>
        <v>-81.948894999998629</v>
      </c>
      <c r="T90" s="25">
        <f>'C3'!T90-'C2'!T90</f>
        <v>-115.6170360000001</v>
      </c>
      <c r="U90" s="25">
        <f>'C3'!U90-'C2'!U90</f>
        <v>348.07392400000117</v>
      </c>
      <c r="V90" s="25">
        <f>'C3'!V90-'C2'!V90</f>
        <v>191.74886600000036</v>
      </c>
      <c r="W90" s="25">
        <f>'C3'!W90-'C2'!W90</f>
        <v>347.21120199999859</v>
      </c>
      <c r="X90" s="25">
        <f>'C3'!X90-'C2'!X90</f>
        <v>541.29333599999973</v>
      </c>
      <c r="Y90" s="25">
        <f>'C3'!Y90-'C2'!Y90</f>
        <v>249.84805900000038</v>
      </c>
      <c r="Z90" s="25">
        <f>'C3'!Z90-'C2'!Z90</f>
        <v>44.880196000000524</v>
      </c>
      <c r="AA90" s="25">
        <f>'C3'!AA90-'C2'!AA90</f>
        <v>161.66819300000088</v>
      </c>
      <c r="AB90" s="25">
        <f>'C3'!AB90-'C2'!AB90</f>
        <v>282.25438500000155</v>
      </c>
      <c r="AC90" s="25">
        <f>'C3'!AC90-'C2'!AC90</f>
        <v>59.919620999999097</v>
      </c>
      <c r="AD90" s="25">
        <f>'C3'!AD90-'C2'!AD90</f>
        <v>-927.71858199999861</v>
      </c>
      <c r="AE90" s="25">
        <f>'C3'!AE90-'C2'!AE90</f>
        <v>431.49604100001307</v>
      </c>
      <c r="AF90" s="26"/>
      <c r="AG90" s="27"/>
      <c r="AH90" s="27"/>
      <c r="AI90" s="28"/>
      <c r="AJ90" s="28"/>
    </row>
    <row r="91" spans="1:36" ht="12" customHeight="1">
      <c r="A91" s="29">
        <v>82</v>
      </c>
      <c r="B91" s="36" t="s">
        <v>169</v>
      </c>
      <c r="C91" s="25">
        <f>'C3'!C91-'C2'!C91</f>
        <v>-967.28717900000129</v>
      </c>
      <c r="D91" s="25">
        <f>'C3'!D91-'C2'!D91</f>
        <v>-913.10473700000057</v>
      </c>
      <c r="E91" s="25">
        <f>'C3'!E91-'C2'!E91</f>
        <v>-976.62914899999942</v>
      </c>
      <c r="F91" s="25">
        <f>'C3'!F91-'C2'!F91</f>
        <v>-1293.5576700000001</v>
      </c>
      <c r="G91" s="25">
        <f>'C3'!G91-'C2'!G91</f>
        <v>-1427.8760039999988</v>
      </c>
      <c r="H91" s="25">
        <f>'C3'!H91-'C2'!H91</f>
        <v>-1542.5047699999977</v>
      </c>
      <c r="I91" s="25">
        <f>'C3'!I91-'C2'!I91</f>
        <v>-1439.6255460000007</v>
      </c>
      <c r="J91" s="25">
        <f>'C3'!J91-'C2'!J91</f>
        <v>-1873.0050240000023</v>
      </c>
      <c r="K91" s="25">
        <f>'C3'!K91-'C2'!K91</f>
        <v>-2307.1126219999987</v>
      </c>
      <c r="L91" s="25">
        <f>'C3'!L91-'C2'!L91</f>
        <v>-2541.7340890000009</v>
      </c>
      <c r="M91" s="25">
        <f>'C3'!M91-'C2'!M91</f>
        <v>-2520.8872160000024</v>
      </c>
      <c r="N91" s="25">
        <f>'C3'!N91-'C2'!N91</f>
        <v>-2835.6509999999998</v>
      </c>
      <c r="O91" s="25">
        <f>'C3'!O91-'C2'!O91</f>
        <v>-2794.7517030000017</v>
      </c>
      <c r="P91" s="25">
        <f>'C3'!P91-'C2'!P91</f>
        <v>-2205.2497150000017</v>
      </c>
      <c r="Q91" s="25">
        <f>'C3'!Q91-'C2'!Q91</f>
        <v>-1599.6095219999988</v>
      </c>
      <c r="R91" s="25">
        <f>'C3'!R91-'C2'!R91</f>
        <v>-2129.1302490000016</v>
      </c>
      <c r="S91" s="25">
        <f>'C3'!S91-'C2'!S91</f>
        <v>-2358.1220539999977</v>
      </c>
      <c r="T91" s="25">
        <f>'C3'!T91-'C2'!T91</f>
        <v>-2909.8938119999975</v>
      </c>
      <c r="U91" s="25">
        <f>'C3'!U91-'C2'!U91</f>
        <v>-3282.1185260000038</v>
      </c>
      <c r="V91" s="25">
        <f>'C3'!V91-'C2'!V91</f>
        <v>-3805.2898519999981</v>
      </c>
      <c r="W91" s="25">
        <f>'C3'!W91-'C2'!W91</f>
        <v>-4549.640907</v>
      </c>
      <c r="X91" s="25">
        <f>'C3'!X91-'C2'!X91</f>
        <v>-4529.3654919999981</v>
      </c>
      <c r="Y91" s="25">
        <f>'C3'!Y91-'C2'!Y91</f>
        <v>-5178.9474969999965</v>
      </c>
      <c r="Z91" s="25">
        <f>'C3'!Z91-'C2'!Z91</f>
        <v>-6029.3229780000038</v>
      </c>
      <c r="AA91" s="25">
        <f>'C3'!AA91-'C2'!AA91</f>
        <v>-5708.0428359999996</v>
      </c>
      <c r="AB91" s="25">
        <f>'C3'!AB91-'C2'!AB91</f>
        <v>-6020.2722539999977</v>
      </c>
      <c r="AC91" s="25">
        <f>'C3'!AC91-'C2'!AC91</f>
        <v>-7031.9884850000044</v>
      </c>
      <c r="AD91" s="25">
        <f>'C3'!AD91-'C2'!AD91</f>
        <v>-6998.4260709999971</v>
      </c>
      <c r="AE91" s="25">
        <f>'C3'!AE91-'C2'!AE91</f>
        <v>-87769.146959000049</v>
      </c>
      <c r="AF91" s="26"/>
      <c r="AG91" s="27"/>
      <c r="AH91" s="27"/>
      <c r="AI91" s="28"/>
      <c r="AJ91" s="28"/>
    </row>
    <row r="92" spans="1:36" ht="12" customHeight="1">
      <c r="A92" s="29">
        <v>83</v>
      </c>
      <c r="B92" s="36" t="s">
        <v>170</v>
      </c>
      <c r="C92" s="25">
        <f>'C3'!C92-'C2'!C92</f>
        <v>-605.32587900000067</v>
      </c>
      <c r="D92" s="25">
        <f>'C3'!D92-'C2'!D92</f>
        <v>-823.24258700000064</v>
      </c>
      <c r="E92" s="25">
        <f>'C3'!E92-'C2'!E92</f>
        <v>-960.72651599999926</v>
      </c>
      <c r="F92" s="25">
        <f>'C3'!F92-'C2'!F92</f>
        <v>-1270.6832379999992</v>
      </c>
      <c r="G92" s="25">
        <f>'C3'!G92-'C2'!G92</f>
        <v>-1469.0305759999997</v>
      </c>
      <c r="H92" s="25">
        <f>'C3'!H92-'C2'!H92</f>
        <v>-1431.3041449999996</v>
      </c>
      <c r="I92" s="25">
        <f>'C3'!I92-'C2'!I92</f>
        <v>-1571.3088460000008</v>
      </c>
      <c r="J92" s="25">
        <f>'C3'!J92-'C2'!J92</f>
        <v>-2050.437707</v>
      </c>
      <c r="K92" s="25">
        <f>'C3'!K92-'C2'!K92</f>
        <v>-2355.5644770000013</v>
      </c>
      <c r="L92" s="25">
        <f>'C3'!L92-'C2'!L92</f>
        <v>-3144.7704509999994</v>
      </c>
      <c r="M92" s="25">
        <f>'C3'!M92-'C2'!M92</f>
        <v>-4011.4822219999992</v>
      </c>
      <c r="N92" s="25">
        <f>'C3'!N92-'C2'!N92</f>
        <v>-4485.7090870000002</v>
      </c>
      <c r="O92" s="25">
        <f>'C3'!O92-'C2'!O92</f>
        <v>-4865.6966630000006</v>
      </c>
      <c r="P92" s="25">
        <f>'C3'!P92-'C2'!P92</f>
        <v>-4289.3693589999984</v>
      </c>
      <c r="Q92" s="25">
        <f>'C3'!Q92-'C2'!Q92</f>
        <v>-3104.8934739999991</v>
      </c>
      <c r="R92" s="25">
        <f>'C3'!R92-'C2'!R92</f>
        <v>-4128.2887310000006</v>
      </c>
      <c r="S92" s="25">
        <f>'C3'!S92-'C2'!S92</f>
        <v>-4600.7467580000002</v>
      </c>
      <c r="T92" s="25">
        <f>'C3'!T92-'C2'!T92</f>
        <v>-5027.4552539999977</v>
      </c>
      <c r="U92" s="25">
        <f>'C3'!U92-'C2'!U92</f>
        <v>-5377.7232060000006</v>
      </c>
      <c r="V92" s="25">
        <f>'C3'!V92-'C2'!V92</f>
        <v>-5546.0590730000013</v>
      </c>
      <c r="W92" s="25">
        <f>'C3'!W92-'C2'!W92</f>
        <v>-6200.398095999999</v>
      </c>
      <c r="X92" s="25">
        <f>'C3'!X92-'C2'!X92</f>
        <v>-6293.8905719999993</v>
      </c>
      <c r="Y92" s="25">
        <f>'C3'!Y92-'C2'!Y92</f>
        <v>-6763.5731719999958</v>
      </c>
      <c r="Z92" s="25">
        <f>'C3'!Z92-'C2'!Z92</f>
        <v>-7563.9309910000002</v>
      </c>
      <c r="AA92" s="25">
        <f>'C3'!AA92-'C2'!AA92</f>
        <v>-7365.3414749999984</v>
      </c>
      <c r="AB92" s="25">
        <f>'C3'!AB92-'C2'!AB92</f>
        <v>-7395.0905960000018</v>
      </c>
      <c r="AC92" s="25">
        <f>'C3'!AC92-'C2'!AC92</f>
        <v>-9440.2417740000019</v>
      </c>
      <c r="AD92" s="25">
        <f>'C3'!AD92-'C2'!AD92</f>
        <v>-10594.210413000001</v>
      </c>
      <c r="AE92" s="25">
        <f>'C3'!AE92-'C2'!AE92</f>
        <v>-122736.49533800001</v>
      </c>
      <c r="AF92" s="26"/>
      <c r="AG92" s="27"/>
      <c r="AH92" s="27"/>
      <c r="AI92" s="28"/>
      <c r="AJ92" s="28"/>
    </row>
    <row r="93" spans="1:36" ht="12" customHeight="1">
      <c r="A93" s="29">
        <v>84</v>
      </c>
      <c r="B93" s="36" t="s">
        <v>171</v>
      </c>
      <c r="C93" s="25">
        <f>'C3'!C93-'C2'!C93</f>
        <v>-9402.8721780000778</v>
      </c>
      <c r="D93" s="25">
        <f>'C3'!D93-'C2'!D93</f>
        <v>-6998.9875919999176</v>
      </c>
      <c r="E93" s="25">
        <f>'C3'!E93-'C2'!E93</f>
        <v>-3173.2379449998261</v>
      </c>
      <c r="F93" s="25">
        <f>'C3'!F93-'C2'!F93</f>
        <v>-17701.134900000208</v>
      </c>
      <c r="G93" s="25">
        <f>'C3'!G93-'C2'!G93</f>
        <v>-27665.550691000186</v>
      </c>
      <c r="H93" s="25">
        <f>'C3'!H93-'C2'!H93</f>
        <v>-21474.318971000059</v>
      </c>
      <c r="I93" s="25">
        <f>'C3'!I93-'C2'!I93</f>
        <v>-16564.998519999819</v>
      </c>
      <c r="J93" s="25">
        <f>'C3'!J93-'C2'!J93</f>
        <v>-31444.456095000089</v>
      </c>
      <c r="K93" s="25">
        <f>'C3'!K93-'C2'!K93</f>
        <v>-39620.679701000059</v>
      </c>
      <c r="L93" s="25">
        <f>'C3'!L93-'C2'!L93</f>
        <v>-64683.286516999739</v>
      </c>
      <c r="M93" s="25">
        <f>'C3'!M93-'C2'!M93</f>
        <v>-71534.186082999833</v>
      </c>
      <c r="N93" s="25">
        <f>'C3'!N93-'C2'!N93</f>
        <v>-78499.968772000109</v>
      </c>
      <c r="O93" s="25">
        <f>'C3'!O93-'C2'!O93</f>
        <v>-70630.612248999852</v>
      </c>
      <c r="P93" s="25">
        <f>'C3'!P93-'C2'!P93</f>
        <v>-58474.744283000095</v>
      </c>
      <c r="Q93" s="25">
        <f>'C3'!Q93-'C2'!Q93</f>
        <v>-49898.664876000257</v>
      </c>
      <c r="R93" s="25">
        <f>'C3'!R93-'C2'!R93</f>
        <v>-66894.178241000132</v>
      </c>
      <c r="S93" s="25">
        <f>'C3'!S93-'C2'!S93</f>
        <v>-81809.611835999734</v>
      </c>
      <c r="T93" s="25">
        <f>'C3'!T93-'C2'!T93</f>
        <v>-92907.73226599989</v>
      </c>
      <c r="U93" s="25">
        <f>'C3'!U93-'C2'!U93</f>
        <v>-91397.425449000293</v>
      </c>
      <c r="V93" s="25">
        <f>'C3'!V93-'C2'!V93</f>
        <v>-105240.17096599939</v>
      </c>
      <c r="W93" s="25">
        <f>'C3'!W93-'C2'!W93</f>
        <v>-116751.05430600006</v>
      </c>
      <c r="X93" s="25">
        <f>'C3'!X93-'C2'!X93</f>
        <v>-117885.70902199991</v>
      </c>
      <c r="Y93" s="25">
        <f>'C3'!Y93-'C2'!Y93</f>
        <v>-139177.22139299972</v>
      </c>
      <c r="Z93" s="25">
        <f>'C3'!Z93-'C2'!Z93</f>
        <v>-163479.6944939997</v>
      </c>
      <c r="AA93" s="25">
        <f>'C3'!AA93-'C2'!AA93</f>
        <v>-163770.06372099993</v>
      </c>
      <c r="AB93" s="25">
        <f>'C3'!AB93-'C2'!AB93</f>
        <v>-169620.25063600027</v>
      </c>
      <c r="AC93" s="25">
        <f>'C3'!AC93-'C2'!AC93</f>
        <v>-206258.89884699989</v>
      </c>
      <c r="AD93" s="25">
        <f>'C3'!AD93-'C2'!AD93</f>
        <v>-231611.57213399996</v>
      </c>
      <c r="AE93" s="25">
        <f>'C3'!AE93-'C2'!AE93</f>
        <v>-2314571.2826840002</v>
      </c>
      <c r="AF93" s="26"/>
      <c r="AG93" s="27"/>
      <c r="AH93" s="27"/>
      <c r="AI93" s="28"/>
      <c r="AJ93" s="28"/>
    </row>
    <row r="94" spans="1:36" ht="12" customHeight="1">
      <c r="A94" s="39">
        <v>85</v>
      </c>
      <c r="B94" s="37" t="s">
        <v>172</v>
      </c>
      <c r="C94" s="25">
        <f>'C3'!C94-'C2'!C94</f>
        <v>-22044.733218999856</v>
      </c>
      <c r="D94" s="25">
        <f>'C3'!D94-'C2'!D94</f>
        <v>-16973.101807999949</v>
      </c>
      <c r="E94" s="25">
        <f>'C3'!E94-'C2'!E94</f>
        <v>-11083.846130000005</v>
      </c>
      <c r="F94" s="25">
        <f>'C3'!F94-'C2'!F94</f>
        <v>-18286.657309000046</v>
      </c>
      <c r="G94" s="25">
        <f>'C3'!G94-'C2'!G94</f>
        <v>-23738.276987000121</v>
      </c>
      <c r="H94" s="25">
        <f>'C3'!H94-'C2'!H94</f>
        <v>-37543.125853000151</v>
      </c>
      <c r="I94" s="25">
        <f>'C3'!I94-'C2'!I94</f>
        <v>-32004.707410999923</v>
      </c>
      <c r="J94" s="25">
        <f>'C3'!J94-'C2'!J94</f>
        <v>-41379.399684999851</v>
      </c>
      <c r="K94" s="25">
        <f>'C3'!K94-'C2'!K94</f>
        <v>-44918.129457999967</v>
      </c>
      <c r="L94" s="25">
        <f>'C3'!L94-'C2'!L94</f>
        <v>-60439.685110999941</v>
      </c>
      <c r="M94" s="25">
        <f>'C3'!M94-'C2'!M94</f>
        <v>-78468.168523999877</v>
      </c>
      <c r="N94" s="25">
        <f>'C3'!N94-'C2'!N94</f>
        <v>-84010.380298000091</v>
      </c>
      <c r="O94" s="25">
        <f>'C3'!O94-'C2'!O94</f>
        <v>-101057.33528800021</v>
      </c>
      <c r="P94" s="25">
        <f>'C3'!P94-'C2'!P94</f>
        <v>-99119.976503999846</v>
      </c>
      <c r="Q94" s="25">
        <f>'C3'!Q94-'C2'!Q94</f>
        <v>-89280.079276999997</v>
      </c>
      <c r="R94" s="25">
        <f>'C3'!R94-'C2'!R94</f>
        <v>-106459.02777000022</v>
      </c>
      <c r="S94" s="25">
        <f>'C3'!S94-'C2'!S94</f>
        <v>-119109.95948100006</v>
      </c>
      <c r="T94" s="25">
        <f>'C3'!T94-'C2'!T94</f>
        <v>-129127.43482600004</v>
      </c>
      <c r="U94" s="25">
        <f>'C3'!U94-'C2'!U94</f>
        <v>-132664.41704799992</v>
      </c>
      <c r="V94" s="25">
        <f>'C3'!V94-'C2'!V94</f>
        <v>-143456.8638629998</v>
      </c>
      <c r="W94" s="25">
        <f>'C3'!W94-'C2'!W94</f>
        <v>-158208.10135800019</v>
      </c>
      <c r="X94" s="25">
        <f>'C3'!X94-'C2'!X94</f>
        <v>-163655.19441100009</v>
      </c>
      <c r="Y94" s="25">
        <f>'C3'!Y94-'C2'!Y94</f>
        <v>-176111.00123199986</v>
      </c>
      <c r="Z94" s="25">
        <f>'C3'!Z94-'C2'!Z94</f>
        <v>-183168.48904900003</v>
      </c>
      <c r="AA94" s="25">
        <f>'C3'!AA94-'C2'!AA94</f>
        <v>-168875.22020599994</v>
      </c>
      <c r="AB94" s="25">
        <f>'C3'!AB94-'C2'!AB94</f>
        <v>-170857.30273599993</v>
      </c>
      <c r="AC94" s="25">
        <f>'C3'!AC94-'C2'!AC94</f>
        <v>-219389.79700299999</v>
      </c>
      <c r="AD94" s="25">
        <f>'C3'!AD94-'C2'!AD94</f>
        <v>-268019.98023099982</v>
      </c>
      <c r="AE94" s="25">
        <f>'C3'!AE94-'C2'!AE94</f>
        <v>-2899450.3920759982</v>
      </c>
      <c r="AF94" s="26"/>
      <c r="AG94" s="27"/>
      <c r="AH94" s="27"/>
      <c r="AI94" s="28"/>
      <c r="AJ94" s="28"/>
    </row>
    <row r="95" spans="1:36" ht="12" customHeight="1">
      <c r="A95" s="29">
        <v>86</v>
      </c>
      <c r="B95" s="36" t="s">
        <v>173</v>
      </c>
      <c r="C95" s="25">
        <f>'C3'!C95-'C2'!C95</f>
        <v>-402.97163599999999</v>
      </c>
      <c r="D95" s="25">
        <f>'C3'!D95-'C2'!D95</f>
        <v>-454.77625600000022</v>
      </c>
      <c r="E95" s="25">
        <f>'C3'!E95-'C2'!E95</f>
        <v>-123.86926700000026</v>
      </c>
      <c r="F95" s="25">
        <f>'C3'!F95-'C2'!F95</f>
        <v>-430.92447600000014</v>
      </c>
      <c r="G95" s="25">
        <f>'C3'!G95-'C2'!G95</f>
        <v>-705.80047599999989</v>
      </c>
      <c r="H95" s="25">
        <f>'C3'!H95-'C2'!H95</f>
        <v>-428.68632100000036</v>
      </c>
      <c r="I95" s="25">
        <f>'C3'!I95-'C2'!I95</f>
        <v>68.551345000000083</v>
      </c>
      <c r="J95" s="25">
        <f>'C3'!J95-'C2'!J95</f>
        <v>54.199616999999989</v>
      </c>
      <c r="K95" s="25">
        <f>'C3'!K95-'C2'!K95</f>
        <v>406.31310699999995</v>
      </c>
      <c r="L95" s="25">
        <f>'C3'!L95-'C2'!L95</f>
        <v>451.88264499999946</v>
      </c>
      <c r="M95" s="25">
        <f>'C3'!M95-'C2'!M95</f>
        <v>723.98635300000069</v>
      </c>
      <c r="N95" s="25">
        <f>'C3'!N95-'C2'!N95</f>
        <v>971.25693900000078</v>
      </c>
      <c r="O95" s="25">
        <f>'C3'!O95-'C2'!O95</f>
        <v>1084.0236950000001</v>
      </c>
      <c r="P95" s="25">
        <f>'C3'!P95-'C2'!P95</f>
        <v>1213.3408730000001</v>
      </c>
      <c r="Q95" s="25">
        <f>'C3'!Q95-'C2'!Q95</f>
        <v>957.21499000000085</v>
      </c>
      <c r="R95" s="25">
        <f>'C3'!R95-'C2'!R95</f>
        <v>1097.3150049999999</v>
      </c>
      <c r="S95" s="25">
        <f>'C3'!S95-'C2'!S95</f>
        <v>1451.4111500000004</v>
      </c>
      <c r="T95" s="25">
        <f>'C3'!T95-'C2'!T95</f>
        <v>1883.0112320000001</v>
      </c>
      <c r="U95" s="25">
        <f>'C3'!U95-'C2'!U95</f>
        <v>2272.2934579999996</v>
      </c>
      <c r="V95" s="25">
        <f>'C3'!V95-'C2'!V95</f>
        <v>2025.977122</v>
      </c>
      <c r="W95" s="25">
        <f>'C3'!W95-'C2'!W95</f>
        <v>1986.6144790000017</v>
      </c>
      <c r="X95" s="25">
        <f>'C3'!X95-'C2'!X95</f>
        <v>1931.188986000001</v>
      </c>
      <c r="Y95" s="25">
        <f>'C3'!Y95-'C2'!Y95</f>
        <v>1581.9529899999995</v>
      </c>
      <c r="Z95" s="25">
        <f>'C3'!Z95-'C2'!Z95</f>
        <v>1248.5778350000001</v>
      </c>
      <c r="AA95" s="25">
        <f>'C3'!AA95-'C2'!AA95</f>
        <v>1465.2491620000005</v>
      </c>
      <c r="AB95" s="25">
        <f>'C3'!AB95-'C2'!AB95</f>
        <v>1296.9322820000004</v>
      </c>
      <c r="AC95" s="25">
        <f>'C3'!AC95-'C2'!AC95</f>
        <v>602.27468900000076</v>
      </c>
      <c r="AD95" s="25">
        <f>'C3'!AD95-'C2'!AD95</f>
        <v>489.04483499999969</v>
      </c>
      <c r="AE95" s="25">
        <f>'C3'!AE95-'C2'!AE95</f>
        <v>22715.584357000014</v>
      </c>
      <c r="AF95" s="26"/>
      <c r="AG95" s="27"/>
      <c r="AH95" s="27"/>
      <c r="AI95" s="28"/>
      <c r="AJ95" s="28"/>
    </row>
    <row r="96" spans="1:36" ht="12" customHeight="1">
      <c r="A96" s="29">
        <v>87</v>
      </c>
      <c r="B96" s="36" t="s">
        <v>174</v>
      </c>
      <c r="C96" s="25">
        <f>'C3'!C96-'C2'!C96</f>
        <v>-48463.12715199995</v>
      </c>
      <c r="D96" s="25">
        <f>'C3'!D96-'C2'!D96</f>
        <v>-48233.538266999996</v>
      </c>
      <c r="E96" s="25">
        <f>'C3'!E96-'C2'!E96</f>
        <v>-53171.531410999989</v>
      </c>
      <c r="F96" s="25">
        <f>'C3'!F96-'C2'!F96</f>
        <v>-62898.533685999952</v>
      </c>
      <c r="G96" s="25">
        <f>'C3'!G96-'C2'!G96</f>
        <v>-88821.868511000008</v>
      </c>
      <c r="H96" s="25">
        <f>'C3'!H96-'C2'!H96</f>
        <v>-101201.23477900001</v>
      </c>
      <c r="I96" s="25">
        <f>'C3'!I96-'C2'!I96</f>
        <v>-100201.08335300001</v>
      </c>
      <c r="J96" s="25">
        <f>'C3'!J96-'C2'!J96</f>
        <v>-107660.45738499999</v>
      </c>
      <c r="K96" s="25">
        <f>'C3'!K96-'C2'!K96</f>
        <v>-109633.12500199999</v>
      </c>
      <c r="L96" s="25">
        <f>'C3'!L96-'C2'!L96</f>
        <v>-117220.175021</v>
      </c>
      <c r="M96" s="25">
        <f>'C3'!M96-'C2'!M96</f>
        <v>-115974.99254799998</v>
      </c>
      <c r="N96" s="25">
        <f>'C3'!N96-'C2'!N96</f>
        <v>-123265.85412099998</v>
      </c>
      <c r="O96" s="25">
        <f>'C3'!O96-'C2'!O96</f>
        <v>-107054.69125999998</v>
      </c>
      <c r="P96" s="25">
        <f>'C3'!P96-'C2'!P96</f>
        <v>-83292.002850000019</v>
      </c>
      <c r="Q96" s="25">
        <f>'C3'!Q96-'C2'!Q96</f>
        <v>-57626.770166000017</v>
      </c>
      <c r="R96" s="25">
        <f>'C3'!R96-'C2'!R96</f>
        <v>-83640.517827999953</v>
      </c>
      <c r="S96" s="25">
        <f>'C3'!S96-'C2'!S96</f>
        <v>-82606.748944000006</v>
      </c>
      <c r="T96" s="25">
        <f>'C3'!T96-'C2'!T96</f>
        <v>-106925.88782</v>
      </c>
      <c r="U96" s="25">
        <f>'C3'!U96-'C2'!U96</f>
        <v>-114927.39363899993</v>
      </c>
      <c r="V96" s="25">
        <f>'C3'!V96-'C2'!V96</f>
        <v>-125625.843838</v>
      </c>
      <c r="W96" s="25">
        <f>'C3'!W96-'C2'!W96</f>
        <v>-152542.38247399998</v>
      </c>
      <c r="X96" s="25">
        <f>'C3'!X96-'C2'!X96</f>
        <v>-155868.9017879999</v>
      </c>
      <c r="Y96" s="25">
        <f>'C3'!Y96-'C2'!Y96</f>
        <v>-159168.11392900004</v>
      </c>
      <c r="Z96" s="25">
        <f>'C3'!Z96-'C2'!Z96</f>
        <v>-169297.86764400001</v>
      </c>
      <c r="AA96" s="25">
        <f>'C3'!AA96-'C2'!AA96</f>
        <v>-169882.50851800008</v>
      </c>
      <c r="AB96" s="25">
        <f>'C3'!AB96-'C2'!AB96</f>
        <v>-142521.91045299999</v>
      </c>
      <c r="AC96" s="25">
        <f>'C3'!AC96-'C2'!AC96</f>
        <v>-153427.89210199995</v>
      </c>
      <c r="AD96" s="25">
        <f>'C3'!AD96-'C2'!AD96</f>
        <v>-187322.20658600004</v>
      </c>
      <c r="AE96" s="25">
        <f>'C3'!AE96-'C2'!AE96</f>
        <v>-3128477.1610749988</v>
      </c>
      <c r="AF96" s="26"/>
      <c r="AG96" s="27"/>
      <c r="AH96" s="27"/>
      <c r="AI96" s="28"/>
      <c r="AJ96" s="28"/>
    </row>
    <row r="97" spans="1:36" ht="12" customHeight="1">
      <c r="A97" s="29">
        <v>88</v>
      </c>
      <c r="B97" s="36" t="s">
        <v>175</v>
      </c>
      <c r="C97" s="25">
        <f>'C3'!C97-'C2'!C97</f>
        <v>19406.719512000003</v>
      </c>
      <c r="D97" s="25">
        <f>'C3'!D97-'C2'!D97</f>
        <v>24770.860275000003</v>
      </c>
      <c r="E97" s="25">
        <f>'C3'!E97-'C2'!E97</f>
        <v>31072.382964000004</v>
      </c>
      <c r="F97" s="25">
        <f>'C3'!F97-'C2'!F97</f>
        <v>39307.536477999995</v>
      </c>
      <c r="G97" s="25">
        <f>'C3'!G97-'C2'!G97</f>
        <v>34291.904009000005</v>
      </c>
      <c r="H97" s="25">
        <f>'C3'!H97-'C2'!H97</f>
        <v>22836.470003000006</v>
      </c>
      <c r="I97" s="25">
        <f>'C3'!I97-'C2'!I97</f>
        <v>23450.388145000008</v>
      </c>
      <c r="J97" s="25">
        <f>'C3'!J97-'C2'!J97</f>
        <v>26235.848461000016</v>
      </c>
      <c r="K97" s="25">
        <f>'C3'!K97-'C2'!K97</f>
        <v>23898.129070000003</v>
      </c>
      <c r="L97" s="25">
        <f>'C3'!L97-'C2'!L97</f>
        <v>37368.886382999997</v>
      </c>
      <c r="M97" s="25">
        <f>'C3'!M97-'C2'!M97</f>
        <v>47161.112501000003</v>
      </c>
      <c r="N97" s="25">
        <f>'C3'!N97-'C2'!N97</f>
        <v>57849.445655000003</v>
      </c>
      <c r="O97" s="25">
        <f>'C3'!O97-'C2'!O97</f>
        <v>62067.345721000005</v>
      </c>
      <c r="P97" s="25">
        <f>'C3'!P97-'C2'!P97</f>
        <v>62855.073756999998</v>
      </c>
      <c r="Q97" s="25">
        <f>'C3'!Q97-'C2'!Q97</f>
        <v>64405.135004000003</v>
      </c>
      <c r="R97" s="25">
        <f>'C3'!R97-'C2'!R97</f>
        <v>60833.134979999988</v>
      </c>
      <c r="S97" s="25">
        <f>'C3'!S97-'C2'!S97</f>
        <v>66273.831157000008</v>
      </c>
      <c r="T97" s="25">
        <f>'C3'!T97-'C2'!T97</f>
        <v>80182.104338999983</v>
      </c>
      <c r="U97" s="25">
        <f>'C3'!U97-'C2'!U97</f>
        <v>85466.952611000015</v>
      </c>
      <c r="V97" s="25">
        <f>'C3'!V97-'C2'!V97</f>
        <v>90882.090238000004</v>
      </c>
      <c r="W97" s="25">
        <f>'C3'!W97-'C2'!W97</f>
        <v>96480.692917000008</v>
      </c>
      <c r="X97" s="25">
        <f>'C3'!X97-'C2'!X97</f>
        <v>103839.91868399999</v>
      </c>
      <c r="Y97" s="25">
        <f>'C3'!Y97-'C2'!Y97</f>
        <v>100344.21926000001</v>
      </c>
      <c r="Z97" s="25">
        <f>'C3'!Z97-'C2'!Z97</f>
        <v>107595.72859800002</v>
      </c>
      <c r="AA97" s="25">
        <f>'C3'!AA97-'C2'!AA97</f>
        <v>101304.32358299999</v>
      </c>
      <c r="AB97" s="25">
        <f>'C3'!AB97-'C2'!AB97</f>
        <v>53456.105979999993</v>
      </c>
      <c r="AC97" s="25">
        <f>'C3'!AC97-'C2'!AC97</f>
        <v>64243.668068999992</v>
      </c>
      <c r="AD97" s="25">
        <f>'C3'!AD97-'C2'!AD97</f>
        <v>76032.872715000005</v>
      </c>
      <c r="AE97" s="25">
        <f>'C3'!AE97-'C2'!AE97</f>
        <v>1663912.8810689999</v>
      </c>
      <c r="AF97" s="26"/>
      <c r="AG97" s="27"/>
      <c r="AH97" s="27"/>
      <c r="AI97" s="28"/>
      <c r="AJ97" s="28"/>
    </row>
    <row r="98" spans="1:36" ht="12" customHeight="1">
      <c r="A98" s="29">
        <v>89</v>
      </c>
      <c r="B98" s="36" t="s">
        <v>176</v>
      </c>
      <c r="C98" s="25">
        <f>'C3'!C98-'C2'!C98</f>
        <v>419.90466700000002</v>
      </c>
      <c r="D98" s="25">
        <f>'C3'!D98-'C2'!D98</f>
        <v>-7.4206560000000081</v>
      </c>
      <c r="E98" s="25">
        <f>'C3'!E98-'C2'!E98</f>
        <v>528.70404299999973</v>
      </c>
      <c r="F98" s="25">
        <f>'C3'!F98-'C2'!F98</f>
        <v>641.39214500000003</v>
      </c>
      <c r="G98" s="25">
        <f>'C3'!G98-'C2'!G98</f>
        <v>536.65354500000012</v>
      </c>
      <c r="H98" s="25">
        <f>'C3'!H98-'C2'!H98</f>
        <v>-28.062395000000379</v>
      </c>
      <c r="I98" s="25">
        <f>'C3'!I98-'C2'!I98</f>
        <v>685.05906600000026</v>
      </c>
      <c r="J98" s="25">
        <f>'C3'!J98-'C2'!J98</f>
        <v>-85.642353999999841</v>
      </c>
      <c r="K98" s="25">
        <f>'C3'!K98-'C2'!K98</f>
        <v>-567.77109799999971</v>
      </c>
      <c r="L98" s="25">
        <f>'C3'!L98-'C2'!L98</f>
        <v>-297.86979499999961</v>
      </c>
      <c r="M98" s="25">
        <f>'C3'!M98-'C2'!M98</f>
        <v>274.67184299999985</v>
      </c>
      <c r="N98" s="25">
        <f>'C3'!N98-'C2'!N98</f>
        <v>1157.5067830000003</v>
      </c>
      <c r="O98" s="25">
        <f>'C3'!O98-'C2'!O98</f>
        <v>1246.3326139999992</v>
      </c>
      <c r="P98" s="25">
        <f>'C3'!P98-'C2'!P98</f>
        <v>1565.7228140000004</v>
      </c>
      <c r="Q98" s="25">
        <f>'C3'!Q98-'C2'!Q98</f>
        <v>784.15113299999962</v>
      </c>
      <c r="R98" s="25">
        <f>'C3'!R98-'C2'!R98</f>
        <v>1040.5797509999998</v>
      </c>
      <c r="S98" s="25">
        <f>'C3'!S98-'C2'!S98</f>
        <v>1413.9389590000001</v>
      </c>
      <c r="T98" s="25">
        <f>'C3'!T98-'C2'!T98</f>
        <v>1669.2446359999999</v>
      </c>
      <c r="U98" s="25">
        <f>'C3'!U98-'C2'!U98</f>
        <v>863.01941499999953</v>
      </c>
      <c r="V98" s="25">
        <f>'C3'!V98-'C2'!V98</f>
        <v>1958.8595110000001</v>
      </c>
      <c r="W98" s="25">
        <f>'C3'!W98-'C2'!W98</f>
        <v>408.71025099999997</v>
      </c>
      <c r="X98" s="25">
        <f>'C3'!X98-'C2'!X98</f>
        <v>344.30122800000004</v>
      </c>
      <c r="Y98" s="25">
        <f>'C3'!Y98-'C2'!Y98</f>
        <v>-340.51802699999962</v>
      </c>
      <c r="Z98" s="25">
        <f>'C3'!Z98-'C2'!Z98</f>
        <v>425.30000299999983</v>
      </c>
      <c r="AA98" s="25">
        <f>'C3'!AA98-'C2'!AA98</f>
        <v>122.90279799999962</v>
      </c>
      <c r="AB98" s="25">
        <f>'C3'!AB98-'C2'!AB98</f>
        <v>-218.17400999999995</v>
      </c>
      <c r="AC98" s="25">
        <f>'C3'!AC98-'C2'!AC98</f>
        <v>-790.33277899999939</v>
      </c>
      <c r="AD98" s="25">
        <f>'C3'!AD98-'C2'!AD98</f>
        <v>-1498.7670580000004</v>
      </c>
      <c r="AE98" s="25">
        <f>'C3'!AE98-'C2'!AE98</f>
        <v>12252.397032999987</v>
      </c>
      <c r="AF98" s="26"/>
      <c r="AG98" s="27"/>
      <c r="AH98" s="27"/>
      <c r="AI98" s="28"/>
      <c r="AJ98" s="28"/>
    </row>
    <row r="99" spans="1:36" ht="12" customHeight="1">
      <c r="A99" s="39">
        <v>90</v>
      </c>
      <c r="B99" s="37" t="s">
        <v>177</v>
      </c>
      <c r="C99" s="25">
        <f>'C3'!C99-'C2'!C99</f>
        <v>4928.4484150000135</v>
      </c>
      <c r="D99" s="25">
        <f>'C3'!D99-'C2'!D99</f>
        <v>6741.6893160000109</v>
      </c>
      <c r="E99" s="25">
        <f>'C3'!E99-'C2'!E99</f>
        <v>8484.0409240000117</v>
      </c>
      <c r="F99" s="25">
        <f>'C3'!F99-'C2'!F99</f>
        <v>7499.9978930000252</v>
      </c>
      <c r="G99" s="25">
        <f>'C3'!G99-'C2'!G99</f>
        <v>7442.4894930000119</v>
      </c>
      <c r="H99" s="25">
        <f>'C3'!H99-'C2'!H99</f>
        <v>8677.452157000007</v>
      </c>
      <c r="I99" s="25">
        <f>'C3'!I99-'C2'!I99</f>
        <v>9390.1237990000009</v>
      </c>
      <c r="J99" s="25">
        <f>'C3'!J99-'C2'!J99</f>
        <v>6391.9549369999804</v>
      </c>
      <c r="K99" s="25">
        <f>'C3'!K99-'C2'!K99</f>
        <v>5308.2280310000351</v>
      </c>
      <c r="L99" s="25">
        <f>'C3'!L99-'C2'!L99</f>
        <v>5910.2697539999863</v>
      </c>
      <c r="M99" s="25">
        <f>'C3'!M99-'C2'!M99</f>
        <v>7528.8405750000093</v>
      </c>
      <c r="N99" s="25">
        <f>'C3'!N99-'C2'!N99</f>
        <v>10650.67261899999</v>
      </c>
      <c r="O99" s="25">
        <f>'C3'!O99-'C2'!O99</f>
        <v>11412.223788999996</v>
      </c>
      <c r="P99" s="25">
        <f>'C3'!P99-'C2'!P99</f>
        <v>12116.560258999933</v>
      </c>
      <c r="Q99" s="25">
        <f>'C3'!Q99-'C2'!Q99</f>
        <v>14999.063231000044</v>
      </c>
      <c r="R99" s="25">
        <f>'C3'!R99-'C2'!R99</f>
        <v>15083.991198999982</v>
      </c>
      <c r="S99" s="25">
        <f>'C3'!S99-'C2'!S99</f>
        <v>13302.694680999979</v>
      </c>
      <c r="T99" s="25">
        <f>'C3'!T99-'C2'!T99</f>
        <v>14556.43013600001</v>
      </c>
      <c r="U99" s="25">
        <f>'C3'!U99-'C2'!U99</f>
        <v>13207.951020000095</v>
      </c>
      <c r="V99" s="25">
        <f>'C3'!V99-'C2'!V99</f>
        <v>9522.0483439999807</v>
      </c>
      <c r="W99" s="25">
        <f>'C3'!W99-'C2'!W99</f>
        <v>5953.4923000000708</v>
      </c>
      <c r="X99" s="25">
        <f>'C3'!X99-'C2'!X99</f>
        <v>2518.5298350000085</v>
      </c>
      <c r="Y99" s="25">
        <f>'C3'!Y99-'C2'!Y99</f>
        <v>-1223.1172140000272</v>
      </c>
      <c r="Z99" s="25">
        <f>'C3'!Z99-'C2'!Z99</f>
        <v>-2211.2645299999422</v>
      </c>
      <c r="AA99" s="25">
        <f>'C3'!AA99-'C2'!AA99</f>
        <v>-4395.6739309999539</v>
      </c>
      <c r="AB99" s="25">
        <f>'C3'!AB99-'C2'!AB99</f>
        <v>-5366.399560000049</v>
      </c>
      <c r="AC99" s="25">
        <f>'C3'!AC99-'C2'!AC99</f>
        <v>-12112.328185000035</v>
      </c>
      <c r="AD99" s="25">
        <f>'C3'!AD99-'C2'!AD99</f>
        <v>-13577.899030999964</v>
      </c>
      <c r="AE99" s="25">
        <f>'C3'!AE99-'C2'!AE99</f>
        <v>162740.51025599986</v>
      </c>
      <c r="AF99" s="26"/>
      <c r="AG99" s="27"/>
      <c r="AH99" s="27"/>
      <c r="AI99" s="28"/>
      <c r="AJ99" s="28"/>
    </row>
    <row r="100" spans="1:36" ht="12" customHeight="1">
      <c r="A100" s="29">
        <v>91</v>
      </c>
      <c r="B100" s="36" t="s">
        <v>178</v>
      </c>
      <c r="C100" s="25">
        <f>'C3'!C100-'C2'!C100</f>
        <v>-2379.8697140000004</v>
      </c>
      <c r="D100" s="25">
        <f>'C3'!D100-'C2'!D100</f>
        <v>-2393.060395</v>
      </c>
      <c r="E100" s="25">
        <f>'C3'!E100-'C2'!E100</f>
        <v>-2378.1246220000003</v>
      </c>
      <c r="F100" s="25">
        <f>'C3'!F100-'C2'!F100</f>
        <v>-2755.7134790000009</v>
      </c>
      <c r="G100" s="25">
        <f>'C3'!G100-'C2'!G100</f>
        <v>-2738.9464300000009</v>
      </c>
      <c r="H100" s="25">
        <f>'C3'!H100-'C2'!H100</f>
        <v>-2964.4591700000001</v>
      </c>
      <c r="I100" s="25">
        <f>'C3'!I100-'C2'!I100</f>
        <v>-2601.2958599999997</v>
      </c>
      <c r="J100" s="25">
        <f>'C3'!J100-'C2'!J100</f>
        <v>-2786.0510839999997</v>
      </c>
      <c r="K100" s="25">
        <f>'C3'!K100-'C2'!K100</f>
        <v>-3133.8569170000005</v>
      </c>
      <c r="L100" s="25">
        <f>'C3'!L100-'C2'!L100</f>
        <v>-3230.7740799999997</v>
      </c>
      <c r="M100" s="25">
        <f>'C3'!M100-'C2'!M100</f>
        <v>-3415.1815819999997</v>
      </c>
      <c r="N100" s="25">
        <f>'C3'!N100-'C2'!N100</f>
        <v>-3408.4784410000011</v>
      </c>
      <c r="O100" s="25">
        <f>'C3'!O100-'C2'!O100</f>
        <v>-3656.9586479999998</v>
      </c>
      <c r="P100" s="25">
        <f>'C3'!P100-'C2'!P100</f>
        <v>-3513.0832339999988</v>
      </c>
      <c r="Q100" s="25">
        <f>'C3'!Q100-'C2'!Q100</f>
        <v>-2284.5156100000008</v>
      </c>
      <c r="R100" s="25">
        <f>'C3'!R100-'C2'!R100</f>
        <v>-2828.789107000001</v>
      </c>
      <c r="S100" s="25">
        <f>'C3'!S100-'C2'!S100</f>
        <v>-3697.320889000001</v>
      </c>
      <c r="T100" s="25">
        <f>'C3'!T100-'C2'!T100</f>
        <v>-3582.3963479999998</v>
      </c>
      <c r="U100" s="25">
        <f>'C3'!U100-'C2'!U100</f>
        <v>-3888.373517</v>
      </c>
      <c r="V100" s="25">
        <f>'C3'!V100-'C2'!V100</f>
        <v>-4083.9461959999999</v>
      </c>
      <c r="W100" s="25">
        <f>'C3'!W100-'C2'!W100</f>
        <v>-4381.3301180000008</v>
      </c>
      <c r="X100" s="25">
        <f>'C3'!X100-'C2'!X100</f>
        <v>-3743.4414100000004</v>
      </c>
      <c r="Y100" s="25">
        <f>'C3'!Y100-'C2'!Y100</f>
        <v>-3358.351028</v>
      </c>
      <c r="Z100" s="25">
        <f>'C3'!Z100-'C2'!Z100</f>
        <v>-3136.9227669999991</v>
      </c>
      <c r="AA100" s="25">
        <f>'C3'!AA100-'C2'!AA100</f>
        <v>-3214.8946230000001</v>
      </c>
      <c r="AB100" s="25">
        <f>'C3'!AB100-'C2'!AB100</f>
        <v>-2720.0171530000002</v>
      </c>
      <c r="AC100" s="25">
        <f>'C3'!AC100-'C2'!AC100</f>
        <v>-4658.9712299999992</v>
      </c>
      <c r="AD100" s="25">
        <f>'C3'!AD100-'C2'!AD100</f>
        <v>-4979.4104179999995</v>
      </c>
      <c r="AE100" s="25">
        <f>'C3'!AE100-'C2'!AE100</f>
        <v>-91914.534070000009</v>
      </c>
      <c r="AF100" s="26"/>
      <c r="AG100" s="27"/>
      <c r="AH100" s="27"/>
      <c r="AI100" s="28"/>
      <c r="AJ100" s="28"/>
    </row>
    <row r="101" spans="1:36" ht="12" customHeight="1">
      <c r="A101" s="29">
        <v>92</v>
      </c>
      <c r="B101" s="36" t="s">
        <v>179</v>
      </c>
      <c r="C101" s="25">
        <f>'C3'!C101-'C2'!C101</f>
        <v>-586.57932899999992</v>
      </c>
      <c r="D101" s="25">
        <f>'C3'!D101-'C2'!D101</f>
        <v>-550.1833610000001</v>
      </c>
      <c r="E101" s="25">
        <f>'C3'!E101-'C2'!E101</f>
        <v>-625.71090400000014</v>
      </c>
      <c r="F101" s="25">
        <f>'C3'!F101-'C2'!F101</f>
        <v>-772.97364600000014</v>
      </c>
      <c r="G101" s="25">
        <f>'C3'!G101-'C2'!G101</f>
        <v>-863.79164699999978</v>
      </c>
      <c r="H101" s="25">
        <f>'C3'!H101-'C2'!H101</f>
        <v>-1007.0905260000003</v>
      </c>
      <c r="I101" s="25">
        <f>'C3'!I101-'C2'!I101</f>
        <v>-859.24970899999983</v>
      </c>
      <c r="J101" s="25">
        <f>'C3'!J101-'C2'!J101</f>
        <v>-880.5515029999998</v>
      </c>
      <c r="K101" s="25">
        <f>'C3'!K101-'C2'!K101</f>
        <v>-911.50868100000025</v>
      </c>
      <c r="L101" s="25">
        <f>'C3'!L101-'C2'!L101</f>
        <v>-971.16115700000034</v>
      </c>
      <c r="M101" s="25">
        <f>'C3'!M101-'C2'!M101</f>
        <v>-930.74756399999956</v>
      </c>
      <c r="N101" s="25">
        <f>'C3'!N101-'C2'!N101</f>
        <v>-785.25436900000011</v>
      </c>
      <c r="O101" s="25">
        <f>'C3'!O101-'C2'!O101</f>
        <v>-723.2281760000003</v>
      </c>
      <c r="P101" s="25">
        <f>'C3'!P101-'C2'!P101</f>
        <v>-701.19584199999974</v>
      </c>
      <c r="Q101" s="25">
        <f>'C3'!Q101-'C2'!Q101</f>
        <v>-392.27308799999969</v>
      </c>
      <c r="R101" s="25">
        <f>'C3'!R101-'C2'!R101</f>
        <v>-498.72815799999989</v>
      </c>
      <c r="S101" s="25">
        <f>'C3'!S101-'C2'!S101</f>
        <v>-439.43793999999968</v>
      </c>
      <c r="T101" s="25">
        <f>'C3'!T101-'C2'!T101</f>
        <v>-402.02152299999966</v>
      </c>
      <c r="U101" s="25">
        <f>'C3'!U101-'C2'!U101</f>
        <v>-409.3174359999997</v>
      </c>
      <c r="V101" s="25">
        <f>'C3'!V101-'C2'!V101</f>
        <v>-472.99230099999954</v>
      </c>
      <c r="W101" s="25">
        <f>'C3'!W101-'C2'!W101</f>
        <v>-491.2544690000002</v>
      </c>
      <c r="X101" s="25">
        <f>'C3'!X101-'C2'!X101</f>
        <v>-470.1460070000004</v>
      </c>
      <c r="Y101" s="25">
        <f>'C3'!Y101-'C2'!Y101</f>
        <v>-571.37008200000025</v>
      </c>
      <c r="Z101" s="25">
        <f>'C3'!Z101-'C2'!Z101</f>
        <v>-633.63312999999994</v>
      </c>
      <c r="AA101" s="25">
        <f>'C3'!AA101-'C2'!AA101</f>
        <v>-680.30293800000027</v>
      </c>
      <c r="AB101" s="25">
        <f>'C3'!AB101-'C2'!AB101</f>
        <v>-529.5279929999997</v>
      </c>
      <c r="AC101" s="25">
        <f>'C3'!AC101-'C2'!AC101</f>
        <v>-686.61360799999977</v>
      </c>
      <c r="AD101" s="25">
        <f>'C3'!AD101-'C2'!AD101</f>
        <v>-935.4916569999998</v>
      </c>
      <c r="AE101" s="25">
        <f>'C3'!AE101-'C2'!AE101</f>
        <v>-18782.336743999993</v>
      </c>
      <c r="AF101" s="26"/>
      <c r="AG101" s="27"/>
      <c r="AH101" s="27"/>
      <c r="AI101" s="28"/>
      <c r="AJ101" s="28"/>
    </row>
    <row r="102" spans="1:36" ht="12" customHeight="1">
      <c r="A102" s="29">
        <v>93</v>
      </c>
      <c r="B102" s="36" t="s">
        <v>180</v>
      </c>
      <c r="C102" s="25">
        <f>'C3'!C102-'C2'!C102</f>
        <v>2066.4684259999995</v>
      </c>
      <c r="D102" s="25">
        <f>'C3'!D102-'C2'!D102</f>
        <v>1999.5628030000003</v>
      </c>
      <c r="E102" s="25">
        <f>'C3'!E102-'C2'!E102</f>
        <v>1842.2838769999998</v>
      </c>
      <c r="F102" s="25">
        <f>'C3'!F102-'C2'!F102</f>
        <v>1892.4911440000003</v>
      </c>
      <c r="G102" s="25">
        <f>'C3'!G102-'C2'!G102</f>
        <v>1450.164906</v>
      </c>
      <c r="H102" s="25">
        <f>'C3'!H102-'C2'!H102</f>
        <v>1370.320463</v>
      </c>
      <c r="I102" s="25">
        <f>'C3'!I102-'C2'!I102</f>
        <v>1320.5251250000001</v>
      </c>
      <c r="J102" s="25">
        <f>'C3'!J102-'C2'!J102</f>
        <v>1122.7188839999997</v>
      </c>
      <c r="K102" s="25">
        <f>'C3'!K102-'C2'!K102</f>
        <v>692.96189199999958</v>
      </c>
      <c r="L102" s="25">
        <f>'C3'!L102-'C2'!L102</f>
        <v>953.77116999999998</v>
      </c>
      <c r="M102" s="25">
        <f>'C3'!M102-'C2'!M102</f>
        <v>826.12499899999966</v>
      </c>
      <c r="N102" s="25">
        <f>'C3'!N102-'C2'!N102</f>
        <v>1032.3450799999998</v>
      </c>
      <c r="O102" s="25">
        <f>'C3'!O102-'C2'!O102</f>
        <v>1021.2984889999993</v>
      </c>
      <c r="P102" s="25">
        <f>'C3'!P102-'C2'!P102</f>
        <v>848.88855999999987</v>
      </c>
      <c r="Q102" s="25">
        <f>'C3'!Q102-'C2'!Q102</f>
        <v>636.63180200000124</v>
      </c>
      <c r="R102" s="25">
        <f>'C3'!R102-'C2'!R102</f>
        <v>1239.6406660000007</v>
      </c>
      <c r="S102" s="25">
        <f>'C3'!S102-'C2'!S102</f>
        <v>1298.9552630000007</v>
      </c>
      <c r="T102" s="25">
        <f>'C3'!T102-'C2'!T102</f>
        <v>914.11240800000087</v>
      </c>
      <c r="U102" s="25">
        <f>'C3'!U102-'C2'!U102</f>
        <v>964.18186099999912</v>
      </c>
      <c r="V102" s="25">
        <f>'C3'!V102-'C2'!V102</f>
        <v>1327.5994140000003</v>
      </c>
      <c r="W102" s="25">
        <f>'C3'!W102-'C2'!W102</f>
        <v>2012.5555939999999</v>
      </c>
      <c r="X102" s="25">
        <f>'C3'!X102-'C2'!X102</f>
        <v>2019.885162</v>
      </c>
      <c r="Y102" s="25">
        <f>'C3'!Y102-'C2'!Y102</f>
        <v>2314.3743819999991</v>
      </c>
      <c r="Z102" s="25">
        <f>'C3'!Z102-'C2'!Z102</f>
        <v>2606.8121560000004</v>
      </c>
      <c r="AA102" s="25">
        <f>'C3'!AA102-'C2'!AA102</f>
        <v>3161.3537550000001</v>
      </c>
      <c r="AB102" s="25">
        <f>'C3'!AB102-'C2'!AB102</f>
        <v>502.75457800000004</v>
      </c>
      <c r="AC102" s="25">
        <f>'C3'!AC102-'C2'!AC102</f>
        <v>-1168.6469150000003</v>
      </c>
      <c r="AD102" s="25">
        <f>'C3'!AD102-'C2'!AD102</f>
        <v>233.95421400000123</v>
      </c>
      <c r="AE102" s="25">
        <f>'C3'!AE102-'C2'!AE102</f>
        <v>36504.090157999999</v>
      </c>
      <c r="AF102" s="26"/>
      <c r="AG102" s="27"/>
      <c r="AH102" s="27"/>
      <c r="AI102" s="28"/>
      <c r="AJ102" s="28"/>
    </row>
    <row r="103" spans="1:36" ht="12" customHeight="1">
      <c r="A103" s="39">
        <v>94</v>
      </c>
      <c r="B103" s="37" t="s">
        <v>181</v>
      </c>
      <c r="C103" s="25">
        <f>'C3'!C103-'C2'!C103</f>
        <v>-6230.5519989999975</v>
      </c>
      <c r="D103" s="25">
        <f>'C3'!D103-'C2'!D103</f>
        <v>-7253.0556830000032</v>
      </c>
      <c r="E103" s="25">
        <f>'C3'!E103-'C2'!E103</f>
        <v>-8527.7743089999985</v>
      </c>
      <c r="F103" s="25">
        <f>'C3'!F103-'C2'!F103</f>
        <v>-10835.126506999995</v>
      </c>
      <c r="G103" s="25">
        <f>'C3'!G103-'C2'!G103</f>
        <v>-14465.633684000004</v>
      </c>
      <c r="H103" s="25">
        <f>'C3'!H103-'C2'!H103</f>
        <v>-17291.649974000004</v>
      </c>
      <c r="I103" s="25">
        <f>'C3'!I103-'C2'!I103</f>
        <v>-17121.822635</v>
      </c>
      <c r="J103" s="25">
        <f>'C3'!J103-'C2'!J103</f>
        <v>-20994.612594000006</v>
      </c>
      <c r="K103" s="25">
        <f>'C3'!K103-'C2'!K103</f>
        <v>-24069.957852999996</v>
      </c>
      <c r="L103" s="25">
        <f>'C3'!L103-'C2'!L103</f>
        <v>-27605.086339000012</v>
      </c>
      <c r="M103" s="25">
        <f>'C3'!M103-'C2'!M103</f>
        <v>-30548.557489999996</v>
      </c>
      <c r="N103" s="25">
        <f>'C3'!N103-'C2'!N103</f>
        <v>-32436.157788000004</v>
      </c>
      <c r="O103" s="25">
        <f>'C3'!O103-'C2'!O103</f>
        <v>-32873.800436000005</v>
      </c>
      <c r="P103" s="25">
        <f>'C3'!P103-'C2'!P103</f>
        <v>-29595.371484999992</v>
      </c>
      <c r="Q103" s="25">
        <f>'C3'!Q103-'C2'!Q103</f>
        <v>-23051.440758999994</v>
      </c>
      <c r="R103" s="25">
        <f>'C3'!R103-'C2'!R103</f>
        <v>-29229.229068000008</v>
      </c>
      <c r="S103" s="25">
        <f>'C3'!S103-'C2'!S103</f>
        <v>-30237.900621999994</v>
      </c>
      <c r="T103" s="25">
        <f>'C3'!T103-'C2'!T103</f>
        <v>-33742.676698000003</v>
      </c>
      <c r="U103" s="25">
        <f>'C3'!U103-'C2'!U103</f>
        <v>-36558.489430000001</v>
      </c>
      <c r="V103" s="25">
        <f>'C3'!V103-'C2'!V103</f>
        <v>-40087.858554999999</v>
      </c>
      <c r="W103" s="25">
        <f>'C3'!W103-'C2'!W103</f>
        <v>-45407.378517000005</v>
      </c>
      <c r="X103" s="25">
        <f>'C3'!X103-'C2'!X103</f>
        <v>-48083.838068999998</v>
      </c>
      <c r="Y103" s="25">
        <f>'C3'!Y103-'C2'!Y103</f>
        <v>-51612.340522999992</v>
      </c>
      <c r="Z103" s="25">
        <f>'C3'!Z103-'C2'!Z103</f>
        <v>-55712.462086000007</v>
      </c>
      <c r="AA103" s="25">
        <f>'C3'!AA103-'C2'!AA103</f>
        <v>-51737.47825</v>
      </c>
      <c r="AB103" s="25">
        <f>'C3'!AB103-'C2'!AB103</f>
        <v>-51552.224165000007</v>
      </c>
      <c r="AC103" s="25">
        <f>'C3'!AC103-'C2'!AC103</f>
        <v>-63428.324023999994</v>
      </c>
      <c r="AD103" s="25">
        <f>'C3'!AD103-'C2'!AD103</f>
        <v>-66790.96794799999</v>
      </c>
      <c r="AE103" s="25">
        <f>'C3'!AE103-'C2'!AE103</f>
        <v>-907081.76749000011</v>
      </c>
      <c r="AF103" s="26"/>
      <c r="AG103" s="27"/>
      <c r="AH103" s="27"/>
      <c r="AI103" s="28"/>
      <c r="AJ103" s="28"/>
    </row>
    <row r="104" spans="1:36" ht="12" customHeight="1">
      <c r="A104" s="29">
        <v>95</v>
      </c>
      <c r="B104" s="36" t="s">
        <v>182</v>
      </c>
      <c r="C104" s="25">
        <f>'C3'!C104-'C2'!C104</f>
        <v>-8422.4675260000004</v>
      </c>
      <c r="D104" s="25">
        <f>'C3'!D104-'C2'!D104</f>
        <v>-9931.8242260000006</v>
      </c>
      <c r="E104" s="25">
        <f>'C3'!E104-'C2'!E104</f>
        <v>-12365.139339999998</v>
      </c>
      <c r="F104" s="25">
        <f>'C3'!F104-'C2'!F104</f>
        <v>-13938.060157000004</v>
      </c>
      <c r="G104" s="25">
        <f>'C3'!G104-'C2'!G104</f>
        <v>-14320.598159000001</v>
      </c>
      <c r="H104" s="25">
        <f>'C3'!H104-'C2'!H104</f>
        <v>-15099.453911000001</v>
      </c>
      <c r="I104" s="25">
        <f>'C3'!I104-'C2'!I104</f>
        <v>-16402.608991999998</v>
      </c>
      <c r="J104" s="25">
        <f>'C3'!J104-'C2'!J104</f>
        <v>-17809.688278999998</v>
      </c>
      <c r="K104" s="25">
        <f>'C3'!K104-'C2'!K104</f>
        <v>-17085.694089000008</v>
      </c>
      <c r="L104" s="25">
        <f>'C3'!L104-'C2'!L104</f>
        <v>-17720.991494999998</v>
      </c>
      <c r="M104" s="25">
        <f>'C3'!M104-'C2'!M104</f>
        <v>-19764.467161999994</v>
      </c>
      <c r="N104" s="25">
        <f>'C3'!N104-'C2'!N104</f>
        <v>-20360.951048999996</v>
      </c>
      <c r="O104" s="25">
        <f>'C3'!O104-'C2'!O104</f>
        <v>-23740.577712000002</v>
      </c>
      <c r="P104" s="25">
        <f>'C3'!P104-'C2'!P104</f>
        <v>-23952.697745000005</v>
      </c>
      <c r="Q104" s="25">
        <f>'C3'!Q104-'C2'!Q104</f>
        <v>-20286.279411000003</v>
      </c>
      <c r="R104" s="25">
        <f>'C3'!R104-'C2'!R104</f>
        <v>-22841.902256000005</v>
      </c>
      <c r="S104" s="25">
        <f>'C3'!S104-'C2'!S104</f>
        <v>-20546.048470000002</v>
      </c>
      <c r="T104" s="25">
        <f>'C3'!T104-'C2'!T104</f>
        <v>-19975.906403999998</v>
      </c>
      <c r="U104" s="25">
        <f>'C3'!U104-'C2'!U104</f>
        <v>-19910.633278999998</v>
      </c>
      <c r="V104" s="25">
        <f>'C3'!V104-'C2'!V104</f>
        <v>-21037.876299999996</v>
      </c>
      <c r="W104" s="25">
        <f>'C3'!W104-'C2'!W104</f>
        <v>-23653.026457</v>
      </c>
      <c r="X104" s="25">
        <f>'C3'!X104-'C2'!X104</f>
        <v>-22907.324015999999</v>
      </c>
      <c r="Y104" s="25">
        <f>'C3'!Y104-'C2'!Y104</f>
        <v>-24381.227140999999</v>
      </c>
      <c r="Z104" s="25">
        <f>'C3'!Z104-'C2'!Z104</f>
        <v>-26130.838781999999</v>
      </c>
      <c r="AA104" s="25">
        <f>'C3'!AA104-'C2'!AA104</f>
        <v>-26017.397746999995</v>
      </c>
      <c r="AB104" s="25">
        <f>'C3'!AB104-'C2'!AB104</f>
        <v>-29138.67267</v>
      </c>
      <c r="AC104" s="25">
        <f>'C3'!AC104-'C2'!AC104</f>
        <v>-41229.337065000007</v>
      </c>
      <c r="AD104" s="25">
        <f>'C3'!AD104-'C2'!AD104</f>
        <v>-43915.985322</v>
      </c>
      <c r="AE104" s="25">
        <f>'C3'!AE104-'C2'!AE104</f>
        <v>-592887.67516200012</v>
      </c>
      <c r="AF104" s="26"/>
      <c r="AG104" s="27"/>
      <c r="AH104" s="27"/>
      <c r="AI104" s="28"/>
      <c r="AJ104" s="28"/>
    </row>
    <row r="105" spans="1:36" ht="12" customHeight="1">
      <c r="A105" s="29">
        <v>96</v>
      </c>
      <c r="B105" s="36" t="s">
        <v>183</v>
      </c>
      <c r="C105" s="25">
        <f>'C3'!C105-'C2'!C105</f>
        <v>-1174.4343169999997</v>
      </c>
      <c r="D105" s="25">
        <f>'C3'!D105-'C2'!D105</f>
        <v>-1073.4957780000004</v>
      </c>
      <c r="E105" s="25">
        <f>'C3'!E105-'C2'!E105</f>
        <v>-1095.2314360000005</v>
      </c>
      <c r="F105" s="25">
        <f>'C3'!F105-'C2'!F105</f>
        <v>-1199.1625390000011</v>
      </c>
      <c r="G105" s="25">
        <f>'C3'!G105-'C2'!G105</f>
        <v>-1556.2202650000002</v>
      </c>
      <c r="H105" s="25">
        <f>'C3'!H105-'C2'!H105</f>
        <v>-1632.8037069999993</v>
      </c>
      <c r="I105" s="25">
        <f>'C3'!I105-'C2'!I105</f>
        <v>-1662.7649540000004</v>
      </c>
      <c r="J105" s="25">
        <f>'C3'!J105-'C2'!J105</f>
        <v>-1744.0404989999995</v>
      </c>
      <c r="K105" s="25">
        <f>'C3'!K105-'C2'!K105</f>
        <v>-1826.0014619999999</v>
      </c>
      <c r="L105" s="25">
        <f>'C3'!L105-'C2'!L105</f>
        <v>-2073.1202900000003</v>
      </c>
      <c r="M105" s="25">
        <f>'C3'!M105-'C2'!M105</f>
        <v>-2172.7076480000005</v>
      </c>
      <c r="N105" s="25">
        <f>'C3'!N105-'C2'!N105</f>
        <v>-2252.6439819999996</v>
      </c>
      <c r="O105" s="25">
        <f>'C3'!O105-'C2'!O105</f>
        <v>-2311.6559369999995</v>
      </c>
      <c r="P105" s="25">
        <f>'C3'!P105-'C2'!P105</f>
        <v>-2214.5948519999988</v>
      </c>
      <c r="Q105" s="25">
        <f>'C3'!Q105-'C2'!Q105</f>
        <v>-1995.1996550000003</v>
      </c>
      <c r="R105" s="25">
        <f>'C3'!R105-'C2'!R105</f>
        <v>-2384.3874159999996</v>
      </c>
      <c r="S105" s="25">
        <f>'C3'!S105-'C2'!S105</f>
        <v>-2579.0610479999991</v>
      </c>
      <c r="T105" s="25">
        <f>'C3'!T105-'C2'!T105</f>
        <v>-2863.9145589999994</v>
      </c>
      <c r="U105" s="25">
        <f>'C3'!U105-'C2'!U105</f>
        <v>-2958.9026939999981</v>
      </c>
      <c r="V105" s="25">
        <f>'C3'!V105-'C2'!V105</f>
        <v>-3276.7595010000014</v>
      </c>
      <c r="W105" s="25">
        <f>'C3'!W105-'C2'!W105</f>
        <v>-3782.355603</v>
      </c>
      <c r="X105" s="25">
        <f>'C3'!X105-'C2'!X105</f>
        <v>-4066.5115030000006</v>
      </c>
      <c r="Y105" s="25">
        <f>'C3'!Y105-'C2'!Y105</f>
        <v>-3742.2175409999986</v>
      </c>
      <c r="Z105" s="25">
        <f>'C3'!Z105-'C2'!Z105</f>
        <v>-3914.019018999998</v>
      </c>
      <c r="AA105" s="25">
        <f>'C3'!AA105-'C2'!AA105</f>
        <v>-4084.7337800000014</v>
      </c>
      <c r="AB105" s="25">
        <f>'C3'!AB105-'C2'!AB105</f>
        <v>-3916.8710879999994</v>
      </c>
      <c r="AC105" s="25">
        <f>'C3'!AC105-'C2'!AC105</f>
        <v>-5076.9064060000037</v>
      </c>
      <c r="AD105" s="25">
        <f>'C3'!AD105-'C2'!AD105</f>
        <v>-5816.8337370000008</v>
      </c>
      <c r="AE105" s="25">
        <f>'C3'!AE105-'C2'!AE105</f>
        <v>-74447.551216000007</v>
      </c>
      <c r="AF105" s="26"/>
      <c r="AG105" s="27"/>
      <c r="AH105" s="27"/>
      <c r="AI105" s="28"/>
      <c r="AJ105" s="28"/>
    </row>
    <row r="106" spans="1:36" ht="12" customHeight="1">
      <c r="A106" s="29">
        <v>97</v>
      </c>
      <c r="B106" s="36" t="s">
        <v>184</v>
      </c>
      <c r="C106" s="25">
        <f>'C3'!C106-'C2'!C106</f>
        <v>-971.7399290000003</v>
      </c>
      <c r="D106" s="25">
        <f>'C3'!D106-'C2'!D106</f>
        <v>-1104.698621</v>
      </c>
      <c r="E106" s="25">
        <f>'C3'!E106-'C2'!E106</f>
        <v>-1523.6849230000003</v>
      </c>
      <c r="F106" s="25">
        <f>'C3'!F106-'C2'!F106</f>
        <v>-1235.5206130000001</v>
      </c>
      <c r="G106" s="25">
        <f>'C3'!G106-'C2'!G106</f>
        <v>-2586.7804299999998</v>
      </c>
      <c r="H106" s="25">
        <f>'C3'!H106-'C2'!H106</f>
        <v>-2430.3056689999999</v>
      </c>
      <c r="I106" s="25">
        <f>'C3'!I106-'C2'!I106</f>
        <v>-1378.5498420000004</v>
      </c>
      <c r="J106" s="25">
        <f>'C3'!J106-'C2'!J106</f>
        <v>-2629.9827340000002</v>
      </c>
      <c r="K106" s="25">
        <f>'C3'!K106-'C2'!K106</f>
        <v>-1640.8251250000003</v>
      </c>
      <c r="L106" s="25">
        <f>'C3'!L106-'C2'!L106</f>
        <v>-1781.8206269999991</v>
      </c>
      <c r="M106" s="25">
        <f>'C3'!M106-'C2'!M106</f>
        <v>-1177.3894289999998</v>
      </c>
      <c r="N106" s="25">
        <f>'C3'!N106-'C2'!N106</f>
        <v>-1048.0938409999999</v>
      </c>
      <c r="O106" s="25">
        <f>'C3'!O106-'C2'!O106</f>
        <v>-1692.9019499999986</v>
      </c>
      <c r="P106" s="25">
        <f>'C3'!P106-'C2'!P106</f>
        <v>539.24657999999908</v>
      </c>
      <c r="Q106" s="25">
        <f>'C3'!Q106-'C2'!Q106</f>
        <v>1484.1615940000002</v>
      </c>
      <c r="R106" s="25">
        <f>'C3'!R106-'C2'!R106</f>
        <v>204.51516699999956</v>
      </c>
      <c r="S106" s="25">
        <f>'C3'!S106-'C2'!S106</f>
        <v>14.990311999999903</v>
      </c>
      <c r="T106" s="25">
        <f>'C3'!T106-'C2'!T106</f>
        <v>-403.60585300000002</v>
      </c>
      <c r="U106" s="25">
        <f>'C3'!U106-'C2'!U106</f>
        <v>-1363.8638969999993</v>
      </c>
      <c r="V106" s="25">
        <f>'C3'!V106-'C2'!V106</f>
        <v>1019.7825430000012</v>
      </c>
      <c r="W106" s="25">
        <f>'C3'!W106-'C2'!W106</f>
        <v>-586.39248200000111</v>
      </c>
      <c r="X106" s="25">
        <f>'C3'!X106-'C2'!X106</f>
        <v>1412.6468270000005</v>
      </c>
      <c r="Y106" s="25">
        <f>'C3'!Y106-'C2'!Y106</f>
        <v>1386.4825259999998</v>
      </c>
      <c r="Z106" s="25">
        <f>'C3'!Z106-'C2'!Z106</f>
        <v>2664.8722620000008</v>
      </c>
      <c r="AA106" s="25">
        <f>'C3'!AA106-'C2'!AA106</f>
        <v>828.97588200000064</v>
      </c>
      <c r="AB106" s="25">
        <f>'C3'!AB106-'C2'!AB106</f>
        <v>2934.6559460000008</v>
      </c>
      <c r="AC106" s="25">
        <f>'C3'!AC106-'C2'!AC106</f>
        <v>346.14050300000054</v>
      </c>
      <c r="AD106" s="25">
        <f>'C3'!AD106-'C2'!AD106</f>
        <v>725.6921829999992</v>
      </c>
      <c r="AE106" s="25">
        <f>'C3'!AE106-'C2'!AE106</f>
        <v>-9993.9936399999715</v>
      </c>
      <c r="AF106" s="26"/>
      <c r="AG106" s="27"/>
      <c r="AH106" s="27"/>
      <c r="AI106" s="28"/>
      <c r="AJ106" s="28"/>
    </row>
    <row r="107" spans="1:36" ht="12" customHeight="1">
      <c r="A107" s="29">
        <v>98</v>
      </c>
      <c r="B107" s="36" t="s">
        <v>185</v>
      </c>
      <c r="C107" s="25">
        <f>'C3'!C107-'C2'!C107</f>
        <v>-206.52507600000172</v>
      </c>
      <c r="D107" s="25">
        <f>'C3'!D107-'C2'!D107</f>
        <v>-814.91396799999347</v>
      </c>
      <c r="E107" s="25">
        <f>'C3'!E107-'C2'!E107</f>
        <v>-2122.8156150000032</v>
      </c>
      <c r="F107" s="25">
        <f>'C3'!F107-'C2'!F107</f>
        <v>-4842.9893369999954</v>
      </c>
      <c r="G107" s="25">
        <f>'C3'!G107-'C2'!G107</f>
        <v>-8722.9258809999919</v>
      </c>
      <c r="H107" s="25">
        <f>'C3'!H107-'C2'!H107</f>
        <v>-10306.126337999991</v>
      </c>
      <c r="I107" s="25">
        <f>'C3'!I107-'C2'!I107</f>
        <v>-11984.635532</v>
      </c>
      <c r="J107" s="25">
        <f>'C3'!J107-'C2'!J107</f>
        <v>-13734.164387999997</v>
      </c>
      <c r="K107" s="25">
        <f>'C3'!K107-'C2'!K107</f>
        <v>-11548.221044000002</v>
      </c>
      <c r="L107" s="25">
        <f>'C3'!L107-'C2'!L107</f>
        <v>-10327.588296999998</v>
      </c>
      <c r="M107" s="25">
        <f>'C3'!M107-'C2'!M107</f>
        <v>-11451.360205000004</v>
      </c>
      <c r="N107" s="25">
        <f>'C3'!N107-'C2'!N107</f>
        <v>-10236.129089999999</v>
      </c>
      <c r="O107" s="25">
        <f>'C3'!O107-'C2'!O107</f>
        <v>-7969.4391590000014</v>
      </c>
      <c r="P107" s="25">
        <f>'C3'!P107-'C2'!P107</f>
        <v>-5727.6424790000019</v>
      </c>
      <c r="Q107" s="25">
        <f>'C3'!Q107-'C2'!Q107</f>
        <v>-8352.8587060000064</v>
      </c>
      <c r="R107" s="25">
        <f>'C3'!R107-'C2'!R107</f>
        <v>-1525.6419600000008</v>
      </c>
      <c r="S107" s="25">
        <f>'C3'!S107-'C2'!S107</f>
        <v>-6502.9674790000063</v>
      </c>
      <c r="T107" s="25">
        <f>'C3'!T107-'C2'!T107</f>
        <v>-12625.745480999998</v>
      </c>
      <c r="U107" s="25">
        <f>'C3'!U107-'C2'!U107</f>
        <v>-14341.901146999997</v>
      </c>
      <c r="V107" s="25">
        <f>'C3'!V107-'C2'!V107</f>
        <v>-18084.502319999992</v>
      </c>
      <c r="W107" s="25">
        <f>'C3'!W107-'C2'!W107</f>
        <v>-25845.317838999988</v>
      </c>
      <c r="X107" s="25">
        <f>'C3'!X107-'C2'!X107</f>
        <v>-28826.257018000004</v>
      </c>
      <c r="Y107" s="25">
        <f>'C3'!Y107-'C2'!Y107</f>
        <v>-30388.453628000003</v>
      </c>
      <c r="Z107" s="25">
        <f>'C3'!Z107-'C2'!Z107</f>
        <v>-36885.514175000004</v>
      </c>
      <c r="AA107" s="25">
        <f>'C3'!AA107-'C2'!AA107</f>
        <v>-47199.680428000007</v>
      </c>
      <c r="AB107" s="25">
        <f>'C3'!AB107-'C2'!AB107</f>
        <v>-43087.731844000002</v>
      </c>
      <c r="AC107" s="25">
        <f>'C3'!AC107-'C2'!AC107</f>
        <v>-50473.648784999998</v>
      </c>
      <c r="AD107" s="25">
        <f>'C3'!AD107-'C2'!AD107</f>
        <v>-31537.673514999988</v>
      </c>
      <c r="AE107" s="25">
        <f>'C3'!AE107-'C2'!AE107</f>
        <v>-465673.37073399988</v>
      </c>
      <c r="AF107" s="26"/>
      <c r="AG107" s="27"/>
      <c r="AH107" s="27"/>
      <c r="AI107" s="28"/>
      <c r="AJ107" s="28"/>
    </row>
    <row r="108" spans="1:36" ht="12" customHeight="1">
      <c r="A108" s="31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14"/>
      <c r="AG108" s="27"/>
      <c r="AH108" s="27"/>
      <c r="AI108" s="27"/>
      <c r="AJ108" s="14"/>
    </row>
    <row r="109" spans="1:36" ht="12" customHeight="1">
      <c r="A109" s="15" t="s">
        <v>230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27"/>
      <c r="AH109" s="27"/>
      <c r="AI109" s="27"/>
      <c r="AJ109" s="14"/>
    </row>
    <row r="110" spans="1:36" ht="12" customHeight="1">
      <c r="A110" s="29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26"/>
      <c r="AH110" s="26"/>
      <c r="AI110" s="26"/>
      <c r="AJ110" s="33"/>
    </row>
    <row r="111" spans="1:36" ht="12" customHeight="1">
      <c r="A111" s="29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26"/>
      <c r="AH111" s="26"/>
      <c r="AI111" s="26"/>
      <c r="AJ111" s="33"/>
    </row>
    <row r="112" spans="1:36" ht="12" customHeight="1">
      <c r="A112" s="29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26"/>
      <c r="AH112" s="26"/>
      <c r="AI112" s="26"/>
      <c r="AJ112" s="33"/>
    </row>
    <row r="113" spans="1:36" ht="12" customHeight="1">
      <c r="A113" s="29"/>
      <c r="B113" s="36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27"/>
      <c r="AH113" s="27"/>
      <c r="AI113" s="27"/>
      <c r="AJ113" s="14"/>
    </row>
    <row r="114" spans="1:36" ht="12" customHeight="1">
      <c r="A114" s="29"/>
      <c r="B114" s="36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27"/>
      <c r="AH114" s="27"/>
      <c r="AI114" s="27"/>
      <c r="AJ114" s="14"/>
    </row>
    <row r="115" spans="1:36" ht="12" customHeight="1">
      <c r="A115" s="29"/>
      <c r="B115" s="36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27"/>
      <c r="AH115" s="27"/>
      <c r="AI115" s="27"/>
      <c r="AJ115" s="14"/>
    </row>
    <row r="116" spans="1:36" ht="12" customHeight="1">
      <c r="A116" s="29"/>
      <c r="B116" s="36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27"/>
      <c r="AH116" s="27"/>
      <c r="AI116" s="27"/>
      <c r="AJ116" s="14"/>
    </row>
    <row r="117" spans="1:36" ht="12" customHeight="1">
      <c r="A117" s="29"/>
      <c r="B117" s="36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27"/>
      <c r="AH117" s="27"/>
      <c r="AI117" s="27"/>
      <c r="AJ117" s="14"/>
    </row>
    <row r="118" spans="1:36" ht="12" customHeight="1">
      <c r="A118" s="29"/>
      <c r="B118" s="36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27"/>
      <c r="AH118" s="27"/>
      <c r="AI118" s="27"/>
      <c r="AJ118" s="14"/>
    </row>
    <row r="119" spans="1:36" ht="12" customHeight="1">
      <c r="A119" s="29"/>
      <c r="B119" s="36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27"/>
      <c r="AH119" s="27"/>
      <c r="AI119" s="27"/>
      <c r="AJ119" s="14"/>
    </row>
    <row r="120" spans="1:36" ht="12" customHeight="1">
      <c r="A120" s="29"/>
      <c r="B120" s="36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27"/>
      <c r="AH120" s="27"/>
      <c r="AI120" s="27"/>
      <c r="AJ120" s="14"/>
    </row>
    <row r="121" spans="1:36" ht="12" customHeight="1">
      <c r="A121" s="29"/>
      <c r="B121" s="36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27"/>
      <c r="AH121" s="27"/>
      <c r="AI121" s="27"/>
      <c r="AJ121" s="14"/>
    </row>
    <row r="122" spans="1:36" ht="12" customHeight="1">
      <c r="A122" s="29"/>
      <c r="B122" s="36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27"/>
      <c r="AH122" s="27"/>
      <c r="AI122" s="27"/>
      <c r="AJ122" s="14"/>
    </row>
    <row r="123" spans="1:36" ht="12" customHeight="1">
      <c r="A123" s="29"/>
      <c r="B123" s="36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27"/>
      <c r="AH123" s="27"/>
      <c r="AI123" s="27"/>
      <c r="AJ123" s="14"/>
    </row>
    <row r="124" spans="1:36" ht="12" customHeight="1">
      <c r="A124" s="29"/>
      <c r="B124" s="36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27"/>
      <c r="AH124" s="27"/>
      <c r="AI124" s="27"/>
      <c r="AJ124" s="14"/>
    </row>
    <row r="125" spans="1:36" ht="12" customHeight="1">
      <c r="A125" s="29"/>
      <c r="B125" s="36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27"/>
      <c r="AH125" s="27"/>
      <c r="AI125" s="27"/>
      <c r="AJ125" s="14"/>
    </row>
    <row r="126" spans="1:36" ht="12" customHeight="1">
      <c r="A126" s="29"/>
      <c r="B126" s="36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27"/>
      <c r="AH126" s="27"/>
      <c r="AI126" s="27"/>
      <c r="AJ126" s="14"/>
    </row>
    <row r="127" spans="1:36" ht="12" customHeight="1">
      <c r="A127" s="29"/>
      <c r="B127" s="36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27"/>
      <c r="AH127" s="27"/>
      <c r="AI127" s="27"/>
      <c r="AJ127" s="14"/>
    </row>
    <row r="128" spans="1:36" ht="12" customHeight="1">
      <c r="A128" s="29"/>
      <c r="B128" s="36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27"/>
      <c r="AH128" s="27"/>
      <c r="AI128" s="27"/>
      <c r="AJ128" s="14"/>
    </row>
    <row r="129" spans="1:36" ht="12" customHeight="1">
      <c r="A129" s="29"/>
      <c r="B129" s="36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27"/>
      <c r="AH129" s="27"/>
      <c r="AI129" s="27"/>
      <c r="AJ129" s="14"/>
    </row>
    <row r="130" spans="1:36" ht="12" customHeight="1">
      <c r="A130" s="29"/>
      <c r="B130" s="36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27"/>
      <c r="AH130" s="27"/>
      <c r="AI130" s="27"/>
      <c r="AJ130" s="14"/>
    </row>
    <row r="131" spans="1:36" ht="12" customHeight="1">
      <c r="A131" s="29"/>
      <c r="B131" s="36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27"/>
      <c r="AH131" s="27"/>
      <c r="AI131" s="27"/>
      <c r="AJ131" s="14"/>
    </row>
    <row r="132" spans="1:36" ht="12" customHeight="1">
      <c r="A132" s="29"/>
      <c r="B132" s="36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27"/>
      <c r="AH132" s="27"/>
      <c r="AI132" s="27"/>
      <c r="AJ132" s="14"/>
    </row>
    <row r="133" spans="1:36" ht="12" customHeight="1">
      <c r="A133" s="29"/>
      <c r="B133" s="36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27"/>
      <c r="AH133" s="27"/>
      <c r="AI133" s="27"/>
      <c r="AJ133" s="14"/>
    </row>
    <row r="134" spans="1:36" ht="12" customHeight="1">
      <c r="A134" s="29"/>
      <c r="B134" s="36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27"/>
      <c r="AH134" s="27"/>
      <c r="AI134" s="27"/>
      <c r="AJ134" s="14"/>
    </row>
    <row r="135" spans="1:36" ht="12" customHeight="1">
      <c r="A135" s="29"/>
      <c r="B135" s="36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27"/>
      <c r="AH135" s="27"/>
      <c r="AI135" s="27"/>
      <c r="AJ135" s="14"/>
    </row>
    <row r="136" spans="1:36" ht="12" customHeight="1">
      <c r="A136" s="29"/>
      <c r="B136" s="36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27"/>
      <c r="AH136" s="27"/>
      <c r="AI136" s="27"/>
      <c r="AJ136" s="14"/>
    </row>
    <row r="137" spans="1:36" ht="12" customHeight="1">
      <c r="A137" s="29"/>
      <c r="B137" s="36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27"/>
      <c r="AH137" s="27"/>
      <c r="AI137" s="27"/>
      <c r="AJ137" s="14"/>
    </row>
    <row r="138" spans="1:36" ht="12" customHeight="1">
      <c r="A138" s="29"/>
      <c r="B138" s="36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27"/>
      <c r="AH138" s="27"/>
      <c r="AI138" s="27"/>
      <c r="AJ138" s="14"/>
    </row>
    <row r="139" spans="1:36" ht="12" customHeight="1">
      <c r="A139" s="29"/>
      <c r="B139" s="36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27"/>
      <c r="AH139" s="27"/>
      <c r="AI139" s="27"/>
      <c r="AJ139" s="14"/>
    </row>
    <row r="140" spans="1:36" ht="12" customHeight="1">
      <c r="A140" s="29"/>
      <c r="B140" s="37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27"/>
      <c r="AH140" s="27"/>
      <c r="AI140" s="27"/>
      <c r="AJ140" s="14"/>
    </row>
    <row r="141" spans="1:36" ht="12" customHeight="1">
      <c r="A141" s="29"/>
      <c r="B141" s="36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27"/>
      <c r="AH141" s="27"/>
      <c r="AI141" s="27"/>
      <c r="AJ141" s="14"/>
    </row>
    <row r="142" spans="1:36" ht="12" customHeight="1">
      <c r="A142" s="29"/>
      <c r="B142" s="36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27"/>
      <c r="AH142" s="27"/>
      <c r="AI142" s="27"/>
      <c r="AJ142" s="14"/>
    </row>
    <row r="143" spans="1:36" ht="12" customHeight="1">
      <c r="A143" s="29"/>
      <c r="B143" s="36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27"/>
      <c r="AH143" s="27"/>
      <c r="AI143" s="27"/>
      <c r="AJ143" s="14"/>
    </row>
    <row r="144" spans="1:36" ht="12" customHeight="1">
      <c r="A144" s="29"/>
      <c r="B144" s="36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27"/>
      <c r="AH144" s="27"/>
      <c r="AI144" s="27"/>
      <c r="AJ144" s="14"/>
    </row>
    <row r="145" spans="1:36" ht="12" customHeight="1">
      <c r="A145" s="29"/>
      <c r="B145" s="36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27"/>
      <c r="AH145" s="27"/>
      <c r="AI145" s="27"/>
      <c r="AJ145" s="14"/>
    </row>
    <row r="146" spans="1:36" ht="12" customHeight="1">
      <c r="A146" s="29"/>
      <c r="B146" s="36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27"/>
      <c r="AH146" s="27"/>
      <c r="AI146" s="27"/>
      <c r="AJ146" s="14"/>
    </row>
    <row r="147" spans="1:36" ht="12" customHeight="1">
      <c r="A147" s="29"/>
      <c r="B147" s="36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27"/>
      <c r="AH147" s="27"/>
      <c r="AI147" s="27"/>
      <c r="AJ147" s="14"/>
    </row>
    <row r="148" spans="1:36" ht="12" customHeight="1">
      <c r="A148" s="29"/>
      <c r="B148" s="36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27"/>
      <c r="AH148" s="27"/>
      <c r="AI148" s="27"/>
      <c r="AJ148" s="14"/>
    </row>
    <row r="149" spans="1:36" ht="12" customHeight="1">
      <c r="A149" s="29"/>
      <c r="B149" s="36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27"/>
      <c r="AH149" s="27"/>
      <c r="AI149" s="27"/>
      <c r="AJ149" s="14"/>
    </row>
    <row r="150" spans="1:36" ht="12" customHeight="1">
      <c r="A150" s="29"/>
      <c r="B150" s="36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27"/>
      <c r="AH150" s="27"/>
      <c r="AI150" s="27"/>
      <c r="AJ150" s="14"/>
    </row>
    <row r="151" spans="1:36" ht="12" customHeight="1">
      <c r="A151" s="29"/>
      <c r="B151" s="36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27"/>
      <c r="AH151" s="27"/>
      <c r="AI151" s="27"/>
      <c r="AJ151" s="14"/>
    </row>
    <row r="152" spans="1:36" ht="12" customHeight="1">
      <c r="A152" s="29"/>
      <c r="B152" s="36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27"/>
      <c r="AH152" s="27"/>
      <c r="AI152" s="27"/>
      <c r="AJ152" s="14"/>
    </row>
    <row r="153" spans="1:36" ht="12" customHeight="1">
      <c r="A153" s="29"/>
      <c r="B153" s="36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27"/>
      <c r="AH153" s="27"/>
      <c r="AI153" s="27"/>
      <c r="AJ153" s="14"/>
    </row>
    <row r="154" spans="1:36" ht="12" customHeight="1">
      <c r="A154" s="29"/>
      <c r="B154" s="36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27"/>
      <c r="AH154" s="27"/>
      <c r="AI154" s="27"/>
      <c r="AJ154" s="14"/>
    </row>
    <row r="155" spans="1:36" ht="12" customHeight="1">
      <c r="A155" s="29"/>
      <c r="B155" s="36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27"/>
      <c r="AH155" s="27"/>
      <c r="AI155" s="27"/>
      <c r="AJ155" s="14"/>
    </row>
    <row r="156" spans="1:36" ht="12" customHeight="1">
      <c r="A156" s="29"/>
      <c r="B156" s="36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27"/>
      <c r="AH156" s="27"/>
      <c r="AI156" s="27"/>
      <c r="AJ156" s="14"/>
    </row>
    <row r="157" spans="1:36" ht="12" customHeight="1">
      <c r="A157" s="29"/>
      <c r="B157" s="36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27"/>
      <c r="AH157" s="27"/>
      <c r="AI157" s="27"/>
      <c r="AJ157" s="14"/>
    </row>
    <row r="158" spans="1:36" ht="12" customHeight="1">
      <c r="A158" s="29"/>
      <c r="B158" s="36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27"/>
      <c r="AH158" s="27"/>
      <c r="AI158" s="27"/>
      <c r="AJ158" s="14"/>
    </row>
    <row r="159" spans="1:36" ht="12" customHeight="1">
      <c r="A159" s="29"/>
      <c r="B159" s="36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27"/>
      <c r="AH159" s="27"/>
      <c r="AI159" s="27"/>
      <c r="AJ159" s="14"/>
    </row>
    <row r="160" spans="1:36" ht="12" customHeight="1">
      <c r="A160" s="29"/>
      <c r="B160" s="36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27"/>
      <c r="AH160" s="27"/>
      <c r="AI160" s="27"/>
      <c r="AJ160" s="14"/>
    </row>
    <row r="161" spans="1:36" ht="12" customHeight="1">
      <c r="A161" s="29"/>
      <c r="B161" s="36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27"/>
      <c r="AH161" s="27"/>
      <c r="AI161" s="27"/>
      <c r="AJ161" s="14"/>
    </row>
    <row r="162" spans="1:36" ht="12" customHeight="1">
      <c r="A162" s="29"/>
      <c r="B162" s="36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27"/>
      <c r="AH162" s="27"/>
      <c r="AI162" s="27"/>
      <c r="AJ162" s="14"/>
    </row>
    <row r="163" spans="1:36" ht="12" customHeight="1">
      <c r="A163" s="29"/>
      <c r="B163" s="36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27"/>
      <c r="AH163" s="27"/>
      <c r="AI163" s="27"/>
      <c r="AJ163" s="14"/>
    </row>
    <row r="164" spans="1:36" ht="12" customHeight="1">
      <c r="A164" s="29"/>
      <c r="B164" s="36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27"/>
      <c r="AH164" s="27"/>
      <c r="AI164" s="27"/>
      <c r="AJ164" s="14"/>
    </row>
    <row r="165" spans="1:36" ht="12" customHeight="1">
      <c r="A165" s="29"/>
      <c r="B165" s="36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27"/>
      <c r="AH165" s="27"/>
      <c r="AI165" s="27"/>
      <c r="AJ165" s="14"/>
    </row>
    <row r="166" spans="1:36" ht="12" customHeight="1">
      <c r="A166" s="29"/>
      <c r="B166" s="36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27"/>
      <c r="AH166" s="27"/>
      <c r="AI166" s="27"/>
      <c r="AJ166" s="14"/>
    </row>
    <row r="167" spans="1:36" ht="12" customHeight="1">
      <c r="A167" s="29"/>
      <c r="B167" s="36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27"/>
      <c r="AH167" s="27"/>
      <c r="AI167" s="27"/>
      <c r="AJ167" s="14"/>
    </row>
    <row r="168" spans="1:36" ht="12" customHeight="1">
      <c r="A168" s="29"/>
      <c r="B168" s="36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27"/>
      <c r="AH168" s="27"/>
      <c r="AI168" s="27"/>
      <c r="AJ168" s="14"/>
    </row>
    <row r="169" spans="1:36" ht="12" customHeight="1">
      <c r="A169" s="29"/>
      <c r="B169" s="36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27"/>
      <c r="AH169" s="27"/>
      <c r="AI169" s="27"/>
      <c r="AJ169" s="14"/>
    </row>
    <row r="170" spans="1:36" ht="12" customHeight="1">
      <c r="A170" s="29"/>
      <c r="B170" s="36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27"/>
      <c r="AH170" s="27"/>
      <c r="AI170" s="27"/>
      <c r="AJ170" s="14"/>
    </row>
    <row r="171" spans="1:36" ht="12" customHeight="1">
      <c r="A171" s="29"/>
      <c r="B171" s="36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27"/>
      <c r="AH171" s="27"/>
      <c r="AI171" s="27"/>
      <c r="AJ171" s="14"/>
    </row>
    <row r="172" spans="1:36" ht="12" customHeight="1">
      <c r="A172" s="29"/>
      <c r="B172" s="36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27"/>
      <c r="AH172" s="27"/>
      <c r="AI172" s="27"/>
      <c r="AJ172" s="14"/>
    </row>
    <row r="173" spans="1:36" ht="12" customHeight="1">
      <c r="A173" s="29"/>
      <c r="B173" s="36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27"/>
      <c r="AH173" s="27"/>
      <c r="AI173" s="27"/>
      <c r="AJ173" s="14"/>
    </row>
    <row r="174" spans="1:36" ht="12" customHeight="1">
      <c r="A174" s="29"/>
      <c r="B174" s="36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27"/>
      <c r="AH174" s="27"/>
      <c r="AI174" s="27"/>
      <c r="AJ174" s="14"/>
    </row>
    <row r="175" spans="1:36" ht="12" customHeight="1">
      <c r="A175" s="29"/>
      <c r="B175" s="36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27"/>
      <c r="AH175" s="27"/>
      <c r="AI175" s="27"/>
      <c r="AJ175" s="14"/>
    </row>
    <row r="176" spans="1:36" ht="12" customHeight="1">
      <c r="A176" s="29"/>
      <c r="B176" s="36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27"/>
      <c r="AH176" s="27"/>
      <c r="AI176" s="27"/>
      <c r="AJ176" s="14"/>
    </row>
    <row r="177" spans="1:36" ht="12" customHeight="1">
      <c r="A177" s="29"/>
      <c r="B177" s="36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27"/>
      <c r="AH177" s="27"/>
      <c r="AI177" s="27"/>
      <c r="AJ177" s="14"/>
    </row>
    <row r="178" spans="1:36" ht="12" customHeight="1">
      <c r="A178" s="29"/>
      <c r="B178" s="36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27"/>
      <c r="AH178" s="27"/>
      <c r="AI178" s="27"/>
      <c r="AJ178" s="14"/>
    </row>
    <row r="179" spans="1:36" ht="12" customHeight="1">
      <c r="A179" s="29"/>
      <c r="B179" s="36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27"/>
      <c r="AH179" s="27"/>
      <c r="AI179" s="27"/>
      <c r="AJ179" s="14"/>
    </row>
    <row r="180" spans="1:36" ht="12" customHeight="1">
      <c r="A180" s="29"/>
      <c r="B180" s="36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27"/>
      <c r="AH180" s="27"/>
      <c r="AI180" s="27"/>
      <c r="AJ180" s="14"/>
    </row>
    <row r="181" spans="1:36" ht="12" customHeight="1">
      <c r="A181" s="29"/>
      <c r="B181" s="36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27"/>
      <c r="AH181" s="27"/>
      <c r="AI181" s="27"/>
      <c r="AJ181" s="14"/>
    </row>
    <row r="182" spans="1:36" ht="12" customHeight="1">
      <c r="A182" s="29"/>
      <c r="B182" s="36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27"/>
      <c r="AH182" s="27"/>
      <c r="AI182" s="27"/>
      <c r="AJ182" s="14"/>
    </row>
    <row r="183" spans="1:36" ht="12" customHeight="1">
      <c r="A183" s="29"/>
      <c r="B183" s="38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27"/>
      <c r="AH183" s="27"/>
      <c r="AI183" s="27"/>
      <c r="AJ183" s="14"/>
    </row>
    <row r="184" spans="1:36" ht="12" customHeight="1">
      <c r="A184" s="29"/>
      <c r="B184" s="36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27"/>
      <c r="AH184" s="27"/>
      <c r="AI184" s="27"/>
      <c r="AJ184" s="14"/>
    </row>
    <row r="185" spans="1:36" ht="12" customHeight="1">
      <c r="A185" s="29"/>
      <c r="B185" s="36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27"/>
      <c r="AH185" s="27"/>
      <c r="AI185" s="27"/>
      <c r="AJ185" s="14"/>
    </row>
    <row r="186" spans="1:36" ht="12" customHeight="1">
      <c r="A186" s="29"/>
      <c r="B186" s="36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27"/>
      <c r="AH186" s="27"/>
      <c r="AI186" s="27"/>
      <c r="AJ186" s="14"/>
    </row>
    <row r="187" spans="1:36" ht="12" customHeight="1">
      <c r="A187" s="29"/>
      <c r="B187" s="36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27"/>
      <c r="AH187" s="27"/>
      <c r="AI187" s="27"/>
      <c r="AJ187" s="14"/>
    </row>
    <row r="188" spans="1:36" ht="12" customHeight="1">
      <c r="A188" s="29"/>
      <c r="B188" s="36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27"/>
      <c r="AH188" s="27"/>
      <c r="AI188" s="27"/>
      <c r="AJ188" s="14"/>
    </row>
    <row r="189" spans="1:36" ht="12" customHeight="1">
      <c r="A189" s="29"/>
      <c r="B189" s="36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27"/>
      <c r="AH189" s="27"/>
      <c r="AI189" s="27"/>
      <c r="AJ189" s="14"/>
    </row>
    <row r="190" spans="1:36" ht="12" customHeight="1">
      <c r="A190" s="29"/>
      <c r="B190" s="36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27"/>
      <c r="AH190" s="27"/>
      <c r="AI190" s="27"/>
      <c r="AJ190" s="14"/>
    </row>
    <row r="191" spans="1:36" ht="12" customHeight="1">
      <c r="A191" s="29"/>
      <c r="B191" s="36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27"/>
      <c r="AH191" s="27"/>
      <c r="AI191" s="27"/>
      <c r="AJ191" s="14"/>
    </row>
    <row r="192" spans="1:36" ht="12" customHeight="1">
      <c r="A192" s="29"/>
      <c r="B192" s="36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27"/>
      <c r="AH192" s="27"/>
      <c r="AI192" s="27"/>
      <c r="AJ192" s="14"/>
    </row>
    <row r="193" spans="1:36" ht="12" customHeight="1">
      <c r="A193" s="29"/>
      <c r="B193" s="36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27"/>
      <c r="AH193" s="27"/>
      <c r="AI193" s="27"/>
      <c r="AJ193" s="14"/>
    </row>
    <row r="194" spans="1:36" ht="12" customHeight="1">
      <c r="A194" s="29"/>
      <c r="B194" s="36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27"/>
      <c r="AH194" s="27"/>
      <c r="AI194" s="27"/>
      <c r="AJ194" s="14"/>
    </row>
    <row r="195" spans="1:36" ht="12" customHeight="1">
      <c r="A195" s="29"/>
      <c r="B195" s="36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27"/>
      <c r="AH195" s="27"/>
      <c r="AI195" s="27"/>
      <c r="AJ195" s="14"/>
    </row>
    <row r="196" spans="1:36" ht="12" customHeight="1">
      <c r="A196" s="39"/>
      <c r="B196" s="37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27"/>
      <c r="AH196" s="27"/>
      <c r="AI196" s="27"/>
      <c r="AJ196" s="14"/>
    </row>
    <row r="197" spans="1:36" ht="12" customHeight="1">
      <c r="A197" s="29"/>
      <c r="B197" s="36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27"/>
      <c r="AH197" s="27"/>
      <c r="AI197" s="27"/>
      <c r="AJ197" s="14"/>
    </row>
    <row r="198" spans="1:36" ht="12" customHeight="1">
      <c r="A198" s="29"/>
      <c r="B198" s="36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27"/>
      <c r="AH198" s="27"/>
      <c r="AI198" s="27"/>
      <c r="AJ198" s="14"/>
    </row>
    <row r="199" spans="1:36" ht="12" customHeight="1">
      <c r="A199" s="29"/>
      <c r="B199" s="36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27"/>
      <c r="AH199" s="27"/>
      <c r="AI199" s="27"/>
      <c r="AJ199" s="14"/>
    </row>
    <row r="200" spans="1:36" ht="12" customHeight="1">
      <c r="A200" s="29"/>
      <c r="B200" s="36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27"/>
      <c r="AH200" s="27"/>
      <c r="AI200" s="27"/>
      <c r="AJ200" s="14"/>
    </row>
    <row r="201" spans="1:36" ht="12" customHeight="1">
      <c r="A201" s="39"/>
      <c r="B201" s="37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27"/>
      <c r="AH201" s="27"/>
      <c r="AI201" s="27"/>
      <c r="AJ201" s="14"/>
    </row>
    <row r="202" spans="1:36" ht="12" customHeight="1">
      <c r="A202" s="29"/>
      <c r="B202" s="36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27"/>
      <c r="AH202" s="27"/>
      <c r="AI202" s="27"/>
      <c r="AJ202" s="14"/>
    </row>
    <row r="203" spans="1:36" ht="12" customHeight="1">
      <c r="A203" s="29"/>
      <c r="B203" s="36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27"/>
      <c r="AH203" s="27"/>
      <c r="AI203" s="27"/>
      <c r="AJ203" s="14"/>
    </row>
    <row r="204" spans="1:36" ht="12" customHeight="1">
      <c r="A204" s="29"/>
      <c r="B204" s="36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27"/>
      <c r="AH204" s="27"/>
      <c r="AI204" s="27"/>
      <c r="AJ204" s="14"/>
    </row>
    <row r="205" spans="1:36" ht="12" customHeight="1">
      <c r="A205" s="39"/>
      <c r="B205" s="37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27"/>
      <c r="AH205" s="27"/>
      <c r="AI205" s="27"/>
      <c r="AJ205" s="14"/>
    </row>
    <row r="206" spans="1:36" ht="12" customHeight="1">
      <c r="A206" s="29"/>
      <c r="B206" s="36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27"/>
      <c r="AH206" s="27"/>
      <c r="AI206" s="27"/>
      <c r="AJ206" s="14"/>
    </row>
  </sheetData>
  <mergeCells count="3">
    <mergeCell ref="A2:V2"/>
    <mergeCell ref="A4:V4"/>
    <mergeCell ref="A6:V6"/>
  </mergeCells>
  <hyperlinks>
    <hyperlink ref="A1" location="INDICE!A1" display="INDICE" xr:uid="{DE6B6D66-B12C-294D-9271-0297E7B8F125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7CB37-C622-44A1-9BEC-358B1E96DE26}">
  <dimension ref="A1:AE213"/>
  <sheetViews>
    <sheetView showGridLines="0" zoomScaleNormal="100" workbookViewId="0"/>
  </sheetViews>
  <sheetFormatPr baseColWidth="10" defaultColWidth="17.33203125" defaultRowHeight="12" customHeight="1"/>
  <cols>
    <col min="1" max="1" width="5.5" style="61" customWidth="1"/>
    <col min="2" max="2" width="26.33203125" style="61" customWidth="1"/>
    <col min="3" max="31" width="10.6640625" style="61" customWidth="1"/>
    <col min="32" max="16384" width="17.33203125" style="61"/>
  </cols>
  <sheetData>
    <row r="1" spans="1:31" ht="12" customHeight="1">
      <c r="A1" s="56" t="s">
        <v>75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31" ht="12" customHeight="1">
      <c r="A2" s="116" t="s">
        <v>189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</row>
    <row r="3" spans="1:31" ht="12" customHeight="1">
      <c r="A3" s="62"/>
      <c r="B3" s="63"/>
      <c r="C3" s="63"/>
      <c r="D3" s="63"/>
      <c r="E3" s="63"/>
      <c r="F3" s="63"/>
      <c r="G3" s="63"/>
      <c r="H3" s="63"/>
      <c r="I3" s="63"/>
      <c r="J3" s="63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</row>
    <row r="4" spans="1:31" ht="12" customHeight="1">
      <c r="A4" s="116" t="s">
        <v>240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</row>
    <row r="5" spans="1:31" ht="12" customHeight="1">
      <c r="A5" s="62"/>
      <c r="B5" s="63"/>
      <c r="C5" s="63"/>
      <c r="D5" s="63"/>
      <c r="E5" s="63"/>
      <c r="F5" s="63"/>
      <c r="G5" s="63"/>
      <c r="H5" s="63"/>
      <c r="I5" s="63"/>
      <c r="J5" s="63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</row>
    <row r="6" spans="1:31" ht="12" customHeight="1">
      <c r="A6" s="116" t="s">
        <v>205</v>
      </c>
      <c r="B6" s="117"/>
      <c r="C6" s="117"/>
      <c r="D6" s="117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</row>
    <row r="7" spans="1:31" ht="12" customHeight="1" thickBot="1">
      <c r="A7" s="64"/>
      <c r="B7" s="65"/>
      <c r="C7" s="65"/>
      <c r="D7" s="65"/>
      <c r="E7" s="65"/>
      <c r="F7" s="65"/>
      <c r="G7" s="65"/>
      <c r="H7" s="65"/>
      <c r="I7" s="65"/>
      <c r="J7" s="65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31" ht="12" customHeight="1" thickTop="1" thickBot="1">
      <c r="A8" s="63"/>
      <c r="B8" s="66"/>
      <c r="C8" s="67">
        <v>1995</v>
      </c>
      <c r="D8" s="67">
        <v>1996</v>
      </c>
      <c r="E8" s="67">
        <v>1997</v>
      </c>
      <c r="F8" s="67">
        <v>1998</v>
      </c>
      <c r="G8" s="67">
        <v>1999</v>
      </c>
      <c r="H8" s="67">
        <v>2000</v>
      </c>
      <c r="I8" s="67">
        <v>2001</v>
      </c>
      <c r="J8" s="67">
        <v>2002</v>
      </c>
      <c r="K8" s="67">
        <v>2003</v>
      </c>
      <c r="L8" s="67">
        <v>2004</v>
      </c>
      <c r="M8" s="67">
        <v>2005</v>
      </c>
      <c r="N8" s="67">
        <v>2006</v>
      </c>
      <c r="O8" s="67">
        <v>2007</v>
      </c>
      <c r="P8" s="67">
        <v>2008</v>
      </c>
      <c r="Q8" s="67">
        <v>2009</v>
      </c>
      <c r="R8" s="67">
        <v>2010</v>
      </c>
      <c r="S8" s="67">
        <v>2011</v>
      </c>
      <c r="T8" s="67">
        <v>2012</v>
      </c>
      <c r="U8" s="68">
        <v>2013</v>
      </c>
      <c r="V8" s="67">
        <v>2014</v>
      </c>
      <c r="W8" s="67">
        <v>2015</v>
      </c>
      <c r="X8" s="67">
        <v>2016</v>
      </c>
      <c r="Y8" s="67">
        <v>2017</v>
      </c>
      <c r="Z8" s="67">
        <v>2018</v>
      </c>
      <c r="AA8" s="67">
        <v>2019</v>
      </c>
      <c r="AB8" s="67">
        <v>2020</v>
      </c>
      <c r="AC8" s="67">
        <v>2021</v>
      </c>
      <c r="AD8" s="67">
        <v>2022</v>
      </c>
      <c r="AE8" s="68" t="s">
        <v>232</v>
      </c>
    </row>
    <row r="9" spans="1:31" ht="12" customHeight="1" thickTop="1">
      <c r="A9" s="63"/>
      <c r="B9" s="66"/>
      <c r="C9" s="63"/>
      <c r="D9" s="63"/>
      <c r="E9" s="63"/>
      <c r="F9" s="63"/>
      <c r="G9" s="63"/>
      <c r="H9" s="63"/>
      <c r="I9" s="63"/>
      <c r="J9" s="63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AE9" s="60"/>
    </row>
    <row r="10" spans="1:31" ht="12" customHeight="1">
      <c r="A10" s="62"/>
      <c r="B10" s="66" t="s">
        <v>79</v>
      </c>
      <c r="C10" s="70">
        <f>SUM(C11:C108)</f>
        <v>0</v>
      </c>
      <c r="D10" s="70">
        <f t="shared" ref="D10:AD10" si="0">SUM(D11:D108)</f>
        <v>0</v>
      </c>
      <c r="E10" s="70">
        <f t="shared" si="0"/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19084.690492999998</v>
      </c>
      <c r="K10" s="70">
        <f t="shared" si="0"/>
        <v>19860.607029999999</v>
      </c>
      <c r="L10" s="70">
        <f t="shared" si="0"/>
        <v>21295.382355000002</v>
      </c>
      <c r="M10" s="70">
        <f t="shared" si="0"/>
        <v>23228.262160999999</v>
      </c>
      <c r="N10" s="70">
        <f t="shared" si="0"/>
        <v>25164.718408999994</v>
      </c>
      <c r="O10" s="70">
        <f t="shared" si="0"/>
        <v>26117.476114000008</v>
      </c>
      <c r="P10" s="70">
        <f t="shared" si="0"/>
        <v>25790.029995999997</v>
      </c>
      <c r="Q10" s="70">
        <f t="shared" si="0"/>
        <v>21177.931794999997</v>
      </c>
      <c r="R10" s="70">
        <f t="shared" si="0"/>
        <v>25922.788578000003</v>
      </c>
      <c r="S10" s="70">
        <f t="shared" si="0"/>
        <v>28637.113818999998</v>
      </c>
      <c r="T10" s="70">
        <f t="shared" si="0"/>
        <v>29883.564596000004</v>
      </c>
      <c r="U10" s="70">
        <f t="shared" si="0"/>
        <v>31129.309751999997</v>
      </c>
      <c r="V10" s="70">
        <f t="shared" si="0"/>
        <v>32492.411575000002</v>
      </c>
      <c r="W10" s="70">
        <f t="shared" si="0"/>
        <v>33850.361556000003</v>
      </c>
      <c r="X10" s="70">
        <f t="shared" si="0"/>
        <v>32231.338018999999</v>
      </c>
      <c r="Y10" s="70">
        <f t="shared" si="0"/>
        <v>32941.344553000003</v>
      </c>
      <c r="Z10" s="70">
        <f t="shared" si="0"/>
        <v>46419.660257000003</v>
      </c>
      <c r="AA10" s="70">
        <f t="shared" si="0"/>
        <v>66117.550030999992</v>
      </c>
      <c r="AB10" s="70">
        <f t="shared" si="0"/>
        <v>64364.818421999997</v>
      </c>
      <c r="AC10" s="70">
        <f t="shared" si="0"/>
        <v>83439.404014000043</v>
      </c>
      <c r="AD10" s="70">
        <f t="shared" si="0"/>
        <v>90101.410545000006</v>
      </c>
      <c r="AE10" s="70">
        <f>SUM(AE11:AE108)</f>
        <v>779250.17407000007</v>
      </c>
    </row>
    <row r="11" spans="1:31" ht="12" customHeight="1">
      <c r="A11" s="63">
        <v>1</v>
      </c>
      <c r="B11" s="71" t="s">
        <v>89</v>
      </c>
      <c r="C11" s="69">
        <v>0</v>
      </c>
      <c r="D11" s="69">
        <v>0</v>
      </c>
      <c r="E11" s="69">
        <v>0</v>
      </c>
      <c r="F11" s="69">
        <v>0</v>
      </c>
      <c r="G11" s="69">
        <v>0</v>
      </c>
      <c r="H11" s="69">
        <v>0</v>
      </c>
      <c r="I11" s="69">
        <v>0</v>
      </c>
      <c r="J11" s="69">
        <v>2.6055000000000002E-2</v>
      </c>
      <c r="K11" s="69">
        <v>2.3189999999999999E-2</v>
      </c>
      <c r="L11" s="69">
        <v>2.741E-2</v>
      </c>
      <c r="M11" s="69">
        <v>3.8803000000000004E-2</v>
      </c>
      <c r="N11" s="69">
        <v>4.8099000000000003E-2</v>
      </c>
      <c r="O11" s="69">
        <v>4.2657E-2</v>
      </c>
      <c r="P11" s="69">
        <v>3.0295000000000002E-2</v>
      </c>
      <c r="Q11" s="69">
        <v>2.7607E-2</v>
      </c>
      <c r="R11" s="69">
        <v>2.0289000000000001E-2</v>
      </c>
      <c r="S11" s="69">
        <v>3.5893999999999995E-2</v>
      </c>
      <c r="T11" s="69">
        <v>0.17717000000000002</v>
      </c>
      <c r="U11" s="69">
        <v>7.8169999999999993E-3</v>
      </c>
      <c r="V11" s="69">
        <v>1.7988000000000001E-2</v>
      </c>
      <c r="W11" s="69">
        <v>1.6087999999999998E-2</v>
      </c>
      <c r="X11" s="69">
        <v>1.2036E-2</v>
      </c>
      <c r="Y11" s="69">
        <v>1.1878E-2</v>
      </c>
      <c r="Z11" s="69">
        <v>1.6707E-2</v>
      </c>
      <c r="AA11" s="69">
        <v>0.107821</v>
      </c>
      <c r="AB11" s="69">
        <v>0.108891</v>
      </c>
      <c r="AC11" s="69">
        <v>0.31126000000000004</v>
      </c>
      <c r="AD11" s="69">
        <v>0.49468699999999999</v>
      </c>
      <c r="AE11" s="69">
        <f>SUM(C11:AD11)</f>
        <v>1.6026419999999999</v>
      </c>
    </row>
    <row r="12" spans="1:31" ht="12" customHeight="1">
      <c r="A12" s="63">
        <v>2</v>
      </c>
      <c r="B12" s="71" t="s">
        <v>90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69">
        <v>0</v>
      </c>
      <c r="J12" s="69">
        <v>27.191005999999991</v>
      </c>
      <c r="K12" s="69">
        <v>31.722264000000003</v>
      </c>
      <c r="L12" s="69">
        <v>86.901756999999961</v>
      </c>
      <c r="M12" s="69">
        <v>96.211589000000004</v>
      </c>
      <c r="N12" s="69">
        <v>50.856652000000004</v>
      </c>
      <c r="O12" s="69">
        <v>58.476561000000011</v>
      </c>
      <c r="P12" s="69">
        <v>10.405069000000001</v>
      </c>
      <c r="Q12" s="69">
        <v>10.304309000000002</v>
      </c>
      <c r="R12" s="69">
        <v>8.4685760000000005</v>
      </c>
      <c r="S12" s="69">
        <v>7.8602270000000001</v>
      </c>
      <c r="T12" s="69">
        <v>9.2088729999999988</v>
      </c>
      <c r="U12" s="69">
        <v>12.173501000000003</v>
      </c>
      <c r="V12" s="69">
        <v>18.078020000000002</v>
      </c>
      <c r="W12" s="69">
        <v>35.254101000000006</v>
      </c>
      <c r="X12" s="69">
        <v>20.813378000000007</v>
      </c>
      <c r="Y12" s="69">
        <v>17.795974999999999</v>
      </c>
      <c r="Z12" s="69">
        <v>26.505620999999994</v>
      </c>
      <c r="AA12" s="69">
        <v>26.527069000000008</v>
      </c>
      <c r="AB12" s="69">
        <v>45.432980000000001</v>
      </c>
      <c r="AC12" s="69">
        <v>37.321498000000012</v>
      </c>
      <c r="AD12" s="69">
        <v>92.053397999999987</v>
      </c>
      <c r="AE12" s="69">
        <f t="shared" ref="AE12:AE75" si="1">SUM(C12:AD12)</f>
        <v>729.56242399999996</v>
      </c>
    </row>
    <row r="13" spans="1:31" ht="12" customHeight="1">
      <c r="A13" s="63">
        <v>3</v>
      </c>
      <c r="B13" s="71" t="s">
        <v>91</v>
      </c>
      <c r="C13" s="69">
        <v>0</v>
      </c>
      <c r="D13" s="69">
        <v>0</v>
      </c>
      <c r="E13" s="69">
        <v>0</v>
      </c>
      <c r="F13" s="69">
        <v>0</v>
      </c>
      <c r="G13" s="69">
        <v>0</v>
      </c>
      <c r="H13" s="69">
        <v>0</v>
      </c>
      <c r="I13" s="69">
        <v>0</v>
      </c>
      <c r="J13" s="69">
        <v>2.2089339999999997</v>
      </c>
      <c r="K13" s="69">
        <v>1.7794480000000001</v>
      </c>
      <c r="L13" s="69">
        <v>1.4332200000000002</v>
      </c>
      <c r="M13" s="69">
        <v>1.4403360000000003</v>
      </c>
      <c r="N13" s="69">
        <v>1.6820519999999999</v>
      </c>
      <c r="O13" s="69">
        <v>2.6409000000000002</v>
      </c>
      <c r="P13" s="69">
        <v>1.972575</v>
      </c>
      <c r="Q13" s="69">
        <v>1.9159459999999999</v>
      </c>
      <c r="R13" s="69">
        <v>2.080514</v>
      </c>
      <c r="S13" s="69">
        <v>2.3861059999999994</v>
      </c>
      <c r="T13" s="69">
        <v>2.998574000000001</v>
      </c>
      <c r="U13" s="69">
        <v>3.7516389999999995</v>
      </c>
      <c r="V13" s="69">
        <v>4.1305139999999998</v>
      </c>
      <c r="W13" s="69">
        <v>4.6276419999999989</v>
      </c>
      <c r="X13" s="69">
        <v>4.8732889999999998</v>
      </c>
      <c r="Y13" s="69">
        <v>5.3162580000000013</v>
      </c>
      <c r="Z13" s="69">
        <v>39.476129000000007</v>
      </c>
      <c r="AA13" s="69">
        <v>135.14670700000005</v>
      </c>
      <c r="AB13" s="69">
        <v>152.65248900000003</v>
      </c>
      <c r="AC13" s="69">
        <v>197.10596300000012</v>
      </c>
      <c r="AD13" s="69">
        <v>194.28696500000004</v>
      </c>
      <c r="AE13" s="69">
        <f t="shared" si="1"/>
        <v>763.90620000000024</v>
      </c>
    </row>
    <row r="14" spans="1:31" ht="12" customHeight="1">
      <c r="A14" s="63">
        <v>4</v>
      </c>
      <c r="B14" s="71" t="s">
        <v>92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105.755972</v>
      </c>
      <c r="K14" s="69">
        <v>105.69732200000001</v>
      </c>
      <c r="L14" s="69">
        <v>126.890756</v>
      </c>
      <c r="M14" s="69">
        <v>107.96305199999999</v>
      </c>
      <c r="N14" s="69">
        <v>106.933061</v>
      </c>
      <c r="O14" s="69">
        <v>111.855153</v>
      </c>
      <c r="P14" s="69">
        <v>106.32978200000001</v>
      </c>
      <c r="Q14" s="69">
        <v>86.683318000000014</v>
      </c>
      <c r="R14" s="69">
        <v>83.942660000000004</v>
      </c>
      <c r="S14" s="69">
        <v>89.616040999999981</v>
      </c>
      <c r="T14" s="69">
        <v>95.860340999999991</v>
      </c>
      <c r="U14" s="69">
        <v>103.21296299999999</v>
      </c>
      <c r="V14" s="69">
        <v>116.24985200000002</v>
      </c>
      <c r="W14" s="69">
        <v>138.16838200000007</v>
      </c>
      <c r="X14" s="69">
        <v>138.97161700000001</v>
      </c>
      <c r="Y14" s="69">
        <v>102.38300799999999</v>
      </c>
      <c r="Z14" s="69">
        <v>142.37787</v>
      </c>
      <c r="AA14" s="69">
        <v>174.742661</v>
      </c>
      <c r="AB14" s="69">
        <v>217.71552699999998</v>
      </c>
      <c r="AC14" s="69">
        <v>202.72764500000002</v>
      </c>
      <c r="AD14" s="69">
        <v>209.99467299999995</v>
      </c>
      <c r="AE14" s="69">
        <f t="shared" si="1"/>
        <v>2674.0716560000001</v>
      </c>
    </row>
    <row r="15" spans="1:31" ht="12" customHeight="1">
      <c r="A15" s="63">
        <v>5</v>
      </c>
      <c r="B15" s="71" t="s">
        <v>93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8.8706000000000007E-2</v>
      </c>
      <c r="K15" s="69">
        <v>9.7131999999999996E-2</v>
      </c>
      <c r="L15" s="69">
        <v>0.12714300000000001</v>
      </c>
      <c r="M15" s="69">
        <v>0.12561600000000001</v>
      </c>
      <c r="N15" s="69">
        <v>8.4984000000000004E-2</v>
      </c>
      <c r="O15" s="69">
        <v>0.101157</v>
      </c>
      <c r="P15" s="69">
        <v>0.102751</v>
      </c>
      <c r="Q15" s="69">
        <v>7.9094999999999999E-2</v>
      </c>
      <c r="R15" s="69">
        <v>9.5253000000000004E-2</v>
      </c>
      <c r="S15" s="69">
        <v>8.8704000000000005E-2</v>
      </c>
      <c r="T15" s="69">
        <v>0.103523</v>
      </c>
      <c r="U15" s="69">
        <v>0.12537499999999999</v>
      </c>
      <c r="V15" s="69">
        <v>0.13242799999999999</v>
      </c>
      <c r="W15" s="69">
        <v>0.12506</v>
      </c>
      <c r="X15" s="69">
        <v>0.12723499999999999</v>
      </c>
      <c r="Y15" s="69">
        <v>0.159613</v>
      </c>
      <c r="Z15" s="69">
        <v>4.6432039999999999</v>
      </c>
      <c r="AA15" s="69">
        <v>25.109479</v>
      </c>
      <c r="AB15" s="69">
        <v>24.775898999999999</v>
      </c>
      <c r="AC15" s="69">
        <v>36.401510000000002</v>
      </c>
      <c r="AD15" s="69">
        <v>32.117308999999999</v>
      </c>
      <c r="AE15" s="69">
        <f t="shared" si="1"/>
        <v>124.81117599999999</v>
      </c>
    </row>
    <row r="16" spans="1:31" ht="12" customHeight="1">
      <c r="A16" s="63">
        <v>6</v>
      </c>
      <c r="B16" s="71" t="s">
        <v>94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20.121683999999998</v>
      </c>
      <c r="K16" s="69">
        <v>9.0922549999999998</v>
      </c>
      <c r="L16" s="69">
        <v>9.3692980000000006</v>
      </c>
      <c r="M16" s="69">
        <v>9.5138650000000009</v>
      </c>
      <c r="N16" s="69">
        <v>9.7492990000000006</v>
      </c>
      <c r="O16" s="69">
        <v>9.5241340000000001</v>
      </c>
      <c r="P16" s="69">
        <v>8.2961759999999991</v>
      </c>
      <c r="Q16" s="69">
        <v>6.8988999999999994</v>
      </c>
      <c r="R16" s="69">
        <v>6.9363299999999999</v>
      </c>
      <c r="S16" s="69">
        <v>30.842545999999999</v>
      </c>
      <c r="T16" s="69">
        <v>8.4534719999999997</v>
      </c>
      <c r="U16" s="69">
        <v>9.1709499999999995</v>
      </c>
      <c r="V16" s="69">
        <v>16.47579</v>
      </c>
      <c r="W16" s="69">
        <v>17.934878999999999</v>
      </c>
      <c r="X16" s="69">
        <v>20.034196999999999</v>
      </c>
      <c r="Y16" s="69">
        <v>20.888415999999999</v>
      </c>
      <c r="Z16" s="69">
        <v>22.75816</v>
      </c>
      <c r="AA16" s="69">
        <v>26.341709000000002</v>
      </c>
      <c r="AB16" s="69">
        <v>22.694337999999998</v>
      </c>
      <c r="AC16" s="69">
        <v>19.155380999999998</v>
      </c>
      <c r="AD16" s="69">
        <v>20.626930000000002</v>
      </c>
      <c r="AE16" s="69">
        <f t="shared" si="1"/>
        <v>324.87870900000001</v>
      </c>
    </row>
    <row r="17" spans="1:31" ht="12" customHeight="1">
      <c r="A17" s="63">
        <v>7</v>
      </c>
      <c r="B17" s="71" t="s">
        <v>95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42.701478999999999</v>
      </c>
      <c r="K17" s="69">
        <v>35.601616999999997</v>
      </c>
      <c r="L17" s="69">
        <v>27.188976999999987</v>
      </c>
      <c r="M17" s="69">
        <v>28.987920999999996</v>
      </c>
      <c r="N17" s="69">
        <v>38.778063000000003</v>
      </c>
      <c r="O17" s="69">
        <v>41.032114999999997</v>
      </c>
      <c r="P17" s="69">
        <v>35.975271999999997</v>
      </c>
      <c r="Q17" s="69">
        <v>33.109999000000009</v>
      </c>
      <c r="R17" s="69">
        <v>38.518210000000003</v>
      </c>
      <c r="S17" s="69">
        <v>47.512825000000007</v>
      </c>
      <c r="T17" s="69">
        <v>43.39245500000002</v>
      </c>
      <c r="U17" s="69">
        <v>48.850156999999996</v>
      </c>
      <c r="V17" s="69">
        <v>51.424399999999999</v>
      </c>
      <c r="W17" s="69">
        <v>58.664889000000002</v>
      </c>
      <c r="X17" s="69">
        <v>67.693870000000018</v>
      </c>
      <c r="Y17" s="69">
        <v>70.081687000000016</v>
      </c>
      <c r="Z17" s="69">
        <v>75.525674000000038</v>
      </c>
      <c r="AA17" s="69">
        <v>123.53380499999997</v>
      </c>
      <c r="AB17" s="69">
        <v>137.22119500000008</v>
      </c>
      <c r="AC17" s="69">
        <v>133.22239999999996</v>
      </c>
      <c r="AD17" s="69">
        <v>145.68741899999995</v>
      </c>
      <c r="AE17" s="69">
        <f t="shared" si="1"/>
        <v>1324.7044289999999</v>
      </c>
    </row>
    <row r="18" spans="1:31" ht="12" customHeight="1">
      <c r="A18" s="63">
        <v>8</v>
      </c>
      <c r="B18" s="71" t="s">
        <v>96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21.303957000000004</v>
      </c>
      <c r="K18" s="69">
        <v>21.791515</v>
      </c>
      <c r="L18" s="69">
        <v>16.97091</v>
      </c>
      <c r="M18" s="69">
        <v>19.320082999999997</v>
      </c>
      <c r="N18" s="69">
        <v>15.577124999999999</v>
      </c>
      <c r="O18" s="69">
        <v>20.778724999999998</v>
      </c>
      <c r="P18" s="69">
        <v>12.813356000000001</v>
      </c>
      <c r="Q18" s="69">
        <v>14.749012999999998</v>
      </c>
      <c r="R18" s="69">
        <v>9.9410439999999998</v>
      </c>
      <c r="S18" s="69">
        <v>11.402255999999998</v>
      </c>
      <c r="T18" s="69">
        <v>18.366741999999999</v>
      </c>
      <c r="U18" s="69">
        <v>13.080976999999999</v>
      </c>
      <c r="V18" s="69">
        <v>16.195661999999999</v>
      </c>
      <c r="W18" s="69">
        <v>18.651016000000002</v>
      </c>
      <c r="X18" s="69">
        <v>19.112257</v>
      </c>
      <c r="Y18" s="69">
        <v>16.563103000000002</v>
      </c>
      <c r="Z18" s="69">
        <v>24.693019999999997</v>
      </c>
      <c r="AA18" s="69">
        <v>31.677065000000002</v>
      </c>
      <c r="AB18" s="69">
        <v>46.22234799999999</v>
      </c>
      <c r="AC18" s="69">
        <v>50.445847999999998</v>
      </c>
      <c r="AD18" s="69">
        <v>55.056038999999991</v>
      </c>
      <c r="AE18" s="69">
        <f t="shared" si="1"/>
        <v>474.71206100000001</v>
      </c>
    </row>
    <row r="19" spans="1:31" ht="12" customHeight="1">
      <c r="A19" s="63">
        <v>9</v>
      </c>
      <c r="B19" s="71" t="s">
        <v>97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0.986151</v>
      </c>
      <c r="K19" s="69">
        <v>0.940056</v>
      </c>
      <c r="L19" s="69">
        <v>0.92650800000000011</v>
      </c>
      <c r="M19" s="69">
        <v>1.0186959999999998</v>
      </c>
      <c r="N19" s="69">
        <v>1.3324259999999999</v>
      </c>
      <c r="O19" s="69">
        <v>1.4636439999999999</v>
      </c>
      <c r="P19" s="69">
        <v>1.7945410000000002</v>
      </c>
      <c r="Q19" s="69">
        <v>1.826319</v>
      </c>
      <c r="R19" s="69">
        <v>1.7244140000000001</v>
      </c>
      <c r="S19" s="69">
        <v>2.022167</v>
      </c>
      <c r="T19" s="69">
        <v>2.4427660000000002</v>
      </c>
      <c r="U19" s="69">
        <v>2.4030819999999995</v>
      </c>
      <c r="V19" s="69">
        <v>2.5855739999999998</v>
      </c>
      <c r="W19" s="69">
        <v>2.9888530000000002</v>
      </c>
      <c r="X19" s="69">
        <v>3.4653809999999998</v>
      </c>
      <c r="Y19" s="69">
        <v>3.7298370000000003</v>
      </c>
      <c r="Z19" s="69">
        <v>3.7277689999999999</v>
      </c>
      <c r="AA19" s="69">
        <v>14.867258</v>
      </c>
      <c r="AB19" s="69">
        <v>25.573025999999995</v>
      </c>
      <c r="AC19" s="69">
        <v>23.097988000000008</v>
      </c>
      <c r="AD19" s="69">
        <v>23.842515999999993</v>
      </c>
      <c r="AE19" s="69">
        <f t="shared" si="1"/>
        <v>122.758972</v>
      </c>
    </row>
    <row r="20" spans="1:31" ht="12" customHeight="1">
      <c r="A20" s="63">
        <v>10</v>
      </c>
      <c r="B20" s="71" t="s">
        <v>98</v>
      </c>
      <c r="C20" s="69">
        <v>0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  <c r="J20" s="69">
        <v>6.0686019999999994</v>
      </c>
      <c r="K20" s="69">
        <v>6.5139750000000003</v>
      </c>
      <c r="L20" s="69">
        <v>6.4068529999999999</v>
      </c>
      <c r="M20" s="69">
        <v>5.566325</v>
      </c>
      <c r="N20" s="69">
        <v>8.2859689999999979</v>
      </c>
      <c r="O20" s="69">
        <v>8.5754929999999998</v>
      </c>
      <c r="P20" s="69">
        <v>8.1145599999999991</v>
      </c>
      <c r="Q20" s="69">
        <v>9.126128999999997</v>
      </c>
      <c r="R20" s="69">
        <v>8.464046999999999</v>
      </c>
      <c r="S20" s="69">
        <v>8.4447919999999996</v>
      </c>
      <c r="T20" s="69">
        <v>9.9976730000000025</v>
      </c>
      <c r="U20" s="69">
        <v>10.406241</v>
      </c>
      <c r="V20" s="69">
        <v>10.75028</v>
      </c>
      <c r="W20" s="69">
        <v>11.504115000000001</v>
      </c>
      <c r="X20" s="69">
        <v>12.037765000000002</v>
      </c>
      <c r="Y20" s="69">
        <v>11.480628999999999</v>
      </c>
      <c r="Z20" s="69">
        <v>12.487905999999999</v>
      </c>
      <c r="AA20" s="69">
        <v>14.173054</v>
      </c>
      <c r="AB20" s="69">
        <v>19.490007999999996</v>
      </c>
      <c r="AC20" s="69">
        <v>15.933688</v>
      </c>
      <c r="AD20" s="69">
        <v>20.952964999999999</v>
      </c>
      <c r="AE20" s="69">
        <f t="shared" si="1"/>
        <v>224.781069</v>
      </c>
    </row>
    <row r="21" spans="1:31" ht="12" customHeight="1">
      <c r="A21" s="63">
        <v>11</v>
      </c>
      <c r="B21" s="71" t="s">
        <v>99</v>
      </c>
      <c r="C21" s="69">
        <v>0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4.8186459999999993</v>
      </c>
      <c r="K21" s="69">
        <v>5.9860990000000003</v>
      </c>
      <c r="L21" s="69">
        <v>10.120950000000001</v>
      </c>
      <c r="M21" s="69">
        <v>8.4515530000000005</v>
      </c>
      <c r="N21" s="69">
        <v>8.9515209999999996</v>
      </c>
      <c r="O21" s="69">
        <v>11.758061</v>
      </c>
      <c r="P21" s="69">
        <v>17.955797</v>
      </c>
      <c r="Q21" s="69">
        <v>15.958127000000001</v>
      </c>
      <c r="R21" s="69">
        <v>17.838118999999999</v>
      </c>
      <c r="S21" s="69">
        <v>15.186713000000001</v>
      </c>
      <c r="T21" s="69">
        <v>12.657273</v>
      </c>
      <c r="U21" s="69">
        <v>15.266973999999999</v>
      </c>
      <c r="V21" s="69">
        <v>15.583176</v>
      </c>
      <c r="W21" s="69">
        <v>14.682627</v>
      </c>
      <c r="X21" s="69">
        <v>15.028383</v>
      </c>
      <c r="Y21" s="69">
        <v>15.111044</v>
      </c>
      <c r="Z21" s="69">
        <v>17.635309999999997</v>
      </c>
      <c r="AA21" s="69">
        <v>23.602980000000002</v>
      </c>
      <c r="AB21" s="69">
        <v>25.956827000000001</v>
      </c>
      <c r="AC21" s="69">
        <v>28.355446999999998</v>
      </c>
      <c r="AD21" s="69">
        <v>30.07367</v>
      </c>
      <c r="AE21" s="69">
        <f t="shared" si="1"/>
        <v>330.97929699999997</v>
      </c>
    </row>
    <row r="22" spans="1:31" ht="12" customHeight="1">
      <c r="A22" s="63">
        <v>12</v>
      </c>
      <c r="B22" s="71" t="s">
        <v>100</v>
      </c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4.6073680000000001</v>
      </c>
      <c r="K22" s="69">
        <v>1.3210600000000001</v>
      </c>
      <c r="L22" s="69">
        <v>0.81312899999999999</v>
      </c>
      <c r="M22" s="69">
        <v>1.0062849999999999</v>
      </c>
      <c r="N22" s="69">
        <v>0.92784699999999998</v>
      </c>
      <c r="O22" s="69">
        <v>0.941523</v>
      </c>
      <c r="P22" s="69">
        <v>1.6004239999999998</v>
      </c>
      <c r="Q22" s="69">
        <v>0.87677099999999997</v>
      </c>
      <c r="R22" s="69">
        <v>0.82456100000000021</v>
      </c>
      <c r="S22" s="69">
        <v>1.2916909999999999</v>
      </c>
      <c r="T22" s="69">
        <v>2.7834740000000004</v>
      </c>
      <c r="U22" s="69">
        <v>1.3733849999999999</v>
      </c>
      <c r="V22" s="69">
        <v>1.5428310000000003</v>
      </c>
      <c r="W22" s="69">
        <v>1.5855339999999998</v>
      </c>
      <c r="X22" s="69">
        <v>1.4073259999999999</v>
      </c>
      <c r="Y22" s="69">
        <v>1.6089</v>
      </c>
      <c r="Z22" s="69">
        <v>8.9629800000000017</v>
      </c>
      <c r="AA22" s="69">
        <v>24.445919000000004</v>
      </c>
      <c r="AB22" s="69">
        <v>40.303429999999999</v>
      </c>
      <c r="AC22" s="69">
        <v>46.261639000000002</v>
      </c>
      <c r="AD22" s="69">
        <v>52.007341000000004</v>
      </c>
      <c r="AE22" s="69">
        <f t="shared" si="1"/>
        <v>196.49341799999999</v>
      </c>
    </row>
    <row r="23" spans="1:31" ht="12" customHeight="1">
      <c r="A23" s="63">
        <v>13</v>
      </c>
      <c r="B23" s="71" t="s">
        <v>101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  <c r="J23" s="69">
        <v>2.4864579999999998</v>
      </c>
      <c r="K23" s="69">
        <v>2.6756570000000002</v>
      </c>
      <c r="L23" s="69">
        <v>2.7405410000000003</v>
      </c>
      <c r="M23" s="69">
        <v>2.6484870000000003</v>
      </c>
      <c r="N23" s="69">
        <v>2.8099429999999996</v>
      </c>
      <c r="O23" s="69">
        <v>2.8994340000000003</v>
      </c>
      <c r="P23" s="69">
        <v>3.46278</v>
      </c>
      <c r="Q23" s="69">
        <v>3.4602400000000002</v>
      </c>
      <c r="R23" s="69">
        <v>3.7752689999999998</v>
      </c>
      <c r="S23" s="69">
        <v>4.6202500000000004</v>
      </c>
      <c r="T23" s="69">
        <v>4.7548120000000003</v>
      </c>
      <c r="U23" s="69">
        <v>5.045096</v>
      </c>
      <c r="V23" s="69">
        <v>4.762645</v>
      </c>
      <c r="W23" s="69">
        <v>4.8223950000000002</v>
      </c>
      <c r="X23" s="69">
        <v>4.9407589999999999</v>
      </c>
      <c r="Y23" s="69">
        <v>4.2641660000000003</v>
      </c>
      <c r="Z23" s="69">
        <v>5.2242139999999999</v>
      </c>
      <c r="AA23" s="69">
        <v>12.988679000000001</v>
      </c>
      <c r="AB23" s="69">
        <v>29.225514999999998</v>
      </c>
      <c r="AC23" s="69">
        <v>30.175733000000001</v>
      </c>
      <c r="AD23" s="69">
        <v>33.270178000000001</v>
      </c>
      <c r="AE23" s="69">
        <f t="shared" si="1"/>
        <v>171.05325099999999</v>
      </c>
    </row>
    <row r="24" spans="1:31" ht="12" customHeight="1">
      <c r="A24" s="63">
        <v>14</v>
      </c>
      <c r="B24" s="71" t="s">
        <v>102</v>
      </c>
      <c r="C24" s="69">
        <v>0</v>
      </c>
      <c r="D24" s="69">
        <v>0</v>
      </c>
      <c r="E24" s="69">
        <v>0</v>
      </c>
      <c r="F24" s="69">
        <v>0</v>
      </c>
      <c r="G24" s="69">
        <v>0</v>
      </c>
      <c r="H24" s="69">
        <v>0</v>
      </c>
      <c r="I24" s="69">
        <v>0</v>
      </c>
      <c r="J24" s="69">
        <v>5.6666999999999995E-2</v>
      </c>
      <c r="K24" s="69">
        <v>5.5659000000000007E-2</v>
      </c>
      <c r="L24" s="69">
        <v>3.6165000000000003E-2</v>
      </c>
      <c r="M24" s="69">
        <v>3.9334000000000001E-2</v>
      </c>
      <c r="N24" s="69">
        <v>4.6117000000000005E-2</v>
      </c>
      <c r="O24" s="69">
        <v>6.3294000000000003E-2</v>
      </c>
      <c r="P24" s="69">
        <v>4.3219E-2</v>
      </c>
      <c r="Q24" s="69">
        <v>4.8358999999999999E-2</v>
      </c>
      <c r="R24" s="69">
        <v>4.0361000000000001E-2</v>
      </c>
      <c r="S24" s="69">
        <v>4.2682000000000005E-2</v>
      </c>
      <c r="T24" s="69">
        <v>5.4171000000000004E-2</v>
      </c>
      <c r="U24" s="69">
        <v>6.4593999999999999E-2</v>
      </c>
      <c r="V24" s="69">
        <v>4.8618000000000001E-2</v>
      </c>
      <c r="W24" s="69">
        <v>5.3255999999999998E-2</v>
      </c>
      <c r="X24" s="69">
        <v>4.6511999999999998E-2</v>
      </c>
      <c r="Y24" s="69">
        <v>5.4184999999999997E-2</v>
      </c>
      <c r="Z24" s="69">
        <v>0.58476600000000001</v>
      </c>
      <c r="AA24" s="69">
        <v>3.930628</v>
      </c>
      <c r="AB24" s="69">
        <v>2.9397010000000003</v>
      </c>
      <c r="AC24" s="69">
        <v>3.4937960000000001</v>
      </c>
      <c r="AD24" s="69">
        <v>3.4031570000000002</v>
      </c>
      <c r="AE24" s="69">
        <f t="shared" si="1"/>
        <v>15.145241</v>
      </c>
    </row>
    <row r="25" spans="1:31" ht="12" customHeight="1">
      <c r="A25" s="63">
        <v>15</v>
      </c>
      <c r="B25" s="71" t="s">
        <v>103</v>
      </c>
      <c r="C25" s="69">
        <v>0</v>
      </c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16.237957999999999</v>
      </c>
      <c r="K25" s="69">
        <v>16.244644000000001</v>
      </c>
      <c r="L25" s="69">
        <v>33.163964000000014</v>
      </c>
      <c r="M25" s="69">
        <v>18.379618000000001</v>
      </c>
      <c r="N25" s="69">
        <v>19.244242000000003</v>
      </c>
      <c r="O25" s="69">
        <v>18.937030000000004</v>
      </c>
      <c r="P25" s="69">
        <v>22.337865000000001</v>
      </c>
      <c r="Q25" s="69">
        <v>18.979287999999997</v>
      </c>
      <c r="R25" s="69">
        <v>20.275814</v>
      </c>
      <c r="S25" s="69">
        <v>25.015335000000004</v>
      </c>
      <c r="T25" s="69">
        <v>26.795674000000002</v>
      </c>
      <c r="U25" s="69">
        <v>24.302559999999996</v>
      </c>
      <c r="V25" s="69">
        <v>28.698691999999994</v>
      </c>
      <c r="W25" s="69">
        <v>31.351221000000006</v>
      </c>
      <c r="X25" s="69">
        <v>31.771770999999998</v>
      </c>
      <c r="Y25" s="69">
        <v>33.108737999999995</v>
      </c>
      <c r="Z25" s="69">
        <v>34.554014999999993</v>
      </c>
      <c r="AA25" s="69">
        <v>44.383231999999992</v>
      </c>
      <c r="AB25" s="69">
        <v>64.473200999999989</v>
      </c>
      <c r="AC25" s="69">
        <v>68.277878000000001</v>
      </c>
      <c r="AD25" s="69">
        <v>105.202471</v>
      </c>
      <c r="AE25" s="69">
        <f t="shared" si="1"/>
        <v>701.73521099999994</v>
      </c>
    </row>
    <row r="26" spans="1:31" ht="12" customHeight="1">
      <c r="A26" s="63">
        <v>16</v>
      </c>
      <c r="B26" s="71" t="s">
        <v>104</v>
      </c>
      <c r="C26" s="69">
        <v>0</v>
      </c>
      <c r="D26" s="69">
        <v>0</v>
      </c>
      <c r="E26" s="69">
        <v>0</v>
      </c>
      <c r="F26" s="69">
        <v>0</v>
      </c>
      <c r="G26" s="69">
        <v>0</v>
      </c>
      <c r="H26" s="69">
        <v>0</v>
      </c>
      <c r="I26" s="69">
        <v>0</v>
      </c>
      <c r="J26" s="69">
        <v>54.080324999999995</v>
      </c>
      <c r="K26" s="69">
        <v>61.099371000000005</v>
      </c>
      <c r="L26" s="69">
        <v>66.907043000000002</v>
      </c>
      <c r="M26" s="69">
        <v>75.369002999999978</v>
      </c>
      <c r="N26" s="69">
        <v>68.582142000000019</v>
      </c>
      <c r="O26" s="69">
        <v>71.264832999999996</v>
      </c>
      <c r="P26" s="69">
        <v>86.299025999999984</v>
      </c>
      <c r="Q26" s="69">
        <v>83.381214000000014</v>
      </c>
      <c r="R26" s="69">
        <v>87.076510000000027</v>
      </c>
      <c r="S26" s="69">
        <v>107.80474700000001</v>
      </c>
      <c r="T26" s="69">
        <v>104.676102</v>
      </c>
      <c r="U26" s="69">
        <v>106.10825400000002</v>
      </c>
      <c r="V26" s="69">
        <v>102.23747</v>
      </c>
      <c r="W26" s="69">
        <v>90.768377000000001</v>
      </c>
      <c r="X26" s="69">
        <v>82.943257000000003</v>
      </c>
      <c r="Y26" s="69">
        <v>92.201486000000003</v>
      </c>
      <c r="Z26" s="69">
        <v>132.40157899999997</v>
      </c>
      <c r="AA26" s="69">
        <v>180.21271500000006</v>
      </c>
      <c r="AB26" s="69">
        <v>192.79000300000004</v>
      </c>
      <c r="AC26" s="69">
        <v>196.64728199999996</v>
      </c>
      <c r="AD26" s="69">
        <v>205.24233599999994</v>
      </c>
      <c r="AE26" s="69">
        <f t="shared" si="1"/>
        <v>2248.0930749999998</v>
      </c>
    </row>
    <row r="27" spans="1:31" ht="12" customHeight="1">
      <c r="A27" s="63">
        <v>17</v>
      </c>
      <c r="B27" s="71" t="s">
        <v>105</v>
      </c>
      <c r="C27" s="69">
        <v>0</v>
      </c>
      <c r="D27" s="69">
        <v>0</v>
      </c>
      <c r="E27" s="69">
        <v>0</v>
      </c>
      <c r="F27" s="69">
        <v>0</v>
      </c>
      <c r="G27" s="69">
        <v>0</v>
      </c>
      <c r="H27" s="69">
        <v>0</v>
      </c>
      <c r="I27" s="69">
        <v>0</v>
      </c>
      <c r="J27" s="69">
        <v>23.120218999999999</v>
      </c>
      <c r="K27" s="69">
        <v>21.209777000000003</v>
      </c>
      <c r="L27" s="69">
        <v>24.360303000000002</v>
      </c>
      <c r="M27" s="69">
        <v>44.898861999999994</v>
      </c>
      <c r="N27" s="69">
        <v>46.525182999999998</v>
      </c>
      <c r="O27" s="69">
        <v>46.289223</v>
      </c>
      <c r="P27" s="69">
        <v>29.670351</v>
      </c>
      <c r="Q27" s="69">
        <v>26.124274</v>
      </c>
      <c r="R27" s="69">
        <v>70.132414000000011</v>
      </c>
      <c r="S27" s="69">
        <v>37.589442000000005</v>
      </c>
      <c r="T27" s="69">
        <v>34.202208999999996</v>
      </c>
      <c r="U27" s="69">
        <v>29.909427999999998</v>
      </c>
      <c r="V27" s="69">
        <v>37.7898</v>
      </c>
      <c r="W27" s="69">
        <v>39.759702000000004</v>
      </c>
      <c r="X27" s="69">
        <v>41.451037999999997</v>
      </c>
      <c r="Y27" s="69">
        <v>41.194479999999999</v>
      </c>
      <c r="Z27" s="69">
        <v>53.001429000000002</v>
      </c>
      <c r="AA27" s="69">
        <v>75.321087000000006</v>
      </c>
      <c r="AB27" s="69">
        <v>102.647605</v>
      </c>
      <c r="AC27" s="69">
        <v>103.833699</v>
      </c>
      <c r="AD27" s="69">
        <v>136.09250700000001</v>
      </c>
      <c r="AE27" s="69">
        <f t="shared" si="1"/>
        <v>1065.1230320000002</v>
      </c>
    </row>
    <row r="28" spans="1:31" ht="12" customHeight="1">
      <c r="A28" s="63">
        <v>18</v>
      </c>
      <c r="B28" s="71" t="s">
        <v>106</v>
      </c>
      <c r="C28" s="69">
        <v>0</v>
      </c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0</v>
      </c>
      <c r="J28" s="69">
        <v>16.310624000000001</v>
      </c>
      <c r="K28" s="69">
        <v>14.374065999999999</v>
      </c>
      <c r="L28" s="69">
        <v>16.68854</v>
      </c>
      <c r="M28" s="69">
        <v>19.051288</v>
      </c>
      <c r="N28" s="69">
        <v>21.694012000000001</v>
      </c>
      <c r="O28" s="69">
        <v>24.163043999999999</v>
      </c>
      <c r="P28" s="69">
        <v>23.821368999999997</v>
      </c>
      <c r="Q28" s="69">
        <v>19.637069</v>
      </c>
      <c r="R28" s="69">
        <v>21.439639</v>
      </c>
      <c r="S28" s="69">
        <v>27.788365999999996</v>
      </c>
      <c r="T28" s="69">
        <v>30.200590000000002</v>
      </c>
      <c r="U28" s="69">
        <v>32.112481000000002</v>
      </c>
      <c r="V28" s="69">
        <v>34.131229000000005</v>
      </c>
      <c r="W28" s="69">
        <v>30.317742000000003</v>
      </c>
      <c r="X28" s="69">
        <v>32.547039999999996</v>
      </c>
      <c r="Y28" s="69">
        <v>35.242622999999995</v>
      </c>
      <c r="Z28" s="69">
        <v>37.991743999999997</v>
      </c>
      <c r="AA28" s="69">
        <v>40.827121000000005</v>
      </c>
      <c r="AB28" s="69">
        <v>39.553936</v>
      </c>
      <c r="AC28" s="69">
        <v>51.462910000000001</v>
      </c>
      <c r="AD28" s="69">
        <v>63.231177000000002</v>
      </c>
      <c r="AE28" s="69">
        <f t="shared" si="1"/>
        <v>632.58660999999995</v>
      </c>
    </row>
    <row r="29" spans="1:31" ht="12" customHeight="1">
      <c r="A29" s="63">
        <v>19</v>
      </c>
      <c r="B29" s="71" t="s">
        <v>107</v>
      </c>
      <c r="C29" s="69">
        <v>0</v>
      </c>
      <c r="D29" s="69">
        <v>0</v>
      </c>
      <c r="E29" s="69">
        <v>0</v>
      </c>
      <c r="F29" s="69">
        <v>0</v>
      </c>
      <c r="G29" s="69">
        <v>0</v>
      </c>
      <c r="H29" s="69">
        <v>0</v>
      </c>
      <c r="I29" s="69">
        <v>0</v>
      </c>
      <c r="J29" s="69">
        <v>13.705349</v>
      </c>
      <c r="K29" s="69">
        <v>15.169082</v>
      </c>
      <c r="L29" s="69">
        <v>19.254916000000005</v>
      </c>
      <c r="M29" s="69">
        <v>18.837062</v>
      </c>
      <c r="N29" s="69">
        <v>19.993637</v>
      </c>
      <c r="O29" s="69">
        <v>21.241975999999998</v>
      </c>
      <c r="P29" s="69">
        <v>21.070775999999999</v>
      </c>
      <c r="Q29" s="69">
        <v>17.969155000000001</v>
      </c>
      <c r="R29" s="69">
        <v>21.887150000000002</v>
      </c>
      <c r="S29" s="69">
        <v>24.339255999999999</v>
      </c>
      <c r="T29" s="69">
        <v>23.183353</v>
      </c>
      <c r="U29" s="69">
        <v>24.944347</v>
      </c>
      <c r="V29" s="69">
        <v>29.005236</v>
      </c>
      <c r="W29" s="69">
        <v>30.874437</v>
      </c>
      <c r="X29" s="69">
        <v>33.766126999999997</v>
      </c>
      <c r="Y29" s="69">
        <v>41.962985999999994</v>
      </c>
      <c r="Z29" s="69">
        <v>48.05573600000001</v>
      </c>
      <c r="AA29" s="69">
        <v>76.58861499999999</v>
      </c>
      <c r="AB29" s="69">
        <v>119.71544899999999</v>
      </c>
      <c r="AC29" s="69">
        <v>114.48086400000003</v>
      </c>
      <c r="AD29" s="69">
        <v>174.97208399999994</v>
      </c>
      <c r="AE29" s="69">
        <f t="shared" si="1"/>
        <v>911.01759300000003</v>
      </c>
    </row>
    <row r="30" spans="1:31" ht="12" customHeight="1">
      <c r="A30" s="63">
        <v>20</v>
      </c>
      <c r="B30" s="71" t="s">
        <v>108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121.15885899999995</v>
      </c>
      <c r="K30" s="69">
        <v>151.04839400000009</v>
      </c>
      <c r="L30" s="69">
        <v>135.55740999999998</v>
      </c>
      <c r="M30" s="69">
        <v>169.56470800000002</v>
      </c>
      <c r="N30" s="69">
        <v>161.367492</v>
      </c>
      <c r="O30" s="69">
        <v>198.02821399999993</v>
      </c>
      <c r="P30" s="69">
        <v>178.55607100000003</v>
      </c>
      <c r="Q30" s="69">
        <v>143.60761100000005</v>
      </c>
      <c r="R30" s="69">
        <v>153.68373699999995</v>
      </c>
      <c r="S30" s="69">
        <v>167.66601099999997</v>
      </c>
      <c r="T30" s="69">
        <v>153.75537299999993</v>
      </c>
      <c r="U30" s="69">
        <v>193.97710700000002</v>
      </c>
      <c r="V30" s="69">
        <v>216.78798699999993</v>
      </c>
      <c r="W30" s="69">
        <v>213.86328100000003</v>
      </c>
      <c r="X30" s="69">
        <v>214.06165999999999</v>
      </c>
      <c r="Y30" s="69">
        <v>228.58856399999999</v>
      </c>
      <c r="Z30" s="69">
        <v>281.97617500000007</v>
      </c>
      <c r="AA30" s="69">
        <v>347.13706999999994</v>
      </c>
      <c r="AB30" s="69">
        <v>485.18099799999993</v>
      </c>
      <c r="AC30" s="69">
        <v>519.98188299999993</v>
      </c>
      <c r="AD30" s="69">
        <v>616.70598099999995</v>
      </c>
      <c r="AE30" s="69">
        <f t="shared" si="1"/>
        <v>5052.254586</v>
      </c>
    </row>
    <row r="31" spans="1:31" ht="12" customHeight="1">
      <c r="A31" s="63">
        <v>21</v>
      </c>
      <c r="B31" s="71" t="s">
        <v>109</v>
      </c>
      <c r="C31" s="69">
        <v>0</v>
      </c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58.552644999999998</v>
      </c>
      <c r="K31" s="69">
        <v>60.463208999999999</v>
      </c>
      <c r="L31" s="69">
        <v>74.727024999999998</v>
      </c>
      <c r="M31" s="69">
        <v>83.175210000000007</v>
      </c>
      <c r="N31" s="69">
        <v>98.645624999999995</v>
      </c>
      <c r="O31" s="69">
        <v>95.049444999999992</v>
      </c>
      <c r="P31" s="69">
        <v>74.244650000000007</v>
      </c>
      <c r="Q31" s="69">
        <v>80.520230999999995</v>
      </c>
      <c r="R31" s="69">
        <v>71.398182000000006</v>
      </c>
      <c r="S31" s="69">
        <v>76.44814199999999</v>
      </c>
      <c r="T31" s="69">
        <v>85.044822000000011</v>
      </c>
      <c r="U31" s="69">
        <v>94.266645000000011</v>
      </c>
      <c r="V31" s="69">
        <v>97.054351999999994</v>
      </c>
      <c r="W31" s="69">
        <v>100.450739</v>
      </c>
      <c r="X31" s="69">
        <v>117.677176</v>
      </c>
      <c r="Y31" s="69">
        <v>110.47163599999999</v>
      </c>
      <c r="Z31" s="69">
        <v>139.314652</v>
      </c>
      <c r="AA31" s="69">
        <v>180.419106</v>
      </c>
      <c r="AB31" s="69">
        <v>239.46006299999999</v>
      </c>
      <c r="AC31" s="69">
        <v>286.83119099999999</v>
      </c>
      <c r="AD31" s="69">
        <v>336.53380799999996</v>
      </c>
      <c r="AE31" s="69">
        <f t="shared" si="1"/>
        <v>2560.7485540000002</v>
      </c>
    </row>
    <row r="32" spans="1:31" ht="12" customHeight="1">
      <c r="A32" s="63">
        <v>22</v>
      </c>
      <c r="B32" s="71" t="s">
        <v>110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  <c r="J32" s="69">
        <v>46.062030000000007</v>
      </c>
      <c r="K32" s="69">
        <v>49.722254</v>
      </c>
      <c r="L32" s="69">
        <v>105.40943799999999</v>
      </c>
      <c r="M32" s="69">
        <v>75.079436000000015</v>
      </c>
      <c r="N32" s="69">
        <v>320.04720800000001</v>
      </c>
      <c r="O32" s="69">
        <v>182.92102799999998</v>
      </c>
      <c r="P32" s="69">
        <v>191.573297</v>
      </c>
      <c r="Q32" s="69">
        <v>80.367478000000006</v>
      </c>
      <c r="R32" s="69">
        <v>80.466491000000019</v>
      </c>
      <c r="S32" s="69">
        <v>137.97614200000001</v>
      </c>
      <c r="T32" s="69">
        <v>135.20356899999996</v>
      </c>
      <c r="U32" s="69">
        <v>120.235748</v>
      </c>
      <c r="V32" s="69">
        <v>96.051644999999994</v>
      </c>
      <c r="W32" s="69">
        <v>88.577222999999989</v>
      </c>
      <c r="X32" s="69">
        <v>87.206568999999988</v>
      </c>
      <c r="Y32" s="69">
        <v>96.555403000000013</v>
      </c>
      <c r="Z32" s="69">
        <v>100.57846499999999</v>
      </c>
      <c r="AA32" s="69">
        <v>154.41855099999995</v>
      </c>
      <c r="AB32" s="69">
        <v>425.53081600000002</v>
      </c>
      <c r="AC32" s="69">
        <v>196.71521299999998</v>
      </c>
      <c r="AD32" s="69">
        <v>132.72405099999995</v>
      </c>
      <c r="AE32" s="69">
        <f t="shared" si="1"/>
        <v>2903.4220550000005</v>
      </c>
    </row>
    <row r="33" spans="1:31" ht="12" customHeight="1">
      <c r="A33" s="63">
        <v>23</v>
      </c>
      <c r="B33" s="71" t="s">
        <v>111</v>
      </c>
      <c r="C33" s="69">
        <v>0</v>
      </c>
      <c r="D33" s="69">
        <v>0</v>
      </c>
      <c r="E33" s="69">
        <v>0</v>
      </c>
      <c r="F33" s="69">
        <v>0</v>
      </c>
      <c r="G33" s="69">
        <v>0</v>
      </c>
      <c r="H33" s="69">
        <v>0</v>
      </c>
      <c r="I33" s="69">
        <v>0</v>
      </c>
      <c r="J33" s="69">
        <v>0.95270200000000016</v>
      </c>
      <c r="K33" s="69">
        <v>0.62986200000000003</v>
      </c>
      <c r="L33" s="69">
        <v>1.250089</v>
      </c>
      <c r="M33" s="69">
        <v>0.34793700000000005</v>
      </c>
      <c r="N33" s="69">
        <v>0.381386</v>
      </c>
      <c r="O33" s="69">
        <v>0.57698800000000006</v>
      </c>
      <c r="P33" s="69">
        <v>0.87927100000000014</v>
      </c>
      <c r="Q33" s="69">
        <v>0.74658599999999997</v>
      </c>
      <c r="R33" s="69">
        <v>1.040983</v>
      </c>
      <c r="S33" s="69">
        <v>1.255093</v>
      </c>
      <c r="T33" s="69">
        <v>1.9373290000000001</v>
      </c>
      <c r="U33" s="69">
        <v>2.0553859999999999</v>
      </c>
      <c r="V33" s="69">
        <v>3.2597820000000004</v>
      </c>
      <c r="W33" s="69">
        <v>3.4877210000000001</v>
      </c>
      <c r="X33" s="69">
        <v>3.4775900000000002</v>
      </c>
      <c r="Y33" s="69">
        <v>4.6653570000000002</v>
      </c>
      <c r="Z33" s="69">
        <v>11.692976999999999</v>
      </c>
      <c r="AA33" s="69">
        <v>45.835853</v>
      </c>
      <c r="AB33" s="69">
        <v>69.724493999999993</v>
      </c>
      <c r="AC33" s="69">
        <v>82.406911000000008</v>
      </c>
      <c r="AD33" s="69">
        <v>92.247906999999998</v>
      </c>
      <c r="AE33" s="69">
        <f t="shared" si="1"/>
        <v>328.85220400000003</v>
      </c>
    </row>
    <row r="34" spans="1:31" ht="12" customHeight="1">
      <c r="A34" s="63">
        <v>24</v>
      </c>
      <c r="B34" s="71" t="s">
        <v>112</v>
      </c>
      <c r="C34" s="69">
        <v>0</v>
      </c>
      <c r="D34" s="69">
        <v>0</v>
      </c>
      <c r="E34" s="69">
        <v>0</v>
      </c>
      <c r="F34" s="69">
        <v>0</v>
      </c>
      <c r="G34" s="69">
        <v>0</v>
      </c>
      <c r="H34" s="69">
        <v>0</v>
      </c>
      <c r="I34" s="69">
        <v>0</v>
      </c>
      <c r="J34" s="69">
        <v>57.044684999999994</v>
      </c>
      <c r="K34" s="69">
        <v>63.256228999999998</v>
      </c>
      <c r="L34" s="69">
        <v>51.065761999999985</v>
      </c>
      <c r="M34" s="69">
        <v>41.750745999999999</v>
      </c>
      <c r="N34" s="69">
        <v>48.387171999999993</v>
      </c>
      <c r="O34" s="69">
        <v>48.266182000000001</v>
      </c>
      <c r="P34" s="69">
        <v>42.468069</v>
      </c>
      <c r="Q34" s="69">
        <v>36.530439999999999</v>
      </c>
      <c r="R34" s="69">
        <v>37.42504499999999</v>
      </c>
      <c r="S34" s="69">
        <v>34.228442000000001</v>
      </c>
      <c r="T34" s="69">
        <v>40.805511999999993</v>
      </c>
      <c r="U34" s="69">
        <v>42.935603</v>
      </c>
      <c r="V34" s="69">
        <v>36.401234000000002</v>
      </c>
      <c r="W34" s="69">
        <v>38.850265999999998</v>
      </c>
      <c r="X34" s="69">
        <v>45.028137000000008</v>
      </c>
      <c r="Y34" s="69">
        <v>37.300485000000009</v>
      </c>
      <c r="Z34" s="69">
        <v>35.842469000000008</v>
      </c>
      <c r="AA34" s="69">
        <v>39.050011999999995</v>
      </c>
      <c r="AB34" s="69">
        <v>41.687372999999994</v>
      </c>
      <c r="AC34" s="69">
        <v>44.924437999999995</v>
      </c>
      <c r="AD34" s="69">
        <v>110.17512699999999</v>
      </c>
      <c r="AE34" s="69">
        <f t="shared" si="1"/>
        <v>973.42342800000017</v>
      </c>
    </row>
    <row r="35" spans="1:31" ht="12" customHeight="1">
      <c r="A35" s="63">
        <v>25</v>
      </c>
      <c r="B35" s="71" t="s">
        <v>113</v>
      </c>
      <c r="C35" s="69">
        <v>0</v>
      </c>
      <c r="D35" s="69">
        <v>0</v>
      </c>
      <c r="E35" s="69">
        <v>0</v>
      </c>
      <c r="F35" s="69">
        <v>0</v>
      </c>
      <c r="G35" s="69">
        <v>0</v>
      </c>
      <c r="H35" s="69">
        <v>0</v>
      </c>
      <c r="I35" s="69">
        <v>0</v>
      </c>
      <c r="J35" s="69">
        <v>2.0454240000000001</v>
      </c>
      <c r="K35" s="69">
        <v>2.1956730000000002</v>
      </c>
      <c r="L35" s="69">
        <v>2.638811</v>
      </c>
      <c r="M35" s="69">
        <v>3.2742190000000004</v>
      </c>
      <c r="N35" s="69">
        <v>3.4770810000000001</v>
      </c>
      <c r="O35" s="69">
        <v>3.3636440000000003</v>
      </c>
      <c r="P35" s="69">
        <v>2.5751760000000004</v>
      </c>
      <c r="Q35" s="69">
        <v>0.76307700000000012</v>
      </c>
      <c r="R35" s="69">
        <v>1.0655370000000002</v>
      </c>
      <c r="S35" s="69">
        <v>0.95833899999999994</v>
      </c>
      <c r="T35" s="69">
        <v>1.098517</v>
      </c>
      <c r="U35" s="69">
        <v>0.61965099999999984</v>
      </c>
      <c r="V35" s="69">
        <v>0.87365799999999982</v>
      </c>
      <c r="W35" s="69">
        <v>0.7323329999999999</v>
      </c>
      <c r="X35" s="69">
        <v>0.57892500000000002</v>
      </c>
      <c r="Y35" s="69">
        <v>1.1209580000000001</v>
      </c>
      <c r="Z35" s="69">
        <v>4.9632670000000019</v>
      </c>
      <c r="AA35" s="69">
        <v>21.295655</v>
      </c>
      <c r="AB35" s="69">
        <v>10.653566000000001</v>
      </c>
      <c r="AC35" s="69">
        <v>12.133652000000001</v>
      </c>
      <c r="AD35" s="69">
        <v>11.153949000000001</v>
      </c>
      <c r="AE35" s="69">
        <f t="shared" si="1"/>
        <v>87.58111199999999</v>
      </c>
    </row>
    <row r="36" spans="1:31" ht="12" customHeight="1">
      <c r="A36" s="63">
        <v>26</v>
      </c>
      <c r="B36" s="71" t="s">
        <v>114</v>
      </c>
      <c r="C36" s="69">
        <v>0</v>
      </c>
      <c r="D36" s="69">
        <v>0</v>
      </c>
      <c r="E36" s="69">
        <v>0</v>
      </c>
      <c r="F36" s="69">
        <v>0</v>
      </c>
      <c r="G36" s="69">
        <v>0</v>
      </c>
      <c r="H36" s="69">
        <v>0</v>
      </c>
      <c r="I36" s="69">
        <v>0</v>
      </c>
      <c r="J36" s="69">
        <v>8.626700000000001E-2</v>
      </c>
      <c r="K36" s="69">
        <v>0.12094000000000001</v>
      </c>
      <c r="L36" s="69">
        <v>0.207341</v>
      </c>
      <c r="M36" s="69">
        <v>0.71666300000000005</v>
      </c>
      <c r="N36" s="69">
        <v>0.372222</v>
      </c>
      <c r="O36" s="69">
        <v>0.36641899999999999</v>
      </c>
      <c r="P36" s="69">
        <v>0.67833799999999989</v>
      </c>
      <c r="Q36" s="69">
        <v>0.46821899999999994</v>
      </c>
      <c r="R36" s="69">
        <v>0.51182499999999997</v>
      </c>
      <c r="S36" s="69">
        <v>0.45340199999999997</v>
      </c>
      <c r="T36" s="69">
        <v>0.51644999999999996</v>
      </c>
      <c r="U36" s="69">
        <v>0.61511399999999994</v>
      </c>
      <c r="V36" s="69">
        <v>0.95930399999999993</v>
      </c>
      <c r="W36" s="69">
        <v>0.71331800000000001</v>
      </c>
      <c r="X36" s="69">
        <v>1.2547579999999998</v>
      </c>
      <c r="Y36" s="69">
        <v>1.0733570000000001</v>
      </c>
      <c r="Z36" s="69">
        <v>1.3558190000000001</v>
      </c>
      <c r="AA36" s="69">
        <v>3.9743689999999994</v>
      </c>
      <c r="AB36" s="69">
        <v>5.9526669999999999</v>
      </c>
      <c r="AC36" s="69">
        <v>6.2994029999999999</v>
      </c>
      <c r="AD36" s="69">
        <v>7.3064019999999994</v>
      </c>
      <c r="AE36" s="69">
        <f t="shared" si="1"/>
        <v>34.002596999999994</v>
      </c>
    </row>
    <row r="37" spans="1:31" ht="12" customHeight="1">
      <c r="A37" s="63">
        <v>27</v>
      </c>
      <c r="B37" s="71" t="s">
        <v>115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  <c r="J37" s="69">
        <v>227.45392799999999</v>
      </c>
      <c r="K37" s="69">
        <v>223.62841899999998</v>
      </c>
      <c r="L37" s="69">
        <v>226.09798600000002</v>
      </c>
      <c r="M37" s="69">
        <v>254.33936599999998</v>
      </c>
      <c r="N37" s="69">
        <v>258.41811899999999</v>
      </c>
      <c r="O37" s="69">
        <v>263.97551699999997</v>
      </c>
      <c r="P37" s="69">
        <v>246.552288</v>
      </c>
      <c r="Q37" s="69">
        <v>210.05352400000001</v>
      </c>
      <c r="R37" s="69">
        <v>209.41454199999998</v>
      </c>
      <c r="S37" s="69">
        <v>215.32499300000003</v>
      </c>
      <c r="T37" s="69">
        <v>208.18354699999998</v>
      </c>
      <c r="U37" s="69">
        <v>187.97319299999998</v>
      </c>
      <c r="V37" s="69">
        <v>181.27134500000003</v>
      </c>
      <c r="W37" s="69">
        <v>213.29544100000001</v>
      </c>
      <c r="X37" s="69">
        <v>233.71598500000002</v>
      </c>
      <c r="Y37" s="69">
        <v>249.97278400000002</v>
      </c>
      <c r="Z37" s="69">
        <v>278.55397800000003</v>
      </c>
      <c r="AA37" s="69">
        <v>296.22599000000002</v>
      </c>
      <c r="AB37" s="69">
        <v>251.50247400000001</v>
      </c>
      <c r="AC37" s="69">
        <v>301.45655199999999</v>
      </c>
      <c r="AD37" s="69">
        <v>281.43200999999999</v>
      </c>
      <c r="AE37" s="69">
        <f t="shared" si="1"/>
        <v>5018.8419809999996</v>
      </c>
    </row>
    <row r="38" spans="1:31" ht="12" customHeight="1">
      <c r="A38" s="63">
        <v>28</v>
      </c>
      <c r="B38" s="72" t="s">
        <v>116</v>
      </c>
      <c r="C38" s="69">
        <v>0</v>
      </c>
      <c r="D38" s="69">
        <v>0</v>
      </c>
      <c r="E38" s="69">
        <v>0</v>
      </c>
      <c r="F38" s="69">
        <v>0</v>
      </c>
      <c r="G38" s="69">
        <v>0</v>
      </c>
      <c r="H38" s="69">
        <v>0</v>
      </c>
      <c r="I38" s="69">
        <v>0</v>
      </c>
      <c r="J38" s="69">
        <v>41.648069000000014</v>
      </c>
      <c r="K38" s="69">
        <v>40.446289</v>
      </c>
      <c r="L38" s="69">
        <v>51.029888999999997</v>
      </c>
      <c r="M38" s="69">
        <v>56.529855999999995</v>
      </c>
      <c r="N38" s="69">
        <v>63.487989999999968</v>
      </c>
      <c r="O38" s="69">
        <v>64.912167000000011</v>
      </c>
      <c r="P38" s="69">
        <v>80.201171999999985</v>
      </c>
      <c r="Q38" s="69">
        <v>53.593527999999971</v>
      </c>
      <c r="R38" s="69">
        <v>81.637875999999977</v>
      </c>
      <c r="S38" s="69">
        <v>116.98423200000003</v>
      </c>
      <c r="T38" s="69">
        <v>95.006381000000033</v>
      </c>
      <c r="U38" s="69">
        <v>84.804571000000024</v>
      </c>
      <c r="V38" s="69">
        <v>87.038365999999968</v>
      </c>
      <c r="W38" s="69">
        <v>80.526890000000023</v>
      </c>
      <c r="X38" s="69">
        <v>75.738699999999994</v>
      </c>
      <c r="Y38" s="69">
        <v>89.884002999999993</v>
      </c>
      <c r="Z38" s="69">
        <v>138.79105799999996</v>
      </c>
      <c r="AA38" s="69">
        <v>200.05479499999996</v>
      </c>
      <c r="AB38" s="69">
        <v>189.58296700000002</v>
      </c>
      <c r="AC38" s="69">
        <v>269.21962000000002</v>
      </c>
      <c r="AD38" s="69">
        <v>420.7859260000003</v>
      </c>
      <c r="AE38" s="69">
        <f t="shared" si="1"/>
        <v>2381.9043450000004</v>
      </c>
    </row>
    <row r="39" spans="1:31" ht="12" customHeight="1">
      <c r="A39" s="63">
        <v>29</v>
      </c>
      <c r="B39" s="71" t="s">
        <v>117</v>
      </c>
      <c r="C39" s="69">
        <v>0</v>
      </c>
      <c r="D39" s="69">
        <v>0</v>
      </c>
      <c r="E39" s="69">
        <v>0</v>
      </c>
      <c r="F39" s="69">
        <v>0</v>
      </c>
      <c r="G39" s="69">
        <v>0</v>
      </c>
      <c r="H39" s="69">
        <v>0</v>
      </c>
      <c r="I39" s="69">
        <v>0</v>
      </c>
      <c r="J39" s="69">
        <v>259.43555800000001</v>
      </c>
      <c r="K39" s="69">
        <v>270.87009099999995</v>
      </c>
      <c r="L39" s="69">
        <v>306.95422600000006</v>
      </c>
      <c r="M39" s="69">
        <v>345.81991799999986</v>
      </c>
      <c r="N39" s="69">
        <v>314.3198949999998</v>
      </c>
      <c r="O39" s="69">
        <v>326.79752199999996</v>
      </c>
      <c r="P39" s="69">
        <v>396.79276199999998</v>
      </c>
      <c r="Q39" s="69">
        <v>294.8714819999999</v>
      </c>
      <c r="R39" s="69">
        <v>464.8102100000001</v>
      </c>
      <c r="S39" s="69">
        <v>495.94662700000026</v>
      </c>
      <c r="T39" s="69">
        <v>534.13082799999984</v>
      </c>
      <c r="U39" s="69">
        <v>732.27753599999994</v>
      </c>
      <c r="V39" s="69">
        <v>751.87036000000012</v>
      </c>
      <c r="W39" s="69">
        <v>628.18011399999966</v>
      </c>
      <c r="X39" s="69">
        <v>590.26468399999999</v>
      </c>
      <c r="Y39" s="69">
        <v>707.58178300000031</v>
      </c>
      <c r="Z39" s="69">
        <v>870.38935899999979</v>
      </c>
      <c r="AA39" s="69">
        <v>890.89773699999967</v>
      </c>
      <c r="AB39" s="69">
        <v>936.30001299999992</v>
      </c>
      <c r="AC39" s="69">
        <v>1689.8323799999998</v>
      </c>
      <c r="AD39" s="69">
        <v>2147.3933899999997</v>
      </c>
      <c r="AE39" s="69">
        <f t="shared" si="1"/>
        <v>13955.736474999998</v>
      </c>
    </row>
    <row r="40" spans="1:31" ht="12" customHeight="1">
      <c r="A40" s="63">
        <v>30</v>
      </c>
      <c r="B40" s="71" t="s">
        <v>118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  <c r="J40" s="69">
        <v>2.223E-2</v>
      </c>
      <c r="K40" s="69">
        <v>4.7178000000000005E-2</v>
      </c>
      <c r="L40" s="69">
        <v>7.5798999999999991E-2</v>
      </c>
      <c r="M40" s="69">
        <v>0.74614599999999998</v>
      </c>
      <c r="N40" s="69">
        <v>8.2082000000000002E-2</v>
      </c>
      <c r="O40" s="69">
        <v>2.7952999999999999E-2</v>
      </c>
      <c r="P40" s="69">
        <v>3.5900000000000001E-2</v>
      </c>
      <c r="Q40" s="69">
        <v>3.3596000000000001E-2</v>
      </c>
      <c r="R40" s="69">
        <v>4.5365999999999997E-2</v>
      </c>
      <c r="S40" s="69">
        <v>6.4502999999999991E-2</v>
      </c>
      <c r="T40" s="69">
        <v>0.14435899999999999</v>
      </c>
      <c r="U40" s="69">
        <v>0.257017</v>
      </c>
      <c r="V40" s="69">
        <v>0.25984999999999997</v>
      </c>
      <c r="W40" s="69">
        <v>0.55424200000000001</v>
      </c>
      <c r="X40" s="69">
        <v>0.75764999999999993</v>
      </c>
      <c r="Y40" s="69">
        <v>0.68429699999999993</v>
      </c>
      <c r="Z40" s="69">
        <v>1.0063690000000001</v>
      </c>
      <c r="AA40" s="69">
        <v>1.584651</v>
      </c>
      <c r="AB40" s="69">
        <v>1.1833500000000001</v>
      </c>
      <c r="AC40" s="69">
        <v>2.0001630000000001</v>
      </c>
      <c r="AD40" s="69">
        <v>4.1223000000000001</v>
      </c>
      <c r="AE40" s="69">
        <f t="shared" si="1"/>
        <v>13.735001</v>
      </c>
    </row>
    <row r="41" spans="1:31" ht="12" customHeight="1">
      <c r="A41" s="63">
        <v>31</v>
      </c>
      <c r="B41" s="71" t="s">
        <v>119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  <c r="J41" s="69">
        <v>0</v>
      </c>
      <c r="K41" s="69">
        <v>0</v>
      </c>
      <c r="L41" s="69">
        <v>0</v>
      </c>
      <c r="M41" s="69">
        <v>6.4599999999999998E-4</v>
      </c>
      <c r="N41" s="69">
        <v>0</v>
      </c>
      <c r="O41" s="69">
        <v>6.38E-4</v>
      </c>
      <c r="P41" s="69">
        <v>0</v>
      </c>
      <c r="Q41" s="69">
        <v>0</v>
      </c>
      <c r="R41" s="69">
        <v>0</v>
      </c>
      <c r="S41" s="69">
        <v>0</v>
      </c>
      <c r="T41" s="69">
        <v>0</v>
      </c>
      <c r="U41" s="69">
        <v>0</v>
      </c>
      <c r="V41" s="69">
        <v>0</v>
      </c>
      <c r="W41" s="69">
        <v>0</v>
      </c>
      <c r="X41" s="69">
        <v>0</v>
      </c>
      <c r="Y41" s="69">
        <v>0</v>
      </c>
      <c r="Z41" s="69">
        <v>1.151518</v>
      </c>
      <c r="AA41" s="69">
        <v>3.5579979999999995</v>
      </c>
      <c r="AB41" s="69">
        <v>3.5620470000000002</v>
      </c>
      <c r="AC41" s="69">
        <v>5.1500789999999999</v>
      </c>
      <c r="AD41" s="69">
        <v>7.642891999999998</v>
      </c>
      <c r="AE41" s="69">
        <f t="shared" si="1"/>
        <v>21.065818</v>
      </c>
    </row>
    <row r="42" spans="1:31" ht="12" customHeight="1">
      <c r="A42" s="63">
        <v>32</v>
      </c>
      <c r="B42" s="71" t="s">
        <v>120</v>
      </c>
      <c r="C42" s="69">
        <v>0</v>
      </c>
      <c r="D42" s="69">
        <v>0</v>
      </c>
      <c r="E42" s="69">
        <v>0</v>
      </c>
      <c r="F42" s="69">
        <v>0</v>
      </c>
      <c r="G42" s="69">
        <v>0</v>
      </c>
      <c r="H42" s="69">
        <v>0</v>
      </c>
      <c r="I42" s="69">
        <v>0</v>
      </c>
      <c r="J42" s="69">
        <v>85.160212999999999</v>
      </c>
      <c r="K42" s="69">
        <v>84.59683800000002</v>
      </c>
      <c r="L42" s="69">
        <v>85.266205000000014</v>
      </c>
      <c r="M42" s="69">
        <v>93.033361000000028</v>
      </c>
      <c r="N42" s="69">
        <v>90.289625000000015</v>
      </c>
      <c r="O42" s="69">
        <v>88.928175999999979</v>
      </c>
      <c r="P42" s="69">
        <v>89.579082999999983</v>
      </c>
      <c r="Q42" s="69">
        <v>66.792787000000004</v>
      </c>
      <c r="R42" s="69">
        <v>93.90178600000003</v>
      </c>
      <c r="S42" s="69">
        <v>99.0946</v>
      </c>
      <c r="T42" s="69">
        <v>107.94094200000002</v>
      </c>
      <c r="U42" s="69">
        <v>115.96563300000004</v>
      </c>
      <c r="V42" s="69">
        <v>121.45114100000006</v>
      </c>
      <c r="W42" s="69">
        <v>114.560058</v>
      </c>
      <c r="X42" s="69">
        <v>109.72341099999998</v>
      </c>
      <c r="Y42" s="69">
        <v>118.17535700000001</v>
      </c>
      <c r="Z42" s="69">
        <v>149.31848099999996</v>
      </c>
      <c r="AA42" s="69">
        <v>178.28877999999995</v>
      </c>
      <c r="AB42" s="69">
        <v>204.72170100000005</v>
      </c>
      <c r="AC42" s="69">
        <v>244.702448</v>
      </c>
      <c r="AD42" s="69">
        <v>259.19529299999994</v>
      </c>
      <c r="AE42" s="69">
        <f t="shared" si="1"/>
        <v>2600.685919</v>
      </c>
    </row>
    <row r="43" spans="1:31" ht="12" customHeight="1">
      <c r="A43" s="63">
        <v>33</v>
      </c>
      <c r="B43" s="71" t="s">
        <v>121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  <c r="J43" s="69">
        <v>10.052248999999998</v>
      </c>
      <c r="K43" s="69">
        <v>11.687469</v>
      </c>
      <c r="L43" s="69">
        <v>13.330280999999999</v>
      </c>
      <c r="M43" s="69">
        <v>14.690116</v>
      </c>
      <c r="N43" s="69">
        <v>16.625340000000001</v>
      </c>
      <c r="O43" s="69">
        <v>17.771917000000002</v>
      </c>
      <c r="P43" s="69">
        <v>21.647924</v>
      </c>
      <c r="Q43" s="69">
        <v>19.396380999999998</v>
      </c>
      <c r="R43" s="69">
        <v>21.002889</v>
      </c>
      <c r="S43" s="69">
        <v>23.061253999999998</v>
      </c>
      <c r="T43" s="69">
        <v>23.341092999999997</v>
      </c>
      <c r="U43" s="69">
        <v>23.850831000000003</v>
      </c>
      <c r="V43" s="69">
        <v>23.964655999999998</v>
      </c>
      <c r="W43" s="69">
        <v>27.867302999999996</v>
      </c>
      <c r="X43" s="69">
        <v>28.942124</v>
      </c>
      <c r="Y43" s="69">
        <v>31.063693000000001</v>
      </c>
      <c r="Z43" s="69">
        <v>68.714294999999979</v>
      </c>
      <c r="AA43" s="69">
        <v>221.96465200000006</v>
      </c>
      <c r="AB43" s="69">
        <v>213.48496700000004</v>
      </c>
      <c r="AC43" s="69">
        <v>256.815607</v>
      </c>
      <c r="AD43" s="69">
        <v>262.127047</v>
      </c>
      <c r="AE43" s="69">
        <f t="shared" si="1"/>
        <v>1351.402088</v>
      </c>
    </row>
    <row r="44" spans="1:31" ht="12" customHeight="1">
      <c r="A44" s="63">
        <v>34</v>
      </c>
      <c r="B44" s="71" t="s">
        <v>122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  <c r="J44" s="69">
        <v>10.854509</v>
      </c>
      <c r="K44" s="69">
        <v>12.879518000000001</v>
      </c>
      <c r="L44" s="69">
        <v>13.366505</v>
      </c>
      <c r="M44" s="69">
        <v>13.918559000000004</v>
      </c>
      <c r="N44" s="69">
        <v>14.394209999999998</v>
      </c>
      <c r="O44" s="69">
        <v>15.046048000000001</v>
      </c>
      <c r="P44" s="69">
        <v>17.171468000000001</v>
      </c>
      <c r="Q44" s="69">
        <v>13.878591</v>
      </c>
      <c r="R44" s="69">
        <v>18.820404</v>
      </c>
      <c r="S44" s="69">
        <v>22.253488000000001</v>
      </c>
      <c r="T44" s="69">
        <v>24.740462999999998</v>
      </c>
      <c r="U44" s="69">
        <v>25.287297000000002</v>
      </c>
      <c r="V44" s="69">
        <v>26.609905999999999</v>
      </c>
      <c r="W44" s="69">
        <v>24.796950000000002</v>
      </c>
      <c r="X44" s="69">
        <v>24.919640999999999</v>
      </c>
      <c r="Y44" s="69">
        <v>27.887770000000003</v>
      </c>
      <c r="Z44" s="69">
        <v>39.57709400000001</v>
      </c>
      <c r="AA44" s="69">
        <v>65.991071000000005</v>
      </c>
      <c r="AB44" s="69">
        <v>100.36813499999997</v>
      </c>
      <c r="AC44" s="69">
        <v>97.12097900000002</v>
      </c>
      <c r="AD44" s="69">
        <v>102.786539</v>
      </c>
      <c r="AE44" s="69">
        <f t="shared" si="1"/>
        <v>712.66914500000007</v>
      </c>
    </row>
    <row r="45" spans="1:31" ht="12" customHeight="1">
      <c r="A45" s="63">
        <v>35</v>
      </c>
      <c r="B45" s="71" t="s">
        <v>123</v>
      </c>
      <c r="C45" s="69">
        <v>0</v>
      </c>
      <c r="D45" s="69">
        <v>0</v>
      </c>
      <c r="E45" s="69">
        <v>0</v>
      </c>
      <c r="F45" s="69">
        <v>0</v>
      </c>
      <c r="G45" s="69">
        <v>0</v>
      </c>
      <c r="H45" s="69">
        <v>0</v>
      </c>
      <c r="I45" s="69">
        <v>0</v>
      </c>
      <c r="J45" s="69">
        <v>7.8709309999999997</v>
      </c>
      <c r="K45" s="69">
        <v>9.093884000000001</v>
      </c>
      <c r="L45" s="69">
        <v>10.138889000000001</v>
      </c>
      <c r="M45" s="69">
        <v>8.9733509999999974</v>
      </c>
      <c r="N45" s="69">
        <v>8.7317210000000003</v>
      </c>
      <c r="O45" s="69">
        <v>9.7994090000000007</v>
      </c>
      <c r="P45" s="69">
        <v>10.414999</v>
      </c>
      <c r="Q45" s="69">
        <v>9.2733679999999996</v>
      </c>
      <c r="R45" s="69">
        <v>13.100474</v>
      </c>
      <c r="S45" s="69">
        <v>16.843782000000004</v>
      </c>
      <c r="T45" s="69">
        <v>18.518388000000002</v>
      </c>
      <c r="U45" s="69">
        <v>20.622206999999996</v>
      </c>
      <c r="V45" s="69">
        <v>20.974917999999999</v>
      </c>
      <c r="W45" s="69">
        <v>22.065742999999998</v>
      </c>
      <c r="X45" s="69">
        <v>22.165744</v>
      </c>
      <c r="Y45" s="69">
        <v>22.361601999999998</v>
      </c>
      <c r="Z45" s="69">
        <v>29.741397999999997</v>
      </c>
      <c r="AA45" s="69">
        <v>58.461926999999996</v>
      </c>
      <c r="AB45" s="69">
        <v>72.692385000000002</v>
      </c>
      <c r="AC45" s="69">
        <v>86.761212</v>
      </c>
      <c r="AD45" s="69">
        <v>107.073396</v>
      </c>
      <c r="AE45" s="69">
        <f t="shared" si="1"/>
        <v>585.67972800000007</v>
      </c>
    </row>
    <row r="46" spans="1:31" ht="12" customHeight="1">
      <c r="A46" s="63">
        <v>36</v>
      </c>
      <c r="B46" s="71" t="s">
        <v>124</v>
      </c>
      <c r="C46" s="69">
        <v>0</v>
      </c>
      <c r="D46" s="69">
        <v>0</v>
      </c>
      <c r="E46" s="69">
        <v>0</v>
      </c>
      <c r="F46" s="69">
        <v>0</v>
      </c>
      <c r="G46" s="69">
        <v>0</v>
      </c>
      <c r="H46" s="69">
        <v>0</v>
      </c>
      <c r="I46" s="69">
        <v>0</v>
      </c>
      <c r="J46" s="69">
        <v>8.147062</v>
      </c>
      <c r="K46" s="69">
        <v>9.3922109999999996</v>
      </c>
      <c r="L46" s="69">
        <v>10.165793999999998</v>
      </c>
      <c r="M46" s="69">
        <v>11.896859999999998</v>
      </c>
      <c r="N46" s="69">
        <v>12.049393</v>
      </c>
      <c r="O46" s="69">
        <v>12.100494999999999</v>
      </c>
      <c r="P46" s="69">
        <v>11.208458</v>
      </c>
      <c r="Q46" s="69">
        <v>12.242440999999999</v>
      </c>
      <c r="R46" s="69">
        <v>11.605843999999999</v>
      </c>
      <c r="S46" s="69">
        <v>13.685061999999999</v>
      </c>
      <c r="T46" s="69">
        <v>13.338519999999999</v>
      </c>
      <c r="U46" s="69">
        <v>12.788550999999998</v>
      </c>
      <c r="V46" s="69">
        <v>15.990458</v>
      </c>
      <c r="W46" s="69">
        <v>19.078316000000001</v>
      </c>
      <c r="X46" s="69">
        <v>18.305260999999998</v>
      </c>
      <c r="Y46" s="69">
        <v>16.779658000000001</v>
      </c>
      <c r="Z46" s="69">
        <v>18.855484000000001</v>
      </c>
      <c r="AA46" s="69">
        <v>19.031094000000003</v>
      </c>
      <c r="AB46" s="69">
        <v>19.451112999999999</v>
      </c>
      <c r="AC46" s="69">
        <v>29.948022000000002</v>
      </c>
      <c r="AD46" s="69">
        <v>36.336447999999997</v>
      </c>
      <c r="AE46" s="69">
        <f t="shared" si="1"/>
        <v>332.396545</v>
      </c>
    </row>
    <row r="47" spans="1:31" ht="12" customHeight="1">
      <c r="A47" s="63">
        <v>37</v>
      </c>
      <c r="B47" s="71" t="s">
        <v>125</v>
      </c>
      <c r="C47" s="69">
        <v>0</v>
      </c>
      <c r="D47" s="69">
        <v>0</v>
      </c>
      <c r="E47" s="69">
        <v>0</v>
      </c>
      <c r="F47" s="69">
        <v>0</v>
      </c>
      <c r="G47" s="69">
        <v>0</v>
      </c>
      <c r="H47" s="69">
        <v>0</v>
      </c>
      <c r="I47" s="69">
        <v>0</v>
      </c>
      <c r="J47" s="69">
        <v>60.581924000000001</v>
      </c>
      <c r="K47" s="69">
        <v>56.684791999999987</v>
      </c>
      <c r="L47" s="69">
        <v>64.128352000000007</v>
      </c>
      <c r="M47" s="69">
        <v>63.229679000000012</v>
      </c>
      <c r="N47" s="69">
        <v>59.997993999999998</v>
      </c>
      <c r="O47" s="69">
        <v>52.811060000000005</v>
      </c>
      <c r="P47" s="69">
        <v>50.56486000000001</v>
      </c>
      <c r="Q47" s="69">
        <v>37.724823000000001</v>
      </c>
      <c r="R47" s="69">
        <v>41.083048000000005</v>
      </c>
      <c r="S47" s="69">
        <v>42.410541000000002</v>
      </c>
      <c r="T47" s="69">
        <v>40.947563999999993</v>
      </c>
      <c r="U47" s="69">
        <v>38.487079000000001</v>
      </c>
      <c r="V47" s="69">
        <v>36.869579000000002</v>
      </c>
      <c r="W47" s="69">
        <v>35.419800000000002</v>
      </c>
      <c r="X47" s="69">
        <v>28.874437999999998</v>
      </c>
      <c r="Y47" s="69">
        <v>23.029895000000003</v>
      </c>
      <c r="Z47" s="69">
        <v>20.068817999999997</v>
      </c>
      <c r="AA47" s="69">
        <v>16.001661999999996</v>
      </c>
      <c r="AB47" s="69">
        <v>9.6621879999999969</v>
      </c>
      <c r="AC47" s="69">
        <v>9.5764560000000003</v>
      </c>
      <c r="AD47" s="69">
        <v>15.073684999999999</v>
      </c>
      <c r="AE47" s="69">
        <f t="shared" si="1"/>
        <v>803.22823699999992</v>
      </c>
    </row>
    <row r="48" spans="1:31" ht="12" customHeight="1">
      <c r="A48" s="63">
        <v>38</v>
      </c>
      <c r="B48" s="71" t="s">
        <v>126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69">
        <v>0</v>
      </c>
      <c r="I48" s="69">
        <v>0</v>
      </c>
      <c r="J48" s="69">
        <v>71.714795000000024</v>
      </c>
      <c r="K48" s="69">
        <v>78.322951000000003</v>
      </c>
      <c r="L48" s="69">
        <v>95.301163999999972</v>
      </c>
      <c r="M48" s="69">
        <v>95.572383000000002</v>
      </c>
      <c r="N48" s="69">
        <v>94.700775999999976</v>
      </c>
      <c r="O48" s="69">
        <v>99.652084000000002</v>
      </c>
      <c r="P48" s="69">
        <v>130.14902499999999</v>
      </c>
      <c r="Q48" s="69">
        <v>100.27928200000001</v>
      </c>
      <c r="R48" s="69">
        <v>131.59717700000002</v>
      </c>
      <c r="S48" s="69">
        <v>161.35036999999997</v>
      </c>
      <c r="T48" s="69">
        <v>161.48022399999999</v>
      </c>
      <c r="U48" s="69">
        <v>231.29458399999999</v>
      </c>
      <c r="V48" s="69">
        <v>212.849017</v>
      </c>
      <c r="W48" s="69">
        <v>222.51423499999996</v>
      </c>
      <c r="X48" s="69">
        <v>264.06656000000004</v>
      </c>
      <c r="Y48" s="69">
        <v>267.03467500000005</v>
      </c>
      <c r="Z48" s="69">
        <v>273.39225699999992</v>
      </c>
      <c r="AA48" s="69">
        <v>335.01470599999988</v>
      </c>
      <c r="AB48" s="69">
        <v>684.18072499999994</v>
      </c>
      <c r="AC48" s="69">
        <v>635.22067500000003</v>
      </c>
      <c r="AD48" s="69">
        <v>651.91470900000002</v>
      </c>
      <c r="AE48" s="69">
        <f t="shared" si="1"/>
        <v>4997.6023739999991</v>
      </c>
    </row>
    <row r="49" spans="1:31" ht="12" customHeight="1">
      <c r="A49" s="63">
        <v>39</v>
      </c>
      <c r="B49" s="71" t="s">
        <v>127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69">
        <v>0</v>
      </c>
      <c r="I49" s="69">
        <v>0</v>
      </c>
      <c r="J49" s="69">
        <v>473.80912699999999</v>
      </c>
      <c r="K49" s="69">
        <v>523.993427</v>
      </c>
      <c r="L49" s="69">
        <v>609.38672000000008</v>
      </c>
      <c r="M49" s="69">
        <v>730.03014799999983</v>
      </c>
      <c r="N49" s="69">
        <v>769.6188709999999</v>
      </c>
      <c r="O49" s="69">
        <v>804.32234799999992</v>
      </c>
      <c r="P49" s="69">
        <v>844.93830899999978</v>
      </c>
      <c r="Q49" s="69">
        <v>693.92141599999979</v>
      </c>
      <c r="R49" s="69">
        <v>888.55938900000035</v>
      </c>
      <c r="S49" s="69">
        <v>996.23795600000017</v>
      </c>
      <c r="T49" s="69">
        <v>1083.075648</v>
      </c>
      <c r="U49" s="69">
        <v>1138.1287799999998</v>
      </c>
      <c r="V49" s="69">
        <v>1232.6447279999998</v>
      </c>
      <c r="W49" s="69">
        <v>1249.8256909999996</v>
      </c>
      <c r="X49" s="69">
        <v>1267.9502159999997</v>
      </c>
      <c r="Y49" s="69">
        <v>1387.8875429999994</v>
      </c>
      <c r="Z49" s="69">
        <v>1852.1135549999999</v>
      </c>
      <c r="AA49" s="69">
        <v>2649.6566269999998</v>
      </c>
      <c r="AB49" s="69">
        <v>3096.810849</v>
      </c>
      <c r="AC49" s="69">
        <v>4425.2213039999988</v>
      </c>
      <c r="AD49" s="69">
        <v>4714.617468999998</v>
      </c>
      <c r="AE49" s="69">
        <f t="shared" si="1"/>
        <v>31432.750120999994</v>
      </c>
    </row>
    <row r="50" spans="1:31" ht="12" customHeight="1">
      <c r="A50" s="63">
        <v>40</v>
      </c>
      <c r="B50" s="71" t="s">
        <v>128</v>
      </c>
      <c r="C50" s="69">
        <v>0</v>
      </c>
      <c r="D50" s="69">
        <v>0</v>
      </c>
      <c r="E50" s="69">
        <v>0</v>
      </c>
      <c r="F50" s="69">
        <v>0</v>
      </c>
      <c r="G50" s="69">
        <v>0</v>
      </c>
      <c r="H50" s="69">
        <v>0</v>
      </c>
      <c r="I50" s="69">
        <v>0</v>
      </c>
      <c r="J50" s="69">
        <v>148.19459599999999</v>
      </c>
      <c r="K50" s="69">
        <v>166.29594299999999</v>
      </c>
      <c r="L50" s="69">
        <v>201.72228599999997</v>
      </c>
      <c r="M50" s="69">
        <v>246.90647299999998</v>
      </c>
      <c r="N50" s="69">
        <v>273.38579800000002</v>
      </c>
      <c r="O50" s="69">
        <v>298.35937899999999</v>
      </c>
      <c r="P50" s="69">
        <v>310.64874999999989</v>
      </c>
      <c r="Q50" s="69">
        <v>313.59643400000004</v>
      </c>
      <c r="R50" s="69">
        <v>661.54814499999986</v>
      </c>
      <c r="S50" s="69">
        <v>676.90143499999999</v>
      </c>
      <c r="T50" s="69">
        <v>604.21569399999998</v>
      </c>
      <c r="U50" s="69">
        <v>452.45365399999991</v>
      </c>
      <c r="V50" s="69">
        <v>479.71733400000016</v>
      </c>
      <c r="W50" s="69">
        <v>443.49482599999999</v>
      </c>
      <c r="X50" s="69">
        <v>396.58628300000004</v>
      </c>
      <c r="Y50" s="69">
        <v>413.71876400000014</v>
      </c>
      <c r="Z50" s="69">
        <v>563.35709600000007</v>
      </c>
      <c r="AA50" s="69">
        <v>825.04824199999985</v>
      </c>
      <c r="AB50" s="69">
        <v>862.18644400000005</v>
      </c>
      <c r="AC50" s="69">
        <v>1108.101727</v>
      </c>
      <c r="AD50" s="69">
        <v>1289.4810489999998</v>
      </c>
      <c r="AE50" s="69">
        <f t="shared" si="1"/>
        <v>10735.920351999999</v>
      </c>
    </row>
    <row r="51" spans="1:31" ht="12" customHeight="1">
      <c r="A51" s="63">
        <v>41</v>
      </c>
      <c r="B51" s="71" t="s">
        <v>129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  <c r="J51" s="69">
        <v>14.405101000000002</v>
      </c>
      <c r="K51" s="69">
        <v>9.8295329999999996</v>
      </c>
      <c r="L51" s="69">
        <v>10.293321999999998</v>
      </c>
      <c r="M51" s="69">
        <v>9.9378940000000018</v>
      </c>
      <c r="N51" s="69">
        <v>9.8779880000000002</v>
      </c>
      <c r="O51" s="69">
        <v>9.8308869999999988</v>
      </c>
      <c r="P51" s="69">
        <v>9.3626209999999972</v>
      </c>
      <c r="Q51" s="69">
        <v>5.1983670000000002</v>
      </c>
      <c r="R51" s="69">
        <v>6.4388369999999995</v>
      </c>
      <c r="S51" s="69">
        <v>6.8794210000000016</v>
      </c>
      <c r="T51" s="69">
        <v>7.9931999999999999</v>
      </c>
      <c r="U51" s="69">
        <v>8.9456199999999981</v>
      </c>
      <c r="V51" s="69">
        <v>9.2829700000000006</v>
      </c>
      <c r="W51" s="69">
        <v>8.5833539999999999</v>
      </c>
      <c r="X51" s="69">
        <v>8.8721719999999991</v>
      </c>
      <c r="Y51" s="69">
        <v>9.5788220000000006</v>
      </c>
      <c r="Z51" s="69">
        <v>10.179933999999998</v>
      </c>
      <c r="AA51" s="69">
        <v>9.6294929999999983</v>
      </c>
      <c r="AB51" s="69">
        <v>8.5951660000000007</v>
      </c>
      <c r="AC51" s="69">
        <v>9.9685630000000014</v>
      </c>
      <c r="AD51" s="69">
        <v>10.204839000000002</v>
      </c>
      <c r="AE51" s="69">
        <f t="shared" si="1"/>
        <v>193.88810399999997</v>
      </c>
    </row>
    <row r="52" spans="1:31" ht="12" customHeight="1">
      <c r="A52" s="63">
        <v>42</v>
      </c>
      <c r="B52" s="71" t="s">
        <v>130</v>
      </c>
      <c r="C52" s="69">
        <v>0</v>
      </c>
      <c r="D52" s="69">
        <v>0</v>
      </c>
      <c r="E52" s="69">
        <v>0</v>
      </c>
      <c r="F52" s="69">
        <v>0</v>
      </c>
      <c r="G52" s="69">
        <v>0</v>
      </c>
      <c r="H52" s="69">
        <v>0</v>
      </c>
      <c r="I52" s="69">
        <v>0</v>
      </c>
      <c r="J52" s="69">
        <v>709.56412699999998</v>
      </c>
      <c r="K52" s="69">
        <v>741.21467900000005</v>
      </c>
      <c r="L52" s="69">
        <v>854.04341599999975</v>
      </c>
      <c r="M52" s="69">
        <v>921.28636499999993</v>
      </c>
      <c r="N52" s="69">
        <v>997.00358900000015</v>
      </c>
      <c r="O52" s="69">
        <v>1074.9220839999998</v>
      </c>
      <c r="P52" s="69">
        <v>1113.9683</v>
      </c>
      <c r="Q52" s="69">
        <v>895.74474300000008</v>
      </c>
      <c r="R52" s="69">
        <v>1109.9974940000002</v>
      </c>
      <c r="S52" s="69">
        <v>1210.0956699999999</v>
      </c>
      <c r="T52" s="69">
        <v>1317.1551450000002</v>
      </c>
      <c r="U52" s="69">
        <v>1395.4184810000004</v>
      </c>
      <c r="V52" s="69">
        <v>1464.017748</v>
      </c>
      <c r="W52" s="69">
        <v>1489.5165919999999</v>
      </c>
      <c r="X52" s="69">
        <v>1379.6499559999995</v>
      </c>
      <c r="Y52" s="69">
        <v>1358.940652</v>
      </c>
      <c r="Z52" s="69">
        <v>1582.11393</v>
      </c>
      <c r="AA52" s="69">
        <v>1947.1908489999996</v>
      </c>
      <c r="AB52" s="69">
        <v>1391.8849519999997</v>
      </c>
      <c r="AC52" s="69">
        <v>1928.5406340000002</v>
      </c>
      <c r="AD52" s="69">
        <v>2222.6026950000005</v>
      </c>
      <c r="AE52" s="69">
        <f t="shared" si="1"/>
        <v>27104.872101000004</v>
      </c>
    </row>
    <row r="53" spans="1:31" ht="12" customHeight="1">
      <c r="A53" s="63">
        <v>43</v>
      </c>
      <c r="B53" s="71" t="s">
        <v>131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  <c r="J53" s="69">
        <v>5.4991280000000007</v>
      </c>
      <c r="K53" s="69">
        <v>6.9091890000000005</v>
      </c>
      <c r="L53" s="69">
        <v>8.8640599999999985</v>
      </c>
      <c r="M53" s="69">
        <v>8.5202160000000013</v>
      </c>
      <c r="N53" s="69">
        <v>7.1753810000000007</v>
      </c>
      <c r="O53" s="69">
        <v>5.8018489999999998</v>
      </c>
      <c r="P53" s="69">
        <v>4.4182759999999996</v>
      </c>
      <c r="Q53" s="69">
        <v>3.4283159999999997</v>
      </c>
      <c r="R53" s="69">
        <v>4.3745760000000002</v>
      </c>
      <c r="S53" s="69">
        <v>5.626380000000001</v>
      </c>
      <c r="T53" s="69">
        <v>4.4400369999999993</v>
      </c>
      <c r="U53" s="69">
        <v>4.356134</v>
      </c>
      <c r="V53" s="69">
        <v>5.7964029999999998</v>
      </c>
      <c r="W53" s="69">
        <v>6.0616900000000005</v>
      </c>
      <c r="X53" s="69">
        <v>4.5608320000000004</v>
      </c>
      <c r="Y53" s="69">
        <v>4.798559</v>
      </c>
      <c r="Z53" s="69">
        <v>6.5179460000000002</v>
      </c>
      <c r="AA53" s="69">
        <v>11.882227</v>
      </c>
      <c r="AB53" s="69">
        <v>6.1605970000000001</v>
      </c>
      <c r="AC53" s="69">
        <v>7.8752899999999997</v>
      </c>
      <c r="AD53" s="69">
        <v>8.8341650000000005</v>
      </c>
      <c r="AE53" s="69">
        <f t="shared" si="1"/>
        <v>131.901251</v>
      </c>
    </row>
    <row r="54" spans="1:31" ht="12" customHeight="1">
      <c r="A54" s="63">
        <v>44</v>
      </c>
      <c r="B54" s="71" t="s">
        <v>132</v>
      </c>
      <c r="C54" s="69">
        <v>0</v>
      </c>
      <c r="D54" s="69">
        <v>0</v>
      </c>
      <c r="E54" s="69">
        <v>0</v>
      </c>
      <c r="F54" s="69">
        <v>0</v>
      </c>
      <c r="G54" s="69">
        <v>0</v>
      </c>
      <c r="H54" s="69">
        <v>0</v>
      </c>
      <c r="I54" s="69">
        <v>0</v>
      </c>
      <c r="J54" s="69">
        <v>90.343432000000007</v>
      </c>
      <c r="K54" s="69">
        <v>98.320573999999993</v>
      </c>
      <c r="L54" s="69">
        <v>140.09143100000003</v>
      </c>
      <c r="M54" s="69">
        <v>156.24158699999998</v>
      </c>
      <c r="N54" s="69">
        <v>182.71929800000004</v>
      </c>
      <c r="O54" s="69">
        <v>173.96138099999999</v>
      </c>
      <c r="P54" s="69">
        <v>139.27119200000001</v>
      </c>
      <c r="Q54" s="69">
        <v>118.05439300000002</v>
      </c>
      <c r="R54" s="69">
        <v>138.13276099999999</v>
      </c>
      <c r="S54" s="69">
        <v>111.160484</v>
      </c>
      <c r="T54" s="69">
        <v>121.54261099999998</v>
      </c>
      <c r="U54" s="69">
        <v>141.50357500000001</v>
      </c>
      <c r="V54" s="69">
        <v>153.85986399999996</v>
      </c>
      <c r="W54" s="69">
        <v>172.47407600000003</v>
      </c>
      <c r="X54" s="69">
        <v>185.17487800000001</v>
      </c>
      <c r="Y54" s="69">
        <v>197.62107300000002</v>
      </c>
      <c r="Z54" s="69">
        <v>324.45779799999997</v>
      </c>
      <c r="AA54" s="69">
        <v>535.25797599999987</v>
      </c>
      <c r="AB54" s="69">
        <v>562.1645279999999</v>
      </c>
      <c r="AC54" s="69">
        <v>699.85803199999998</v>
      </c>
      <c r="AD54" s="69">
        <v>693.35497199999998</v>
      </c>
      <c r="AE54" s="69">
        <f t="shared" si="1"/>
        <v>5135.5659159999996</v>
      </c>
    </row>
    <row r="55" spans="1:31" ht="12" customHeight="1">
      <c r="A55" s="63">
        <v>45</v>
      </c>
      <c r="B55" s="71" t="s">
        <v>133</v>
      </c>
      <c r="C55" s="69">
        <v>0</v>
      </c>
      <c r="D55" s="69">
        <v>0</v>
      </c>
      <c r="E55" s="69">
        <v>0</v>
      </c>
      <c r="F55" s="69">
        <v>0</v>
      </c>
      <c r="G55" s="69">
        <v>0</v>
      </c>
      <c r="H55" s="69">
        <v>0</v>
      </c>
      <c r="I55" s="69">
        <v>0</v>
      </c>
      <c r="J55" s="69">
        <v>5.5790000000000006E-2</v>
      </c>
      <c r="K55" s="69">
        <v>4.9202000000000003E-2</v>
      </c>
      <c r="L55" s="69">
        <v>5.9336E-2</v>
      </c>
      <c r="M55" s="69">
        <v>4.6324000000000004E-2</v>
      </c>
      <c r="N55" s="69">
        <v>3.4591999999999998E-2</v>
      </c>
      <c r="O55" s="69">
        <v>8.2795999999999995E-2</v>
      </c>
      <c r="P55" s="69">
        <v>3.3987000000000003E-2</v>
      </c>
      <c r="Q55" s="69">
        <v>2.4576000000000001E-2</v>
      </c>
      <c r="R55" s="69">
        <v>3.3772000000000003E-2</v>
      </c>
      <c r="S55" s="69">
        <v>3.7987E-2</v>
      </c>
      <c r="T55" s="69">
        <v>5.7472000000000002E-2</v>
      </c>
      <c r="U55" s="69">
        <v>0.109114</v>
      </c>
      <c r="V55" s="69">
        <v>0.170264</v>
      </c>
      <c r="W55" s="69">
        <v>0.10649400000000001</v>
      </c>
      <c r="X55" s="69">
        <v>0.21665300000000001</v>
      </c>
      <c r="Y55" s="69">
        <v>0.235683</v>
      </c>
      <c r="Z55" s="69">
        <v>0.79060799999999998</v>
      </c>
      <c r="AA55" s="69">
        <v>3.2936759999999996</v>
      </c>
      <c r="AB55" s="69">
        <v>3.5194640000000001</v>
      </c>
      <c r="AC55" s="69">
        <v>3.7927780000000002</v>
      </c>
      <c r="AD55" s="69">
        <v>3.6420490000000001</v>
      </c>
      <c r="AE55" s="69">
        <f t="shared" si="1"/>
        <v>16.392617000000001</v>
      </c>
    </row>
    <row r="56" spans="1:31" ht="12" customHeight="1">
      <c r="A56" s="63">
        <v>46</v>
      </c>
      <c r="B56" s="71" t="s">
        <v>134</v>
      </c>
      <c r="C56" s="69">
        <v>0</v>
      </c>
      <c r="D56" s="69">
        <v>0</v>
      </c>
      <c r="E56" s="69">
        <v>0</v>
      </c>
      <c r="F56" s="69">
        <v>0</v>
      </c>
      <c r="G56" s="69">
        <v>0</v>
      </c>
      <c r="H56" s="69">
        <v>0</v>
      </c>
      <c r="I56" s="69">
        <v>0</v>
      </c>
      <c r="J56" s="69">
        <v>14.964954000000001</v>
      </c>
      <c r="K56" s="69">
        <v>16.019859</v>
      </c>
      <c r="L56" s="69">
        <v>16.732975</v>
      </c>
      <c r="M56" s="69">
        <v>17.610928000000001</v>
      </c>
      <c r="N56" s="69">
        <v>17.052378000000001</v>
      </c>
      <c r="O56" s="69">
        <v>16.257759999999998</v>
      </c>
      <c r="P56" s="69">
        <v>15.150873000000001</v>
      </c>
      <c r="Q56" s="69">
        <v>12.492652000000001</v>
      </c>
      <c r="R56" s="69">
        <v>13.541519999999998</v>
      </c>
      <c r="S56" s="69">
        <v>15.609999</v>
      </c>
      <c r="T56" s="69">
        <v>15.239151000000001</v>
      </c>
      <c r="U56" s="69">
        <v>14.545426000000001</v>
      </c>
      <c r="V56" s="69">
        <v>15.087045</v>
      </c>
      <c r="W56" s="69">
        <v>16.206301</v>
      </c>
      <c r="X56" s="69">
        <v>14.821550999999999</v>
      </c>
      <c r="Y56" s="69">
        <v>14.614480999999998</v>
      </c>
      <c r="Z56" s="69">
        <v>24.908102</v>
      </c>
      <c r="AA56" s="69">
        <v>57.173063999999997</v>
      </c>
      <c r="AB56" s="69">
        <v>70.726459000000006</v>
      </c>
      <c r="AC56" s="69">
        <v>100.96153</v>
      </c>
      <c r="AD56" s="69">
        <v>92.436200999999997</v>
      </c>
      <c r="AE56" s="69">
        <f t="shared" si="1"/>
        <v>592.15320899999995</v>
      </c>
    </row>
    <row r="57" spans="1:31" ht="12" customHeight="1">
      <c r="A57" s="63">
        <v>47</v>
      </c>
      <c r="B57" s="71" t="s">
        <v>135</v>
      </c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  <c r="J57" s="69">
        <v>0</v>
      </c>
      <c r="K57" s="69">
        <v>0</v>
      </c>
      <c r="L57" s="69">
        <v>0</v>
      </c>
      <c r="M57" s="69">
        <v>0</v>
      </c>
      <c r="N57" s="69">
        <v>0</v>
      </c>
      <c r="O57" s="69">
        <v>0</v>
      </c>
      <c r="P57" s="69">
        <v>0</v>
      </c>
      <c r="Q57" s="69">
        <v>0</v>
      </c>
      <c r="R57" s="69">
        <v>0</v>
      </c>
      <c r="S57" s="69">
        <v>0</v>
      </c>
      <c r="T57" s="69">
        <v>0</v>
      </c>
      <c r="U57" s="69">
        <v>0</v>
      </c>
      <c r="V57" s="69">
        <v>0</v>
      </c>
      <c r="W57" s="69">
        <v>0</v>
      </c>
      <c r="X57" s="69">
        <v>0</v>
      </c>
      <c r="Y57" s="69">
        <v>0</v>
      </c>
      <c r="Z57" s="69">
        <v>0.197411</v>
      </c>
      <c r="AA57" s="69">
        <v>0.87184799999999996</v>
      </c>
      <c r="AB57" s="69">
        <v>1.0079790000000002</v>
      </c>
      <c r="AC57" s="69">
        <v>0.54505300000000001</v>
      </c>
      <c r="AD57" s="69">
        <v>1.0274449999999999</v>
      </c>
      <c r="AE57" s="69">
        <f t="shared" si="1"/>
        <v>3.6497360000000008</v>
      </c>
    </row>
    <row r="58" spans="1:31" ht="12" customHeight="1">
      <c r="A58" s="63">
        <v>48</v>
      </c>
      <c r="B58" s="71" t="s">
        <v>136</v>
      </c>
      <c r="C58" s="69">
        <v>0</v>
      </c>
      <c r="D58" s="69">
        <v>0</v>
      </c>
      <c r="E58" s="69">
        <v>0</v>
      </c>
      <c r="F58" s="69">
        <v>0</v>
      </c>
      <c r="G58" s="69">
        <v>0</v>
      </c>
      <c r="H58" s="69">
        <v>0</v>
      </c>
      <c r="I58" s="69">
        <v>0</v>
      </c>
      <c r="J58" s="69">
        <v>21.541684000000004</v>
      </c>
      <c r="K58" s="69">
        <v>12.063596999999998</v>
      </c>
      <c r="L58" s="69">
        <v>1.7753999999999999E-2</v>
      </c>
      <c r="M58" s="69">
        <v>9.9870000000000011E-3</v>
      </c>
      <c r="N58" s="69">
        <v>1.6620000000000003E-2</v>
      </c>
      <c r="O58" s="69">
        <v>2.137E-2</v>
      </c>
      <c r="P58" s="69">
        <v>0</v>
      </c>
      <c r="Q58" s="69">
        <v>0</v>
      </c>
      <c r="R58" s="69">
        <v>0</v>
      </c>
      <c r="S58" s="69">
        <v>0</v>
      </c>
      <c r="T58" s="69">
        <v>0</v>
      </c>
      <c r="U58" s="69">
        <v>0</v>
      </c>
      <c r="V58" s="69">
        <v>0</v>
      </c>
      <c r="W58" s="69">
        <v>0</v>
      </c>
      <c r="X58" s="69">
        <v>0</v>
      </c>
      <c r="Y58" s="69">
        <v>0</v>
      </c>
      <c r="Z58" s="69">
        <v>89.201971</v>
      </c>
      <c r="AA58" s="69">
        <v>451.82435699999996</v>
      </c>
      <c r="AB58" s="69">
        <v>441.30573599999997</v>
      </c>
      <c r="AC58" s="69">
        <v>500.78132599999998</v>
      </c>
      <c r="AD58" s="69">
        <v>591.35777299999984</v>
      </c>
      <c r="AE58" s="69">
        <f t="shared" si="1"/>
        <v>2108.142175</v>
      </c>
    </row>
    <row r="59" spans="1:31" ht="12" customHeight="1">
      <c r="A59" s="63">
        <v>49</v>
      </c>
      <c r="B59" s="71" t="s">
        <v>137</v>
      </c>
      <c r="C59" s="69">
        <v>0</v>
      </c>
      <c r="D59" s="69">
        <v>0</v>
      </c>
      <c r="E59" s="69">
        <v>0</v>
      </c>
      <c r="F59" s="69">
        <v>0</v>
      </c>
      <c r="G59" s="69">
        <v>0</v>
      </c>
      <c r="H59" s="69">
        <v>0</v>
      </c>
      <c r="I59" s="69">
        <v>0</v>
      </c>
      <c r="J59" s="69">
        <v>2.3778990000000002</v>
      </c>
      <c r="K59" s="69">
        <v>1.374587</v>
      </c>
      <c r="L59" s="69">
        <v>2.7276000000000002E-2</v>
      </c>
      <c r="M59" s="69">
        <v>5.3399999999999993E-3</v>
      </c>
      <c r="N59" s="69">
        <v>1.106E-3</v>
      </c>
      <c r="O59" s="69">
        <v>4.3149999999999994E-3</v>
      </c>
      <c r="P59" s="69">
        <v>0</v>
      </c>
      <c r="Q59" s="69">
        <v>0</v>
      </c>
      <c r="R59" s="69">
        <v>0</v>
      </c>
      <c r="S59" s="69">
        <v>0</v>
      </c>
      <c r="T59" s="69">
        <v>0</v>
      </c>
      <c r="U59" s="69">
        <v>0</v>
      </c>
      <c r="V59" s="69">
        <v>0</v>
      </c>
      <c r="W59" s="69">
        <v>0</v>
      </c>
      <c r="X59" s="69">
        <v>0</v>
      </c>
      <c r="Y59" s="69">
        <v>0</v>
      </c>
      <c r="Z59" s="69">
        <v>0</v>
      </c>
      <c r="AA59" s="69">
        <v>53.545424999999994</v>
      </c>
      <c r="AB59" s="69">
        <v>78.163350999999992</v>
      </c>
      <c r="AC59" s="69">
        <v>84.749705000000006</v>
      </c>
      <c r="AD59" s="69">
        <v>84.931401999999991</v>
      </c>
      <c r="AE59" s="69">
        <f t="shared" si="1"/>
        <v>305.18040599999995</v>
      </c>
    </row>
    <row r="60" spans="1:31" ht="12" customHeight="1">
      <c r="A60" s="63">
        <v>50</v>
      </c>
      <c r="B60" s="71" t="s">
        <v>138</v>
      </c>
      <c r="C60" s="69">
        <v>0</v>
      </c>
      <c r="D60" s="69">
        <v>0</v>
      </c>
      <c r="E60" s="69">
        <v>0</v>
      </c>
      <c r="F60" s="69">
        <v>0</v>
      </c>
      <c r="G60" s="69">
        <v>0</v>
      </c>
      <c r="H60" s="69">
        <v>0</v>
      </c>
      <c r="I60" s="69">
        <v>0</v>
      </c>
      <c r="J60" s="69">
        <v>0.83993999999999991</v>
      </c>
      <c r="K60" s="69">
        <v>0.80220199999999997</v>
      </c>
      <c r="L60" s="69">
        <v>0.76515100000000003</v>
      </c>
      <c r="M60" s="69">
        <v>0.91761199999999998</v>
      </c>
      <c r="N60" s="69">
        <v>0.88263799999999992</v>
      </c>
      <c r="O60" s="69">
        <v>0.95688499999999999</v>
      </c>
      <c r="P60" s="69">
        <v>0.895733</v>
      </c>
      <c r="Q60" s="69">
        <v>0.53549000000000002</v>
      </c>
      <c r="R60" s="69">
        <v>0.57803099999999996</v>
      </c>
      <c r="S60" s="69">
        <v>0.62684499999999999</v>
      </c>
      <c r="T60" s="69">
        <v>0.585951</v>
      </c>
      <c r="U60" s="69">
        <v>0.50168599999999997</v>
      </c>
      <c r="V60" s="69">
        <v>0.501336</v>
      </c>
      <c r="W60" s="69">
        <v>0.42019700000000004</v>
      </c>
      <c r="X60" s="69">
        <v>0.33761799999999997</v>
      </c>
      <c r="Y60" s="69">
        <v>0.28815700000000005</v>
      </c>
      <c r="Z60" s="69">
        <v>0.661686</v>
      </c>
      <c r="AA60" s="69">
        <v>1.6507860000000001</v>
      </c>
      <c r="AB60" s="69">
        <v>0.92437499999999995</v>
      </c>
      <c r="AC60" s="69">
        <v>1.7039280000000001</v>
      </c>
      <c r="AD60" s="69">
        <v>1.970205</v>
      </c>
      <c r="AE60" s="69">
        <f t="shared" si="1"/>
        <v>17.346451999999999</v>
      </c>
    </row>
    <row r="61" spans="1:31" ht="12" customHeight="1">
      <c r="A61" s="63">
        <v>51</v>
      </c>
      <c r="B61" s="71" t="s">
        <v>139</v>
      </c>
      <c r="C61" s="69">
        <v>0</v>
      </c>
      <c r="D61" s="69">
        <v>0</v>
      </c>
      <c r="E61" s="69">
        <v>0</v>
      </c>
      <c r="F61" s="69">
        <v>0</v>
      </c>
      <c r="G61" s="69">
        <v>0</v>
      </c>
      <c r="H61" s="69">
        <v>0</v>
      </c>
      <c r="I61" s="69">
        <v>0</v>
      </c>
      <c r="J61" s="69">
        <v>24.068857999999999</v>
      </c>
      <c r="K61" s="69">
        <v>24.644777999999999</v>
      </c>
      <c r="L61" s="69">
        <v>25.270569999999999</v>
      </c>
      <c r="M61" s="69">
        <v>30.961857999999996</v>
      </c>
      <c r="N61" s="69">
        <v>24.757052999999999</v>
      </c>
      <c r="O61" s="69">
        <v>20.397937999999996</v>
      </c>
      <c r="P61" s="69">
        <v>17.762793000000006</v>
      </c>
      <c r="Q61" s="69">
        <v>10.152453</v>
      </c>
      <c r="R61" s="69">
        <v>12.339623000000001</v>
      </c>
      <c r="S61" s="69">
        <v>15.393381999999999</v>
      </c>
      <c r="T61" s="69">
        <v>15.786170000000002</v>
      </c>
      <c r="U61" s="69">
        <v>14.483275000000001</v>
      </c>
      <c r="V61" s="69">
        <v>16.949083999999999</v>
      </c>
      <c r="W61" s="69">
        <v>27.797777000000004</v>
      </c>
      <c r="X61" s="69">
        <v>21.341689000000002</v>
      </c>
      <c r="Y61" s="69">
        <v>23.870787999999997</v>
      </c>
      <c r="Z61" s="69">
        <v>23.006467999999998</v>
      </c>
      <c r="AA61" s="69">
        <v>22.649167999999996</v>
      </c>
      <c r="AB61" s="69">
        <v>12.873279999999999</v>
      </c>
      <c r="AC61" s="69">
        <v>14.928681999999998</v>
      </c>
      <c r="AD61" s="69">
        <v>16.942039999999995</v>
      </c>
      <c r="AE61" s="69">
        <f t="shared" si="1"/>
        <v>416.37772699999999</v>
      </c>
    </row>
    <row r="62" spans="1:31" ht="12" customHeight="1">
      <c r="A62" s="63">
        <v>52</v>
      </c>
      <c r="B62" s="71" t="s">
        <v>140</v>
      </c>
      <c r="C62" s="69">
        <v>0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142.2439500000001</v>
      </c>
      <c r="K62" s="69">
        <v>129.034595</v>
      </c>
      <c r="L62" s="69">
        <v>133.58793800000001</v>
      </c>
      <c r="M62" s="69">
        <v>118.03912099999999</v>
      </c>
      <c r="N62" s="69">
        <v>114.39518100000001</v>
      </c>
      <c r="O62" s="69">
        <v>96.823351000000002</v>
      </c>
      <c r="P62" s="69">
        <v>84.43997899999998</v>
      </c>
      <c r="Q62" s="69">
        <v>58.640356000000011</v>
      </c>
      <c r="R62" s="69">
        <v>76.960494000000011</v>
      </c>
      <c r="S62" s="69">
        <v>87.562119000000038</v>
      </c>
      <c r="T62" s="69">
        <v>79.662802999999997</v>
      </c>
      <c r="U62" s="69">
        <v>76.91151399999994</v>
      </c>
      <c r="V62" s="69">
        <v>74.41904199999999</v>
      </c>
      <c r="W62" s="69">
        <v>72.21103699999999</v>
      </c>
      <c r="X62" s="69">
        <v>61.375332999999998</v>
      </c>
      <c r="Y62" s="69">
        <v>58.428806000000002</v>
      </c>
      <c r="Z62" s="69">
        <v>63.915527000000004</v>
      </c>
      <c r="AA62" s="69">
        <v>71.635200000000012</v>
      </c>
      <c r="AB62" s="69">
        <v>85.159757000000042</v>
      </c>
      <c r="AC62" s="69">
        <v>72.805015999999981</v>
      </c>
      <c r="AD62" s="69">
        <v>73.494785999999976</v>
      </c>
      <c r="AE62" s="69">
        <f t="shared" si="1"/>
        <v>1831.745905</v>
      </c>
    </row>
    <row r="63" spans="1:31" ht="12" customHeight="1">
      <c r="A63" s="63">
        <v>53</v>
      </c>
      <c r="B63" s="71" t="s">
        <v>141</v>
      </c>
      <c r="C63" s="69">
        <v>0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0.87003800000000009</v>
      </c>
      <c r="K63" s="69">
        <v>0.66529499999999997</v>
      </c>
      <c r="L63" s="69">
        <v>0.169824</v>
      </c>
      <c r="M63" s="69">
        <v>0.19269399999999998</v>
      </c>
      <c r="N63" s="69">
        <v>0.23052500000000001</v>
      </c>
      <c r="O63" s="69">
        <v>0.29120199999999996</v>
      </c>
      <c r="P63" s="69">
        <v>0.36298000000000002</v>
      </c>
      <c r="Q63" s="69">
        <v>0.177179</v>
      </c>
      <c r="R63" s="69">
        <v>0.18149999999999999</v>
      </c>
      <c r="S63" s="69">
        <v>0.24702299999999999</v>
      </c>
      <c r="T63" s="69">
        <v>0.20211499999999999</v>
      </c>
      <c r="U63" s="69">
        <v>0.25302800000000003</v>
      </c>
      <c r="V63" s="69">
        <v>0.27906000000000003</v>
      </c>
      <c r="W63" s="69">
        <v>0.31768299999999999</v>
      </c>
      <c r="X63" s="69">
        <v>0.28867999999999999</v>
      </c>
      <c r="Y63" s="69">
        <v>0.26639599999999997</v>
      </c>
      <c r="Z63" s="69">
        <v>1.1157219999999999</v>
      </c>
      <c r="AA63" s="69">
        <v>4.5504779999999991</v>
      </c>
      <c r="AB63" s="69">
        <v>4.4925799999999994</v>
      </c>
      <c r="AC63" s="69">
        <v>5.9380669999999993</v>
      </c>
      <c r="AD63" s="69">
        <v>6.1637979999999999</v>
      </c>
      <c r="AE63" s="69">
        <f t="shared" si="1"/>
        <v>27.255866999999999</v>
      </c>
    </row>
    <row r="64" spans="1:31" ht="12" customHeight="1">
      <c r="A64" s="63">
        <v>54</v>
      </c>
      <c r="B64" s="71" t="s">
        <v>142</v>
      </c>
      <c r="C64" s="69">
        <v>0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122.93720500000002</v>
      </c>
      <c r="K64" s="69">
        <v>113.01820599999998</v>
      </c>
      <c r="L64" s="69">
        <v>110.89342100000005</v>
      </c>
      <c r="M64" s="69">
        <v>125.61347100000002</v>
      </c>
      <c r="N64" s="69">
        <v>115.51766800000003</v>
      </c>
      <c r="O64" s="69">
        <v>117.77307799999996</v>
      </c>
      <c r="P64" s="69">
        <v>117.15520799999999</v>
      </c>
      <c r="Q64" s="69">
        <v>79.634788999999998</v>
      </c>
      <c r="R64" s="69">
        <v>98.810953000000012</v>
      </c>
      <c r="S64" s="69">
        <v>116.55840200000003</v>
      </c>
      <c r="T64" s="69">
        <v>118.38898100000002</v>
      </c>
      <c r="U64" s="69">
        <v>124.09927199999998</v>
      </c>
      <c r="V64" s="69">
        <v>128.19826400000002</v>
      </c>
      <c r="W64" s="69">
        <v>128.18261000000004</v>
      </c>
      <c r="X64" s="69">
        <v>112.89179400000002</v>
      </c>
      <c r="Y64" s="69">
        <v>116.74995300000003</v>
      </c>
      <c r="Z64" s="69">
        <v>146.20606200000009</v>
      </c>
      <c r="AA64" s="69">
        <v>162.54092700000001</v>
      </c>
      <c r="AB64" s="69">
        <v>138.06851400000002</v>
      </c>
      <c r="AC64" s="69">
        <v>168.64472500000008</v>
      </c>
      <c r="AD64" s="69">
        <v>185.69190900000004</v>
      </c>
      <c r="AE64" s="69">
        <f t="shared" si="1"/>
        <v>2647.5754120000006</v>
      </c>
    </row>
    <row r="65" spans="1:31" ht="12" customHeight="1">
      <c r="A65" s="63">
        <v>55</v>
      </c>
      <c r="B65" s="71" t="s">
        <v>143</v>
      </c>
      <c r="C65" s="69">
        <v>0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74.307122000000007</v>
      </c>
      <c r="K65" s="69">
        <v>74.548150000000007</v>
      </c>
      <c r="L65" s="69">
        <v>84.840204999999997</v>
      </c>
      <c r="M65" s="69">
        <v>88.688154000000026</v>
      </c>
      <c r="N65" s="69">
        <v>94.321728999999991</v>
      </c>
      <c r="O65" s="69">
        <v>92.850920999999971</v>
      </c>
      <c r="P65" s="69">
        <v>86.659977999999981</v>
      </c>
      <c r="Q65" s="69">
        <v>59.040461999999998</v>
      </c>
      <c r="R65" s="69">
        <v>86.695869999999985</v>
      </c>
      <c r="S65" s="69">
        <v>90.956258999999974</v>
      </c>
      <c r="T65" s="69">
        <v>83.664487000000051</v>
      </c>
      <c r="U65" s="69">
        <v>93.963171000000003</v>
      </c>
      <c r="V65" s="69">
        <v>95.339127999999974</v>
      </c>
      <c r="W65" s="69">
        <v>98.057977999999991</v>
      </c>
      <c r="X65" s="69">
        <v>84.588239999999956</v>
      </c>
      <c r="Y65" s="69">
        <v>84.439971999999969</v>
      </c>
      <c r="Z65" s="69">
        <v>99.677582000000044</v>
      </c>
      <c r="AA65" s="69">
        <v>107.81800599999997</v>
      </c>
      <c r="AB65" s="69">
        <v>96.851525999999978</v>
      </c>
      <c r="AC65" s="69">
        <v>126.67519799999999</v>
      </c>
      <c r="AD65" s="69">
        <v>128.39189399999998</v>
      </c>
      <c r="AE65" s="69">
        <f t="shared" si="1"/>
        <v>1932.3760319999997</v>
      </c>
    </row>
    <row r="66" spans="1:31" ht="12" customHeight="1">
      <c r="A66" s="63">
        <v>56</v>
      </c>
      <c r="B66" s="71" t="s">
        <v>144</v>
      </c>
      <c r="C66" s="69">
        <v>0</v>
      </c>
      <c r="D66" s="69">
        <v>0</v>
      </c>
      <c r="E66" s="69">
        <v>0</v>
      </c>
      <c r="F66" s="69">
        <v>0</v>
      </c>
      <c r="G66" s="69">
        <v>0</v>
      </c>
      <c r="H66" s="69">
        <v>0</v>
      </c>
      <c r="I66" s="69">
        <v>0</v>
      </c>
      <c r="J66" s="69">
        <v>17.792361999999997</v>
      </c>
      <c r="K66" s="69">
        <v>16.845378</v>
      </c>
      <c r="L66" s="69">
        <v>23.601400999999996</v>
      </c>
      <c r="M66" s="69">
        <v>25.481376000000001</v>
      </c>
      <c r="N66" s="69">
        <v>23.423054</v>
      </c>
      <c r="O66" s="69">
        <v>24.196684999999999</v>
      </c>
      <c r="P66" s="69">
        <v>25.228754000000002</v>
      </c>
      <c r="Q66" s="69">
        <v>18.638635000000001</v>
      </c>
      <c r="R66" s="69">
        <v>22.279632999999997</v>
      </c>
      <c r="S66" s="69">
        <v>26.829747000000005</v>
      </c>
      <c r="T66" s="69">
        <v>27.466286999999991</v>
      </c>
      <c r="U66" s="69">
        <v>29.538387</v>
      </c>
      <c r="V66" s="69">
        <v>29.521998</v>
      </c>
      <c r="W66" s="69">
        <v>30.592430999999998</v>
      </c>
      <c r="X66" s="69">
        <v>29.123106</v>
      </c>
      <c r="Y66" s="69">
        <v>31.166802000000001</v>
      </c>
      <c r="Z66" s="69">
        <v>52.60755000000001</v>
      </c>
      <c r="AA66" s="69">
        <v>114.16676199999999</v>
      </c>
      <c r="AB66" s="69">
        <v>185.24135699999999</v>
      </c>
      <c r="AC66" s="69">
        <v>163.80572000000001</v>
      </c>
      <c r="AD66" s="69">
        <v>152.006597</v>
      </c>
      <c r="AE66" s="69">
        <f t="shared" si="1"/>
        <v>1069.554022</v>
      </c>
    </row>
    <row r="67" spans="1:31" ht="12" customHeight="1">
      <c r="A67" s="63">
        <v>57</v>
      </c>
      <c r="B67" s="71" t="s">
        <v>145</v>
      </c>
      <c r="C67" s="69">
        <v>0</v>
      </c>
      <c r="D67" s="69">
        <v>0</v>
      </c>
      <c r="E67" s="69">
        <v>0</v>
      </c>
      <c r="F67" s="69">
        <v>0</v>
      </c>
      <c r="G67" s="69">
        <v>0</v>
      </c>
      <c r="H67" s="69">
        <v>0</v>
      </c>
      <c r="I67" s="69">
        <v>0</v>
      </c>
      <c r="J67" s="69">
        <v>39.480029999999992</v>
      </c>
      <c r="K67" s="69">
        <v>37.115474999999996</v>
      </c>
      <c r="L67" s="69">
        <v>33.418997999999995</v>
      </c>
      <c r="M67" s="69">
        <v>33.303328</v>
      </c>
      <c r="N67" s="69">
        <v>35.481747000000006</v>
      </c>
      <c r="O67" s="69">
        <v>37.649569</v>
      </c>
      <c r="P67" s="69">
        <v>35.531662000000004</v>
      </c>
      <c r="Q67" s="69">
        <v>29.095737</v>
      </c>
      <c r="R67" s="69">
        <v>33.315607999999997</v>
      </c>
      <c r="S67" s="69">
        <v>39.530767999999995</v>
      </c>
      <c r="T67" s="69">
        <v>45.692200999999997</v>
      </c>
      <c r="U67" s="69">
        <v>50.748477000000001</v>
      </c>
      <c r="V67" s="69">
        <v>56.988691999999993</v>
      </c>
      <c r="W67" s="69">
        <v>56.97946499999999</v>
      </c>
      <c r="X67" s="69">
        <v>57.544919999999998</v>
      </c>
      <c r="Y67" s="69">
        <v>58.920749000000001</v>
      </c>
      <c r="Z67" s="69">
        <v>88.222548000000003</v>
      </c>
      <c r="AA67" s="69">
        <v>148.00858700000001</v>
      </c>
      <c r="AB67" s="69">
        <v>150.328789</v>
      </c>
      <c r="AC67" s="69">
        <v>192.254121</v>
      </c>
      <c r="AD67" s="69">
        <v>178.04795100000001</v>
      </c>
      <c r="AE67" s="69">
        <f t="shared" si="1"/>
        <v>1437.6594219999999</v>
      </c>
    </row>
    <row r="68" spans="1:31" ht="12" customHeight="1">
      <c r="A68" s="63">
        <v>58</v>
      </c>
      <c r="B68" s="71" t="s">
        <v>146</v>
      </c>
      <c r="C68" s="69">
        <v>0</v>
      </c>
      <c r="D68" s="69">
        <v>0</v>
      </c>
      <c r="E68" s="69">
        <v>0</v>
      </c>
      <c r="F68" s="69">
        <v>0</v>
      </c>
      <c r="G68" s="69">
        <v>0</v>
      </c>
      <c r="H68" s="69">
        <v>0</v>
      </c>
      <c r="I68" s="69">
        <v>0</v>
      </c>
      <c r="J68" s="69">
        <v>35.335289999999993</v>
      </c>
      <c r="K68" s="69">
        <v>35.729808999999996</v>
      </c>
      <c r="L68" s="69">
        <v>39.185885000000006</v>
      </c>
      <c r="M68" s="69">
        <v>46.770725999999989</v>
      </c>
      <c r="N68" s="69">
        <v>48.684606999999993</v>
      </c>
      <c r="O68" s="69">
        <v>47.223166999999997</v>
      </c>
      <c r="P68" s="69">
        <v>43.863661</v>
      </c>
      <c r="Q68" s="69">
        <v>33.008479000000001</v>
      </c>
      <c r="R68" s="69">
        <v>38.474330000000009</v>
      </c>
      <c r="S68" s="69">
        <v>43.530291000000005</v>
      </c>
      <c r="T68" s="69">
        <v>44.505223999999998</v>
      </c>
      <c r="U68" s="69">
        <v>45.654845000000002</v>
      </c>
      <c r="V68" s="69">
        <v>46.542676000000007</v>
      </c>
      <c r="W68" s="69">
        <v>46.968562999999996</v>
      </c>
      <c r="X68" s="69">
        <v>43.417804000000004</v>
      </c>
      <c r="Y68" s="69">
        <v>43.665908000000002</v>
      </c>
      <c r="Z68" s="69">
        <v>50.383293999999999</v>
      </c>
      <c r="AA68" s="69">
        <v>76.059824000000006</v>
      </c>
      <c r="AB68" s="69">
        <v>76.653327999999988</v>
      </c>
      <c r="AC68" s="69">
        <v>91.88536400000001</v>
      </c>
      <c r="AD68" s="69">
        <v>98.651314000000013</v>
      </c>
      <c r="AE68" s="69">
        <f t="shared" si="1"/>
        <v>1076.194389</v>
      </c>
    </row>
    <row r="69" spans="1:31" ht="12" customHeight="1">
      <c r="A69" s="63">
        <v>59</v>
      </c>
      <c r="B69" s="71" t="s">
        <v>147</v>
      </c>
      <c r="C69" s="69">
        <v>0</v>
      </c>
      <c r="D69" s="69">
        <v>0</v>
      </c>
      <c r="E69" s="69">
        <v>0</v>
      </c>
      <c r="F69" s="69">
        <v>0</v>
      </c>
      <c r="G69" s="69">
        <v>0</v>
      </c>
      <c r="H69" s="69">
        <v>0</v>
      </c>
      <c r="I69" s="69">
        <v>0</v>
      </c>
      <c r="J69" s="69">
        <v>23.787179999999999</v>
      </c>
      <c r="K69" s="69">
        <v>25.335157999999996</v>
      </c>
      <c r="L69" s="69">
        <v>26.489331</v>
      </c>
      <c r="M69" s="69">
        <v>29.436460999999998</v>
      </c>
      <c r="N69" s="69">
        <v>32.458686</v>
      </c>
      <c r="O69" s="69">
        <v>35.596249</v>
      </c>
      <c r="P69" s="69">
        <v>38.717082000000005</v>
      </c>
      <c r="Q69" s="69">
        <v>33.924603000000005</v>
      </c>
      <c r="R69" s="69">
        <v>46.372154999999999</v>
      </c>
      <c r="S69" s="69">
        <v>56.25864099999999</v>
      </c>
      <c r="T69" s="69">
        <v>52.645257999999998</v>
      </c>
      <c r="U69" s="69">
        <v>51.660176999999997</v>
      </c>
      <c r="V69" s="69">
        <v>56.080008999999997</v>
      </c>
      <c r="W69" s="69">
        <v>58.297084999999988</v>
      </c>
      <c r="X69" s="69">
        <v>55.919325000000008</v>
      </c>
      <c r="Y69" s="69">
        <v>58.819853000000009</v>
      </c>
      <c r="Z69" s="69">
        <v>80.72290000000001</v>
      </c>
      <c r="AA69" s="69">
        <v>128.94247199999998</v>
      </c>
      <c r="AB69" s="69">
        <v>126.037436</v>
      </c>
      <c r="AC69" s="69">
        <v>162.52906199999998</v>
      </c>
      <c r="AD69" s="69">
        <v>164.69388399999997</v>
      </c>
      <c r="AE69" s="69">
        <f t="shared" si="1"/>
        <v>1344.7230069999998</v>
      </c>
    </row>
    <row r="70" spans="1:31" ht="12" customHeight="1">
      <c r="A70" s="63">
        <v>60</v>
      </c>
      <c r="B70" s="71" t="s">
        <v>148</v>
      </c>
      <c r="C70" s="69">
        <v>0</v>
      </c>
      <c r="D70" s="69">
        <v>0</v>
      </c>
      <c r="E70" s="69">
        <v>0</v>
      </c>
      <c r="F70" s="69">
        <v>0</v>
      </c>
      <c r="G70" s="69">
        <v>0</v>
      </c>
      <c r="H70" s="69">
        <v>0</v>
      </c>
      <c r="I70" s="69">
        <v>0</v>
      </c>
      <c r="J70" s="69">
        <v>89.898655000000005</v>
      </c>
      <c r="K70" s="69">
        <v>83.863873999999996</v>
      </c>
      <c r="L70" s="69">
        <v>77.803172000000004</v>
      </c>
      <c r="M70" s="69">
        <v>83.02773999999998</v>
      </c>
      <c r="N70" s="69">
        <v>76.578098999999995</v>
      </c>
      <c r="O70" s="69">
        <v>77.784887999999981</v>
      </c>
      <c r="P70" s="69">
        <v>72.512445000000014</v>
      </c>
      <c r="Q70" s="69">
        <v>62.604021999999993</v>
      </c>
      <c r="R70" s="69">
        <v>71.052100999999993</v>
      </c>
      <c r="S70" s="69">
        <v>83.063908999999995</v>
      </c>
      <c r="T70" s="69">
        <v>89.280389000000028</v>
      </c>
      <c r="U70" s="69">
        <v>87.514129999999994</v>
      </c>
      <c r="V70" s="69">
        <v>93.029184999999998</v>
      </c>
      <c r="W70" s="69">
        <v>92.856379000000018</v>
      </c>
      <c r="X70" s="69">
        <v>87.679421000000005</v>
      </c>
      <c r="Y70" s="69">
        <v>82.321918000000025</v>
      </c>
      <c r="Z70" s="69">
        <v>91.310227999999995</v>
      </c>
      <c r="AA70" s="69">
        <v>115.844962</v>
      </c>
      <c r="AB70" s="69">
        <v>111.85036799999999</v>
      </c>
      <c r="AC70" s="69">
        <v>133.00707199999999</v>
      </c>
      <c r="AD70" s="69">
        <v>135.82928800000005</v>
      </c>
      <c r="AE70" s="69">
        <f t="shared" si="1"/>
        <v>1898.7122450000004</v>
      </c>
    </row>
    <row r="71" spans="1:31" ht="12" customHeight="1">
      <c r="A71" s="63">
        <v>61</v>
      </c>
      <c r="B71" s="71" t="s">
        <v>149</v>
      </c>
      <c r="C71" s="69">
        <v>0</v>
      </c>
      <c r="D71" s="69">
        <v>0</v>
      </c>
      <c r="E71" s="69">
        <v>0</v>
      </c>
      <c r="F71" s="69">
        <v>0</v>
      </c>
      <c r="G71" s="69">
        <v>0</v>
      </c>
      <c r="H71" s="69">
        <v>0</v>
      </c>
      <c r="I71" s="69">
        <v>0</v>
      </c>
      <c r="J71" s="69">
        <v>3460.1870660000013</v>
      </c>
      <c r="K71" s="69">
        <v>3529.7091520000004</v>
      </c>
      <c r="L71" s="69">
        <v>3594.5412340000016</v>
      </c>
      <c r="M71" s="69">
        <v>3862.9044699999999</v>
      </c>
      <c r="N71" s="69">
        <v>4285.2125889999988</v>
      </c>
      <c r="O71" s="69">
        <v>4751.4686640000009</v>
      </c>
      <c r="P71" s="69">
        <v>4692.0657260000007</v>
      </c>
      <c r="Q71" s="69">
        <v>4318.1884689999997</v>
      </c>
      <c r="R71" s="69">
        <v>5069.2918049999998</v>
      </c>
      <c r="S71" s="69">
        <v>5596.1472960000001</v>
      </c>
      <c r="T71" s="69">
        <v>5585.4928529999988</v>
      </c>
      <c r="U71" s="69">
        <v>5878.0750259999995</v>
      </c>
      <c r="V71" s="69">
        <v>6193.7873779999991</v>
      </c>
      <c r="W71" s="69">
        <v>6588.5576010000032</v>
      </c>
      <c r="X71" s="69">
        <v>6205.5663689999992</v>
      </c>
      <c r="Y71" s="69">
        <v>6264.7624739999983</v>
      </c>
      <c r="Z71" s="69">
        <v>6593.9501360000013</v>
      </c>
      <c r="AA71" s="69">
        <v>7113.5599500000008</v>
      </c>
      <c r="AB71" s="69">
        <v>5747.5687720000024</v>
      </c>
      <c r="AC71" s="69">
        <v>7513.4524459999993</v>
      </c>
      <c r="AD71" s="69">
        <v>8733.8732749999999</v>
      </c>
      <c r="AE71" s="69">
        <f t="shared" si="1"/>
        <v>115578.36275099999</v>
      </c>
    </row>
    <row r="72" spans="1:31" ht="12" customHeight="1">
      <c r="A72" s="63">
        <v>62</v>
      </c>
      <c r="B72" s="71" t="s">
        <v>150</v>
      </c>
      <c r="C72" s="69">
        <v>0</v>
      </c>
      <c r="D72" s="69">
        <v>0</v>
      </c>
      <c r="E72" s="69">
        <v>0</v>
      </c>
      <c r="F72" s="69">
        <v>0</v>
      </c>
      <c r="G72" s="69">
        <v>0</v>
      </c>
      <c r="H72" s="69">
        <v>0</v>
      </c>
      <c r="I72" s="69">
        <v>0</v>
      </c>
      <c r="J72" s="69">
        <v>3359.3614910000015</v>
      </c>
      <c r="K72" s="69">
        <v>3689.2242349999992</v>
      </c>
      <c r="L72" s="69">
        <v>3830.1561490000013</v>
      </c>
      <c r="M72" s="69">
        <v>4212.286900000001</v>
      </c>
      <c r="N72" s="69">
        <v>4388.5275450000017</v>
      </c>
      <c r="O72" s="69">
        <v>4495.9517129999995</v>
      </c>
      <c r="P72" s="69">
        <v>4301.9735470000014</v>
      </c>
      <c r="Q72" s="69">
        <v>3768.4716699999999</v>
      </c>
      <c r="R72" s="69">
        <v>4247.8651720000007</v>
      </c>
      <c r="S72" s="69">
        <v>4592.0136410000014</v>
      </c>
      <c r="T72" s="69">
        <v>4601.5365460000039</v>
      </c>
      <c r="U72" s="69">
        <v>4851.4733459999989</v>
      </c>
      <c r="V72" s="69">
        <v>4784.5114160000003</v>
      </c>
      <c r="W72" s="69">
        <v>5005.5564079999986</v>
      </c>
      <c r="X72" s="69">
        <v>4865.2024409999985</v>
      </c>
      <c r="Y72" s="69">
        <v>4790.8239430000012</v>
      </c>
      <c r="Z72" s="69">
        <v>5008.9752090000011</v>
      </c>
      <c r="AA72" s="69">
        <v>5386.9487220000019</v>
      </c>
      <c r="AB72" s="69">
        <v>4136.7134840000008</v>
      </c>
      <c r="AC72" s="69">
        <v>4726.6642419999989</v>
      </c>
      <c r="AD72" s="69">
        <v>6221.8095350000003</v>
      </c>
      <c r="AE72" s="69">
        <f t="shared" si="1"/>
        <v>95266.047355000017</v>
      </c>
    </row>
    <row r="73" spans="1:31" ht="12" customHeight="1">
      <c r="A73" s="63">
        <v>63</v>
      </c>
      <c r="B73" s="71" t="s">
        <v>151</v>
      </c>
      <c r="C73" s="69">
        <v>0</v>
      </c>
      <c r="D73" s="69">
        <v>0</v>
      </c>
      <c r="E73" s="69">
        <v>0</v>
      </c>
      <c r="F73" s="69">
        <v>0</v>
      </c>
      <c r="G73" s="69">
        <v>0</v>
      </c>
      <c r="H73" s="69">
        <v>0</v>
      </c>
      <c r="I73" s="69">
        <v>0</v>
      </c>
      <c r="J73" s="69">
        <v>356.20631700000007</v>
      </c>
      <c r="K73" s="69">
        <v>429.68376100000012</v>
      </c>
      <c r="L73" s="69">
        <v>515.81960100000003</v>
      </c>
      <c r="M73" s="69">
        <v>617.82787600000017</v>
      </c>
      <c r="N73" s="69">
        <v>678.82887000000017</v>
      </c>
      <c r="O73" s="69">
        <v>714.44044299999985</v>
      </c>
      <c r="P73" s="69">
        <v>709.22865500000012</v>
      </c>
      <c r="Q73" s="69">
        <v>642.93864100000008</v>
      </c>
      <c r="R73" s="69">
        <v>774.11209900000006</v>
      </c>
      <c r="S73" s="69">
        <v>813.97143099999994</v>
      </c>
      <c r="T73" s="69">
        <v>822.44904200000042</v>
      </c>
      <c r="U73" s="69">
        <v>874.86835600000006</v>
      </c>
      <c r="V73" s="69">
        <v>908.43734300000017</v>
      </c>
      <c r="W73" s="69">
        <v>969.55828599999995</v>
      </c>
      <c r="X73" s="69">
        <v>947.42354799999964</v>
      </c>
      <c r="Y73" s="69">
        <v>992.67779000000019</v>
      </c>
      <c r="Z73" s="69">
        <v>1043.2708640000005</v>
      </c>
      <c r="AA73" s="69">
        <v>1305.0659149999999</v>
      </c>
      <c r="AB73" s="69">
        <v>2416.8910900000005</v>
      </c>
      <c r="AC73" s="69">
        <v>1830.8844889999998</v>
      </c>
      <c r="AD73" s="69">
        <v>1729.5646569999999</v>
      </c>
      <c r="AE73" s="69">
        <f t="shared" si="1"/>
        <v>20094.149073999997</v>
      </c>
    </row>
    <row r="74" spans="1:31" ht="12" customHeight="1">
      <c r="A74" s="63">
        <v>64</v>
      </c>
      <c r="B74" s="71" t="s">
        <v>152</v>
      </c>
      <c r="C74" s="69">
        <v>0</v>
      </c>
      <c r="D74" s="69">
        <v>0</v>
      </c>
      <c r="E74" s="69">
        <v>0</v>
      </c>
      <c r="F74" s="69">
        <v>0</v>
      </c>
      <c r="G74" s="69">
        <v>0</v>
      </c>
      <c r="H74" s="69">
        <v>0</v>
      </c>
      <c r="I74" s="69">
        <v>0</v>
      </c>
      <c r="J74" s="69">
        <v>1593.713532</v>
      </c>
      <c r="K74" s="69">
        <v>1561.2185219999999</v>
      </c>
      <c r="L74" s="69">
        <v>1642.965839</v>
      </c>
      <c r="M74" s="69">
        <v>1766.880762</v>
      </c>
      <c r="N74" s="69">
        <v>1873.8888649999999</v>
      </c>
      <c r="O74" s="69">
        <v>1903.2219549999998</v>
      </c>
      <c r="P74" s="69">
        <v>1910.4665470000002</v>
      </c>
      <c r="Q74" s="69">
        <v>1702.2470269999999</v>
      </c>
      <c r="R74" s="69">
        <v>2073.5810970000002</v>
      </c>
      <c r="S74" s="69">
        <v>2273.9823420000012</v>
      </c>
      <c r="T74" s="69">
        <v>2400.1653469999997</v>
      </c>
      <c r="U74" s="69">
        <v>2505.7811710000005</v>
      </c>
      <c r="V74" s="69">
        <v>2673.0577549999994</v>
      </c>
      <c r="W74" s="69">
        <v>2897.4244620000004</v>
      </c>
      <c r="X74" s="69">
        <v>2815.9911140000004</v>
      </c>
      <c r="Y74" s="69">
        <v>2873.6035720000004</v>
      </c>
      <c r="Z74" s="69">
        <v>2983.278464</v>
      </c>
      <c r="AA74" s="69">
        <v>3284.0417670000006</v>
      </c>
      <c r="AB74" s="69">
        <v>2642.6616930000009</v>
      </c>
      <c r="AC74" s="69">
        <v>3399.0641169999999</v>
      </c>
      <c r="AD74" s="69">
        <v>4481.5126590000009</v>
      </c>
      <c r="AE74" s="69">
        <f t="shared" si="1"/>
        <v>51258.748609000009</v>
      </c>
    </row>
    <row r="75" spans="1:31" ht="12" customHeight="1">
      <c r="A75" s="63">
        <v>65</v>
      </c>
      <c r="B75" s="71" t="s">
        <v>153</v>
      </c>
      <c r="C75" s="69">
        <v>0</v>
      </c>
      <c r="D75" s="69">
        <v>0</v>
      </c>
      <c r="E75" s="69">
        <v>0</v>
      </c>
      <c r="F75" s="69">
        <v>0</v>
      </c>
      <c r="G75" s="69">
        <v>0</v>
      </c>
      <c r="H75" s="69">
        <v>0</v>
      </c>
      <c r="I75" s="69">
        <v>0</v>
      </c>
      <c r="J75" s="69">
        <v>68.666619999999995</v>
      </c>
      <c r="K75" s="69">
        <v>73.972345000000004</v>
      </c>
      <c r="L75" s="69">
        <v>80.516021000000009</v>
      </c>
      <c r="M75" s="69">
        <v>82.594473999999991</v>
      </c>
      <c r="N75" s="69">
        <v>86.999462000000008</v>
      </c>
      <c r="O75" s="69">
        <v>85.888812000000001</v>
      </c>
      <c r="P75" s="69">
        <v>83.657290000000003</v>
      </c>
      <c r="Q75" s="69">
        <v>72.77710900000001</v>
      </c>
      <c r="R75" s="69">
        <v>91.469077999999982</v>
      </c>
      <c r="S75" s="69">
        <v>110.21751199999999</v>
      </c>
      <c r="T75" s="69">
        <v>106.58734</v>
      </c>
      <c r="U75" s="69">
        <v>103.09616500000001</v>
      </c>
      <c r="V75" s="69">
        <v>113.48647799999999</v>
      </c>
      <c r="W75" s="69">
        <v>130.005188</v>
      </c>
      <c r="X75" s="69">
        <v>128.29862199999999</v>
      </c>
      <c r="Y75" s="69">
        <v>130.26184900000001</v>
      </c>
      <c r="Z75" s="69">
        <v>174.17553199999998</v>
      </c>
      <c r="AA75" s="69">
        <v>328.83260300000006</v>
      </c>
      <c r="AB75" s="69">
        <v>295.02253199999996</v>
      </c>
      <c r="AC75" s="69">
        <v>391.41879</v>
      </c>
      <c r="AD75" s="69">
        <v>513.12710300000003</v>
      </c>
      <c r="AE75" s="69">
        <f t="shared" si="1"/>
        <v>3251.070925</v>
      </c>
    </row>
    <row r="76" spans="1:31" ht="12" customHeight="1">
      <c r="A76" s="63">
        <v>66</v>
      </c>
      <c r="B76" s="71" t="s">
        <v>154</v>
      </c>
      <c r="C76" s="69">
        <v>0</v>
      </c>
      <c r="D76" s="69">
        <v>0</v>
      </c>
      <c r="E76" s="69">
        <v>0</v>
      </c>
      <c r="F76" s="69">
        <v>0</v>
      </c>
      <c r="G76" s="69">
        <v>0</v>
      </c>
      <c r="H76" s="69">
        <v>0</v>
      </c>
      <c r="I76" s="69">
        <v>0</v>
      </c>
      <c r="J76" s="69">
        <v>12.715979000000001</v>
      </c>
      <c r="K76" s="69">
        <v>14.294261000000001</v>
      </c>
      <c r="L76" s="69">
        <v>15.606355000000001</v>
      </c>
      <c r="M76" s="69">
        <v>16.742826000000001</v>
      </c>
      <c r="N76" s="69">
        <v>18.037033000000001</v>
      </c>
      <c r="O76" s="69">
        <v>20.351467</v>
      </c>
      <c r="P76" s="69">
        <v>21.098299000000001</v>
      </c>
      <c r="Q76" s="69">
        <v>17.941777000000002</v>
      </c>
      <c r="R76" s="69">
        <v>22.667505000000002</v>
      </c>
      <c r="S76" s="69">
        <v>24.732832999999999</v>
      </c>
      <c r="T76" s="69">
        <v>25.955766000000001</v>
      </c>
      <c r="U76" s="69">
        <v>26.621588000000003</v>
      </c>
      <c r="V76" s="69">
        <v>26.075551000000001</v>
      </c>
      <c r="W76" s="69">
        <v>27.965728000000002</v>
      </c>
      <c r="X76" s="69">
        <v>28.166717999999999</v>
      </c>
      <c r="Y76" s="69">
        <v>31.691399000000001</v>
      </c>
      <c r="Z76" s="69">
        <v>30.880125</v>
      </c>
      <c r="AA76" s="69">
        <v>30.610102000000001</v>
      </c>
      <c r="AB76" s="69">
        <v>29.586559000000001</v>
      </c>
      <c r="AC76" s="69">
        <v>40.773192999999999</v>
      </c>
      <c r="AD76" s="69">
        <v>42.179746999999999</v>
      </c>
      <c r="AE76" s="69">
        <f t="shared" ref="AE76:AE108" si="2">SUM(C76:AD76)</f>
        <v>524.69481100000007</v>
      </c>
    </row>
    <row r="77" spans="1:31" ht="12" customHeight="1">
      <c r="A77" s="63">
        <v>67</v>
      </c>
      <c r="B77" s="71" t="s">
        <v>155</v>
      </c>
      <c r="C77" s="69">
        <v>0</v>
      </c>
      <c r="D77" s="69">
        <v>0</v>
      </c>
      <c r="E77" s="69">
        <v>0</v>
      </c>
      <c r="F77" s="69">
        <v>0</v>
      </c>
      <c r="G77" s="69">
        <v>0</v>
      </c>
      <c r="H77" s="69">
        <v>0</v>
      </c>
      <c r="I77" s="69">
        <v>0</v>
      </c>
      <c r="J77" s="69">
        <v>58.896136000000006</v>
      </c>
      <c r="K77" s="69">
        <v>60.00685</v>
      </c>
      <c r="L77" s="69">
        <v>57.889671</v>
      </c>
      <c r="M77" s="69">
        <v>58.687569000000003</v>
      </c>
      <c r="N77" s="69">
        <v>56.069438999999996</v>
      </c>
      <c r="O77" s="69">
        <v>29.964465000000004</v>
      </c>
      <c r="P77" s="69">
        <v>24.891548</v>
      </c>
      <c r="Q77" s="69">
        <v>16.221094000000001</v>
      </c>
      <c r="R77" s="69">
        <v>40.263852</v>
      </c>
      <c r="S77" s="69">
        <v>44.694850000000002</v>
      </c>
      <c r="T77" s="69">
        <v>42.782821999999996</v>
      </c>
      <c r="U77" s="69">
        <v>41.991647</v>
      </c>
      <c r="V77" s="69">
        <v>43.145021999999997</v>
      </c>
      <c r="W77" s="69">
        <v>49.719415999999995</v>
      </c>
      <c r="X77" s="69">
        <v>48.375990999999999</v>
      </c>
      <c r="Y77" s="69">
        <v>56.666475999999996</v>
      </c>
      <c r="Z77" s="69">
        <v>69.345549000000005</v>
      </c>
      <c r="AA77" s="69">
        <v>98.124216999999987</v>
      </c>
      <c r="AB77" s="69">
        <v>91.230963000000003</v>
      </c>
      <c r="AC77" s="69">
        <v>124.44085399999999</v>
      </c>
      <c r="AD77" s="69">
        <v>145.350809</v>
      </c>
      <c r="AE77" s="69">
        <f t="shared" si="2"/>
        <v>1258.7592399999999</v>
      </c>
    </row>
    <row r="78" spans="1:31" ht="12" customHeight="1">
      <c r="A78" s="63">
        <v>68</v>
      </c>
      <c r="B78" s="71" t="s">
        <v>156</v>
      </c>
      <c r="C78" s="69">
        <v>0</v>
      </c>
      <c r="D78" s="69">
        <v>0</v>
      </c>
      <c r="E78" s="69">
        <v>0</v>
      </c>
      <c r="F78" s="69">
        <v>0</v>
      </c>
      <c r="G78" s="69">
        <v>0</v>
      </c>
      <c r="H78" s="69">
        <v>0</v>
      </c>
      <c r="I78" s="69">
        <v>0</v>
      </c>
      <c r="J78" s="69">
        <v>39.101780999999995</v>
      </c>
      <c r="K78" s="69">
        <v>45.293015999999994</v>
      </c>
      <c r="L78" s="69">
        <v>61.926563000000009</v>
      </c>
      <c r="M78" s="69">
        <v>79.818728000000007</v>
      </c>
      <c r="N78" s="69">
        <v>97.129922000000008</v>
      </c>
      <c r="O78" s="69">
        <v>97.833447000000007</v>
      </c>
      <c r="P78" s="69">
        <v>84.494658999999984</v>
      </c>
      <c r="Q78" s="69">
        <v>54.047539</v>
      </c>
      <c r="R78" s="69">
        <v>60.386666000000005</v>
      </c>
      <c r="S78" s="69">
        <v>65.600525000000005</v>
      </c>
      <c r="T78" s="69">
        <v>69.219349000000008</v>
      </c>
      <c r="U78" s="69">
        <v>84.144529000000006</v>
      </c>
      <c r="V78" s="69">
        <v>91.038475000000005</v>
      </c>
      <c r="W78" s="69">
        <v>93.253070999999991</v>
      </c>
      <c r="X78" s="69">
        <v>86.115627000000003</v>
      </c>
      <c r="Y78" s="69">
        <v>85.907730000000001</v>
      </c>
      <c r="Z78" s="69">
        <v>131.398709</v>
      </c>
      <c r="AA78" s="69">
        <v>277.59065799999996</v>
      </c>
      <c r="AB78" s="69">
        <v>284.47306599999996</v>
      </c>
      <c r="AC78" s="69">
        <v>367.57389899999998</v>
      </c>
      <c r="AD78" s="69">
        <v>391.41928000000001</v>
      </c>
      <c r="AE78" s="69">
        <f t="shared" si="2"/>
        <v>2647.7672389999998</v>
      </c>
    </row>
    <row r="79" spans="1:31" ht="12" customHeight="1">
      <c r="A79" s="63">
        <v>69</v>
      </c>
      <c r="B79" s="71" t="s">
        <v>157</v>
      </c>
      <c r="C79" s="69">
        <v>0</v>
      </c>
      <c r="D79" s="69">
        <v>0</v>
      </c>
      <c r="E79" s="69">
        <v>0</v>
      </c>
      <c r="F79" s="69">
        <v>0</v>
      </c>
      <c r="G79" s="69">
        <v>0</v>
      </c>
      <c r="H79" s="69">
        <v>0</v>
      </c>
      <c r="I79" s="69">
        <v>0</v>
      </c>
      <c r="J79" s="69">
        <v>236.31393700000001</v>
      </c>
      <c r="K79" s="69">
        <v>241.63273100000004</v>
      </c>
      <c r="L79" s="69">
        <v>250.240095</v>
      </c>
      <c r="M79" s="69">
        <v>268.87384299999997</v>
      </c>
      <c r="N79" s="69">
        <v>286.229758</v>
      </c>
      <c r="O79" s="69">
        <v>269.31991199999999</v>
      </c>
      <c r="P79" s="69">
        <v>230.13641899999999</v>
      </c>
      <c r="Q79" s="69">
        <v>173.74160900000001</v>
      </c>
      <c r="R79" s="69">
        <v>215.21110000000002</v>
      </c>
      <c r="S79" s="69">
        <v>231.92929599999994</v>
      </c>
      <c r="T79" s="69">
        <v>244.54371399999997</v>
      </c>
      <c r="U79" s="69">
        <v>264.77201100000002</v>
      </c>
      <c r="V79" s="69">
        <v>279.99664900000005</v>
      </c>
      <c r="W79" s="69">
        <v>296.1437029999999</v>
      </c>
      <c r="X79" s="69">
        <v>295.00980099999998</v>
      </c>
      <c r="Y79" s="69">
        <v>313.27249499999999</v>
      </c>
      <c r="Z79" s="69">
        <v>358.37492299999991</v>
      </c>
      <c r="AA79" s="69">
        <v>430.26116999999994</v>
      </c>
      <c r="AB79" s="69">
        <v>348.74204400000008</v>
      </c>
      <c r="AC79" s="69">
        <v>459.73253600000004</v>
      </c>
      <c r="AD79" s="69">
        <v>520.66302000000007</v>
      </c>
      <c r="AE79" s="69">
        <f t="shared" si="2"/>
        <v>6215.1407659999995</v>
      </c>
    </row>
    <row r="80" spans="1:31" ht="12" customHeight="1">
      <c r="A80" s="63">
        <v>70</v>
      </c>
      <c r="B80" s="71" t="s">
        <v>158</v>
      </c>
      <c r="C80" s="69">
        <v>0</v>
      </c>
      <c r="D80" s="69">
        <v>0</v>
      </c>
      <c r="E80" s="69">
        <v>0</v>
      </c>
      <c r="F80" s="69">
        <v>0</v>
      </c>
      <c r="G80" s="69">
        <v>0</v>
      </c>
      <c r="H80" s="69">
        <v>0</v>
      </c>
      <c r="I80" s="69">
        <v>0</v>
      </c>
      <c r="J80" s="69">
        <v>177.28189699999993</v>
      </c>
      <c r="K80" s="69">
        <v>181.36704999999995</v>
      </c>
      <c r="L80" s="69">
        <v>197.66011099999994</v>
      </c>
      <c r="M80" s="69">
        <v>193.53584700000002</v>
      </c>
      <c r="N80" s="69">
        <v>201.15222899999995</v>
      </c>
      <c r="O80" s="69">
        <v>210.17908599999998</v>
      </c>
      <c r="P80" s="69">
        <v>192.23707800000003</v>
      </c>
      <c r="Q80" s="69">
        <v>151.89169900000002</v>
      </c>
      <c r="R80" s="69">
        <v>198.18139499999998</v>
      </c>
      <c r="S80" s="69">
        <v>208.54929000000007</v>
      </c>
      <c r="T80" s="69">
        <v>220.80519800000002</v>
      </c>
      <c r="U80" s="69">
        <v>229.07698700000012</v>
      </c>
      <c r="V80" s="69">
        <v>264.37420399999985</v>
      </c>
      <c r="W80" s="69">
        <v>278.37862599999983</v>
      </c>
      <c r="X80" s="69">
        <v>278.50322900000009</v>
      </c>
      <c r="Y80" s="69">
        <v>284.74378000000002</v>
      </c>
      <c r="Z80" s="69">
        <v>388.98169599999994</v>
      </c>
      <c r="AA80" s="69">
        <v>636.74875100000008</v>
      </c>
      <c r="AB80" s="69">
        <v>622.25736500000005</v>
      </c>
      <c r="AC80" s="69">
        <v>849.21651200000008</v>
      </c>
      <c r="AD80" s="69">
        <v>858.37837600000012</v>
      </c>
      <c r="AE80" s="69">
        <f t="shared" si="2"/>
        <v>6823.5004059999992</v>
      </c>
    </row>
    <row r="81" spans="1:31" ht="12" customHeight="1">
      <c r="A81" s="63">
        <v>71</v>
      </c>
      <c r="B81" s="72" t="s">
        <v>159</v>
      </c>
      <c r="C81" s="69">
        <v>0</v>
      </c>
      <c r="D81" s="69">
        <v>0</v>
      </c>
      <c r="E81" s="69">
        <v>0</v>
      </c>
      <c r="F81" s="69">
        <v>0</v>
      </c>
      <c r="G81" s="69">
        <v>0</v>
      </c>
      <c r="H81" s="69">
        <v>0</v>
      </c>
      <c r="I81" s="69">
        <v>0</v>
      </c>
      <c r="J81" s="69">
        <v>253.07917400000005</v>
      </c>
      <c r="K81" s="69">
        <v>240.88062600000001</v>
      </c>
      <c r="L81" s="69">
        <v>252.02616000000006</v>
      </c>
      <c r="M81" s="69">
        <v>271.01161699999994</v>
      </c>
      <c r="N81" s="69">
        <v>290.29367400000001</v>
      </c>
      <c r="O81" s="69">
        <v>369.65048199999995</v>
      </c>
      <c r="P81" s="69">
        <v>360.19084899999996</v>
      </c>
      <c r="Q81" s="69">
        <v>302.46186299999988</v>
      </c>
      <c r="R81" s="69">
        <v>378.21871900000002</v>
      </c>
      <c r="S81" s="69">
        <v>442.13846699999993</v>
      </c>
      <c r="T81" s="69">
        <v>449.8160499999999</v>
      </c>
      <c r="U81" s="69">
        <v>488.02789599999994</v>
      </c>
      <c r="V81" s="69">
        <v>489.26195999999987</v>
      </c>
      <c r="W81" s="69">
        <v>491.43548600000003</v>
      </c>
      <c r="X81" s="69">
        <v>515.68203699999992</v>
      </c>
      <c r="Y81" s="69">
        <v>497.31707200000011</v>
      </c>
      <c r="Z81" s="69">
        <v>470.93108699999993</v>
      </c>
      <c r="AA81" s="69">
        <v>539.11267199999975</v>
      </c>
      <c r="AB81" s="69">
        <v>441.91224699999998</v>
      </c>
      <c r="AC81" s="69">
        <v>774.91664100000048</v>
      </c>
      <c r="AD81" s="69">
        <v>766.52820600000007</v>
      </c>
      <c r="AE81" s="69">
        <f t="shared" si="2"/>
        <v>9084.8929850000004</v>
      </c>
    </row>
    <row r="82" spans="1:31" ht="12" customHeight="1">
      <c r="A82" s="63">
        <v>72</v>
      </c>
      <c r="B82" s="71" t="s">
        <v>160</v>
      </c>
      <c r="C82" s="69">
        <v>0</v>
      </c>
      <c r="D82" s="69">
        <v>0</v>
      </c>
      <c r="E82" s="69">
        <v>0</v>
      </c>
      <c r="F82" s="69">
        <v>0</v>
      </c>
      <c r="G82" s="69">
        <v>0</v>
      </c>
      <c r="H82" s="69">
        <v>0</v>
      </c>
      <c r="I82" s="69">
        <v>0</v>
      </c>
      <c r="J82" s="69">
        <v>328.81716599999993</v>
      </c>
      <c r="K82" s="69">
        <v>171.6547129999999</v>
      </c>
      <c r="L82" s="69">
        <v>21.422566999999997</v>
      </c>
      <c r="M82" s="69">
        <v>25.636660999999993</v>
      </c>
      <c r="N82" s="69">
        <v>20.333282999999998</v>
      </c>
      <c r="O82" s="69">
        <v>25.018771999999998</v>
      </c>
      <c r="P82" s="69">
        <v>43.034817999999994</v>
      </c>
      <c r="Q82" s="69">
        <v>12.664574000000002</v>
      </c>
      <c r="R82" s="69">
        <v>32.398724000000001</v>
      </c>
      <c r="S82" s="69">
        <v>33.992636000000005</v>
      </c>
      <c r="T82" s="69">
        <v>34.183545000000002</v>
      </c>
      <c r="U82" s="69">
        <v>28.906769000000001</v>
      </c>
      <c r="V82" s="69">
        <v>35.812835</v>
      </c>
      <c r="W82" s="69">
        <v>28.276862999999999</v>
      </c>
      <c r="X82" s="69">
        <v>19.890183</v>
      </c>
      <c r="Y82" s="69">
        <v>29.222256000000002</v>
      </c>
      <c r="Z82" s="69">
        <v>2054.6567459999997</v>
      </c>
      <c r="AA82" s="69">
        <v>1665.9079029999991</v>
      </c>
      <c r="AB82" s="69">
        <v>795.10683199999983</v>
      </c>
      <c r="AC82" s="69">
        <v>1585.2031009999987</v>
      </c>
      <c r="AD82" s="69">
        <v>1341.4315230000007</v>
      </c>
      <c r="AE82" s="69">
        <f t="shared" si="2"/>
        <v>8333.5724699999973</v>
      </c>
    </row>
    <row r="83" spans="1:31" ht="12" customHeight="1">
      <c r="A83" s="63">
        <v>73</v>
      </c>
      <c r="B83" s="71" t="s">
        <v>161</v>
      </c>
      <c r="C83" s="69">
        <v>0</v>
      </c>
      <c r="D83" s="69">
        <v>0</v>
      </c>
      <c r="E83" s="69">
        <v>0</v>
      </c>
      <c r="F83" s="69">
        <v>0</v>
      </c>
      <c r="G83" s="69">
        <v>0</v>
      </c>
      <c r="H83" s="69">
        <v>0</v>
      </c>
      <c r="I83" s="69">
        <v>0</v>
      </c>
      <c r="J83" s="69">
        <v>206.6988170000001</v>
      </c>
      <c r="K83" s="69">
        <v>199.12835799999993</v>
      </c>
      <c r="L83" s="69">
        <v>190.44151100000002</v>
      </c>
      <c r="M83" s="69">
        <v>224.37139500000004</v>
      </c>
      <c r="N83" s="69">
        <v>247.26435000000006</v>
      </c>
      <c r="O83" s="69">
        <v>265.21316200000001</v>
      </c>
      <c r="P83" s="69">
        <v>281.21415899999982</v>
      </c>
      <c r="Q83" s="69">
        <v>196.43584599999991</v>
      </c>
      <c r="R83" s="69">
        <v>258.32500599999997</v>
      </c>
      <c r="S83" s="69">
        <v>304.53521899999993</v>
      </c>
      <c r="T83" s="69">
        <v>336.96214199999997</v>
      </c>
      <c r="U83" s="69">
        <v>330.92466900000011</v>
      </c>
      <c r="V83" s="69">
        <v>357.06233400000013</v>
      </c>
      <c r="W83" s="69">
        <v>364.53359000000006</v>
      </c>
      <c r="X83" s="69">
        <v>345.19599299999999</v>
      </c>
      <c r="Y83" s="69">
        <v>375.98484899999994</v>
      </c>
      <c r="Z83" s="69">
        <v>1607.4009050000009</v>
      </c>
      <c r="AA83" s="69">
        <v>2613.9576880000009</v>
      </c>
      <c r="AB83" s="69">
        <v>2276.2731650000001</v>
      </c>
      <c r="AC83" s="69">
        <v>3102.2086230000004</v>
      </c>
      <c r="AD83" s="69">
        <v>3802.3939049999994</v>
      </c>
      <c r="AE83" s="69">
        <f t="shared" si="2"/>
        <v>17886.525686000001</v>
      </c>
    </row>
    <row r="84" spans="1:31" ht="12" customHeight="1">
      <c r="A84" s="63">
        <v>74</v>
      </c>
      <c r="B84" s="71" t="s">
        <v>162</v>
      </c>
      <c r="C84" s="69">
        <v>0</v>
      </c>
      <c r="D84" s="69">
        <v>0</v>
      </c>
      <c r="E84" s="69">
        <v>0</v>
      </c>
      <c r="F84" s="69">
        <v>0</v>
      </c>
      <c r="G84" s="69">
        <v>0</v>
      </c>
      <c r="H84" s="69">
        <v>0</v>
      </c>
      <c r="I84" s="69">
        <v>0</v>
      </c>
      <c r="J84" s="69">
        <v>24.679703</v>
      </c>
      <c r="K84" s="69">
        <v>25.894844999999997</v>
      </c>
      <c r="L84" s="69">
        <v>33.702678000000006</v>
      </c>
      <c r="M84" s="69">
        <v>38.220723000000007</v>
      </c>
      <c r="N84" s="69">
        <v>67.670523999999986</v>
      </c>
      <c r="O84" s="69">
        <v>57.762554000000002</v>
      </c>
      <c r="P84" s="69">
        <v>51.945055000000018</v>
      </c>
      <c r="Q84" s="69">
        <v>29.673424999999995</v>
      </c>
      <c r="R84" s="69">
        <v>40.685934000000003</v>
      </c>
      <c r="S84" s="69">
        <v>55.604808999999996</v>
      </c>
      <c r="T84" s="69">
        <v>42.661714000000018</v>
      </c>
      <c r="U84" s="69">
        <v>41.313020000000016</v>
      </c>
      <c r="V84" s="69">
        <v>43.102834999999999</v>
      </c>
      <c r="W84" s="69">
        <v>39.303559000000014</v>
      </c>
      <c r="X84" s="69">
        <v>36.741771999999983</v>
      </c>
      <c r="Y84" s="69">
        <v>43.33237299999999</v>
      </c>
      <c r="Z84" s="69">
        <v>67.426598999999996</v>
      </c>
      <c r="AA84" s="69">
        <v>124.77026799999999</v>
      </c>
      <c r="AB84" s="69">
        <v>127.72424599999998</v>
      </c>
      <c r="AC84" s="69">
        <v>195.07151400000001</v>
      </c>
      <c r="AD84" s="69">
        <v>239.16246400000009</v>
      </c>
      <c r="AE84" s="69">
        <f t="shared" si="2"/>
        <v>1426.4506140000001</v>
      </c>
    </row>
    <row r="85" spans="1:31" ht="12" customHeight="1">
      <c r="A85" s="63">
        <v>75</v>
      </c>
      <c r="B85" s="71" t="s">
        <v>163</v>
      </c>
      <c r="C85" s="69">
        <v>0</v>
      </c>
      <c r="D85" s="69">
        <v>0</v>
      </c>
      <c r="E85" s="69">
        <v>0</v>
      </c>
      <c r="F85" s="69">
        <v>0</v>
      </c>
      <c r="G85" s="69">
        <v>0</v>
      </c>
      <c r="H85" s="69">
        <v>0</v>
      </c>
      <c r="I85" s="69">
        <v>0</v>
      </c>
      <c r="J85" s="69">
        <v>5.5736480000000004</v>
      </c>
      <c r="K85" s="69">
        <v>5.8742200000000002</v>
      </c>
      <c r="L85" s="69">
        <v>7.7917609999999993</v>
      </c>
      <c r="M85" s="69">
        <v>10.917649999999998</v>
      </c>
      <c r="N85" s="69">
        <v>14.064701000000001</v>
      </c>
      <c r="O85" s="69">
        <v>19.468916000000004</v>
      </c>
      <c r="P85" s="69">
        <v>15.510369000000001</v>
      </c>
      <c r="Q85" s="69">
        <v>8.2248570000000001</v>
      </c>
      <c r="R85" s="69">
        <v>10.857873000000001</v>
      </c>
      <c r="S85" s="69">
        <v>16.473150999999998</v>
      </c>
      <c r="T85" s="69">
        <v>16.53829</v>
      </c>
      <c r="U85" s="69">
        <v>14.814474000000001</v>
      </c>
      <c r="V85" s="69">
        <v>16.531327999999998</v>
      </c>
      <c r="W85" s="69">
        <v>16.627048999999996</v>
      </c>
      <c r="X85" s="69">
        <v>12.758054</v>
      </c>
      <c r="Y85" s="69">
        <v>15.688338999999999</v>
      </c>
      <c r="Z85" s="69">
        <v>19.408690999999997</v>
      </c>
      <c r="AA85" s="69">
        <v>26.583347999999994</v>
      </c>
      <c r="AB85" s="69">
        <v>21.767244000000002</v>
      </c>
      <c r="AC85" s="69">
        <v>22.498087999999999</v>
      </c>
      <c r="AD85" s="69">
        <v>38.995756999999998</v>
      </c>
      <c r="AE85" s="69">
        <f t="shared" si="2"/>
        <v>336.96780799999999</v>
      </c>
    </row>
    <row r="86" spans="1:31" ht="12" customHeight="1">
      <c r="A86" s="63">
        <v>76</v>
      </c>
      <c r="B86" s="71" t="s">
        <v>164</v>
      </c>
      <c r="C86" s="69">
        <v>0</v>
      </c>
      <c r="D86" s="69">
        <v>0</v>
      </c>
      <c r="E86" s="69">
        <v>0</v>
      </c>
      <c r="F86" s="69">
        <v>0</v>
      </c>
      <c r="G86" s="69">
        <v>0</v>
      </c>
      <c r="H86" s="69">
        <v>0</v>
      </c>
      <c r="I86" s="69">
        <v>0</v>
      </c>
      <c r="J86" s="69">
        <v>55.649675999999999</v>
      </c>
      <c r="K86" s="69">
        <v>63.966073000000002</v>
      </c>
      <c r="L86" s="69">
        <v>80.586395999999979</v>
      </c>
      <c r="M86" s="69">
        <v>105.274303</v>
      </c>
      <c r="N86" s="69">
        <v>125.01322700000001</v>
      </c>
      <c r="O86" s="69">
        <v>135.652717</v>
      </c>
      <c r="P86" s="69">
        <v>135.49369199999998</v>
      </c>
      <c r="Q86" s="69">
        <v>98.944844000000003</v>
      </c>
      <c r="R86" s="69">
        <v>118.23278400000001</v>
      </c>
      <c r="S86" s="69">
        <v>125.92896999999998</v>
      </c>
      <c r="T86" s="69">
        <v>138.43131399999993</v>
      </c>
      <c r="U86" s="69">
        <v>151.40516400000007</v>
      </c>
      <c r="V86" s="69">
        <v>161.19050800000002</v>
      </c>
      <c r="W86" s="69">
        <v>184.59151600000001</v>
      </c>
      <c r="X86" s="69">
        <v>181.33478699999998</v>
      </c>
      <c r="Y86" s="69">
        <v>207.71863199999999</v>
      </c>
      <c r="Z86" s="69">
        <v>1136.2988799999998</v>
      </c>
      <c r="AA86" s="69">
        <v>1225.5752579999998</v>
      </c>
      <c r="AB86" s="69">
        <v>851.59490099999994</v>
      </c>
      <c r="AC86" s="69">
        <v>1129.6057179999998</v>
      </c>
      <c r="AD86" s="69">
        <v>1441.3794349999998</v>
      </c>
      <c r="AE86" s="69">
        <f t="shared" si="2"/>
        <v>7853.8687949999985</v>
      </c>
    </row>
    <row r="87" spans="1:31" ht="12" customHeight="1">
      <c r="A87" s="63">
        <v>78</v>
      </c>
      <c r="B87" s="71" t="s">
        <v>165</v>
      </c>
      <c r="C87" s="69">
        <v>0</v>
      </c>
      <c r="D87" s="69">
        <v>0</v>
      </c>
      <c r="E87" s="69">
        <v>0</v>
      </c>
      <c r="F87" s="69">
        <v>0</v>
      </c>
      <c r="G87" s="69">
        <v>0</v>
      </c>
      <c r="H87" s="69">
        <v>0</v>
      </c>
      <c r="I87" s="69">
        <v>0</v>
      </c>
      <c r="J87" s="69">
        <v>0.58896799999999994</v>
      </c>
      <c r="K87" s="69">
        <v>0.27064300000000002</v>
      </c>
      <c r="L87" s="69">
        <v>0.58954799999999996</v>
      </c>
      <c r="M87" s="69">
        <v>1.0429790000000001</v>
      </c>
      <c r="N87" s="69">
        <v>1.779075</v>
      </c>
      <c r="O87" s="69">
        <v>0.37424100000000005</v>
      </c>
      <c r="P87" s="69">
        <v>1.262689</v>
      </c>
      <c r="Q87" s="69">
        <v>0.30652399999999996</v>
      </c>
      <c r="R87" s="69">
        <v>0.33072899999999994</v>
      </c>
      <c r="S87" s="69">
        <v>0.39506599999999997</v>
      </c>
      <c r="T87" s="69">
        <v>0.76076500000000002</v>
      </c>
      <c r="U87" s="69">
        <v>0.88848300000000002</v>
      </c>
      <c r="V87" s="69">
        <v>0.90059899999999993</v>
      </c>
      <c r="W87" s="69">
        <v>2.0058090000000002</v>
      </c>
      <c r="X87" s="69">
        <v>1.560365</v>
      </c>
      <c r="Y87" s="69">
        <v>2.0729820000000001</v>
      </c>
      <c r="Z87" s="69">
        <v>1.3366199999999999</v>
      </c>
      <c r="AA87" s="69">
        <v>2.4551310000000002</v>
      </c>
      <c r="AB87" s="69">
        <v>3.9663120000000003</v>
      </c>
      <c r="AC87" s="69">
        <v>12.576197000000001</v>
      </c>
      <c r="AD87" s="69">
        <v>8.9913330000000009</v>
      </c>
      <c r="AE87" s="69">
        <f t="shared" si="2"/>
        <v>44.455058000000008</v>
      </c>
    </row>
    <row r="88" spans="1:31" ht="12" customHeight="1">
      <c r="A88" s="63">
        <v>79</v>
      </c>
      <c r="B88" s="71" t="s">
        <v>166</v>
      </c>
      <c r="C88" s="69">
        <v>0</v>
      </c>
      <c r="D88" s="69">
        <v>0</v>
      </c>
      <c r="E88" s="69">
        <v>0</v>
      </c>
      <c r="F88" s="69">
        <v>0</v>
      </c>
      <c r="G88" s="69">
        <v>0</v>
      </c>
      <c r="H88" s="69">
        <v>0</v>
      </c>
      <c r="I88" s="69">
        <v>0</v>
      </c>
      <c r="J88" s="69">
        <v>3.4061250000000003</v>
      </c>
      <c r="K88" s="69">
        <v>3.1226049999999996</v>
      </c>
      <c r="L88" s="69">
        <v>4.6801940000000002</v>
      </c>
      <c r="M88" s="69">
        <v>4.3066110000000002</v>
      </c>
      <c r="N88" s="69">
        <v>8.5424100000000003</v>
      </c>
      <c r="O88" s="69">
        <v>6.3601760000000001</v>
      </c>
      <c r="P88" s="69">
        <v>5.3158019999999997</v>
      </c>
      <c r="Q88" s="69">
        <v>4.0129339999999996</v>
      </c>
      <c r="R88" s="69">
        <v>6.2933820000000003</v>
      </c>
      <c r="S88" s="69">
        <v>6.524959</v>
      </c>
      <c r="T88" s="69">
        <v>5.7544860000000009</v>
      </c>
      <c r="U88" s="69">
        <v>5.7735019999999997</v>
      </c>
      <c r="V88" s="69">
        <v>7.5823540000000005</v>
      </c>
      <c r="W88" s="69">
        <v>8.3206670000000003</v>
      </c>
      <c r="X88" s="69">
        <v>6.6439669999999991</v>
      </c>
      <c r="Y88" s="69">
        <v>9.7524499999999996</v>
      </c>
      <c r="Z88" s="69">
        <v>13.526644000000001</v>
      </c>
      <c r="AA88" s="69">
        <v>23.897935999999998</v>
      </c>
      <c r="AB88" s="69">
        <v>18.660029000000002</v>
      </c>
      <c r="AC88" s="69">
        <v>23.939128999999998</v>
      </c>
      <c r="AD88" s="69">
        <v>25.099772999999999</v>
      </c>
      <c r="AE88" s="69">
        <f t="shared" si="2"/>
        <v>201.51613500000002</v>
      </c>
    </row>
    <row r="89" spans="1:31" ht="12" customHeight="1">
      <c r="A89" s="63">
        <v>80</v>
      </c>
      <c r="B89" s="71" t="s">
        <v>167</v>
      </c>
      <c r="C89" s="69">
        <v>0</v>
      </c>
      <c r="D89" s="69">
        <v>0</v>
      </c>
      <c r="E89" s="69">
        <v>0</v>
      </c>
      <c r="F89" s="69">
        <v>0</v>
      </c>
      <c r="G89" s="69">
        <v>0</v>
      </c>
      <c r="H89" s="69">
        <v>0</v>
      </c>
      <c r="I89" s="69">
        <v>0</v>
      </c>
      <c r="J89" s="69">
        <v>1.465994</v>
      </c>
      <c r="K89" s="69">
        <v>1.4545209999999997</v>
      </c>
      <c r="L89" s="69">
        <v>1.6474030000000002</v>
      </c>
      <c r="M89" s="69">
        <v>1.5287809999999999</v>
      </c>
      <c r="N89" s="69">
        <v>1.6660739999999996</v>
      </c>
      <c r="O89" s="69">
        <v>1.9261999999999999</v>
      </c>
      <c r="P89" s="69">
        <v>1.499892</v>
      </c>
      <c r="Q89" s="69">
        <v>1.2723679999999999</v>
      </c>
      <c r="R89" s="69">
        <v>1.310962</v>
      </c>
      <c r="S89" s="69">
        <v>1.45899</v>
      </c>
      <c r="T89" s="69">
        <v>1.454661</v>
      </c>
      <c r="U89" s="69">
        <v>1.13209</v>
      </c>
      <c r="V89" s="69">
        <v>1.254157</v>
      </c>
      <c r="W89" s="69">
        <v>1.0542910000000001</v>
      </c>
      <c r="X89" s="69">
        <v>0.87973699999999999</v>
      </c>
      <c r="Y89" s="69">
        <v>0.88984700000000005</v>
      </c>
      <c r="Z89" s="69">
        <v>1.6314820000000001</v>
      </c>
      <c r="AA89" s="69">
        <v>4.8905329999999996</v>
      </c>
      <c r="AB89" s="69">
        <v>5.4391610000000004</v>
      </c>
      <c r="AC89" s="69">
        <v>6.3900779999999999</v>
      </c>
      <c r="AD89" s="69">
        <v>6.0840580000000006</v>
      </c>
      <c r="AE89" s="69">
        <f t="shared" si="2"/>
        <v>46.33128</v>
      </c>
    </row>
    <row r="90" spans="1:31" ht="12" customHeight="1">
      <c r="A90" s="63">
        <v>81</v>
      </c>
      <c r="B90" s="71" t="s">
        <v>168</v>
      </c>
      <c r="C90" s="69">
        <v>0</v>
      </c>
      <c r="D90" s="69">
        <v>0</v>
      </c>
      <c r="E90" s="69">
        <v>0</v>
      </c>
      <c r="F90" s="69">
        <v>0</v>
      </c>
      <c r="G90" s="69">
        <v>0</v>
      </c>
      <c r="H90" s="69">
        <v>0</v>
      </c>
      <c r="I90" s="69">
        <v>0</v>
      </c>
      <c r="J90" s="69">
        <v>30.891088000000007</v>
      </c>
      <c r="K90" s="69">
        <v>28.434090999999992</v>
      </c>
      <c r="L90" s="69">
        <v>43.231739999999988</v>
      </c>
      <c r="M90" s="69">
        <v>63.170314999999995</v>
      </c>
      <c r="N90" s="69">
        <v>94.613631999999967</v>
      </c>
      <c r="O90" s="69">
        <v>119.11471800000002</v>
      </c>
      <c r="P90" s="69">
        <v>142.56236299999998</v>
      </c>
      <c r="Q90" s="69">
        <v>90.521642</v>
      </c>
      <c r="R90" s="69">
        <v>108.87374899999996</v>
      </c>
      <c r="S90" s="69">
        <v>139.43298499999997</v>
      </c>
      <c r="T90" s="69">
        <v>146.15086500000001</v>
      </c>
      <c r="U90" s="69">
        <v>116.37918399999998</v>
      </c>
      <c r="V90" s="69">
        <v>116.23452799999998</v>
      </c>
      <c r="W90" s="69">
        <v>102.98513799999999</v>
      </c>
      <c r="X90" s="69">
        <v>92.949445999999995</v>
      </c>
      <c r="Y90" s="69">
        <v>116.60752299999999</v>
      </c>
      <c r="Z90" s="69">
        <v>133.05550499999998</v>
      </c>
      <c r="AA90" s="69">
        <v>160.85848399999998</v>
      </c>
      <c r="AB90" s="69">
        <v>124.36991300000001</v>
      </c>
      <c r="AC90" s="69">
        <v>122.82419300000001</v>
      </c>
      <c r="AD90" s="69">
        <v>191.459766</v>
      </c>
      <c r="AE90" s="69">
        <f t="shared" si="2"/>
        <v>2284.7208679999999</v>
      </c>
    </row>
    <row r="91" spans="1:31" ht="12" customHeight="1">
      <c r="A91" s="63">
        <v>82</v>
      </c>
      <c r="B91" s="71" t="s">
        <v>169</v>
      </c>
      <c r="C91" s="69">
        <v>0</v>
      </c>
      <c r="D91" s="69">
        <v>0</v>
      </c>
      <c r="E91" s="69">
        <v>0</v>
      </c>
      <c r="F91" s="69">
        <v>0</v>
      </c>
      <c r="G91" s="69">
        <v>0</v>
      </c>
      <c r="H91" s="69">
        <v>0</v>
      </c>
      <c r="I91" s="69">
        <v>0</v>
      </c>
      <c r="J91" s="69">
        <v>182.36623700000001</v>
      </c>
      <c r="K91" s="69">
        <v>197.52444200000002</v>
      </c>
      <c r="L91" s="69">
        <v>222.54250999999999</v>
      </c>
      <c r="M91" s="69">
        <v>226.54214300000001</v>
      </c>
      <c r="N91" s="69">
        <v>241.93441900000002</v>
      </c>
      <c r="O91" s="69">
        <v>255.28620699999996</v>
      </c>
      <c r="P91" s="69">
        <v>249.20510299999992</v>
      </c>
      <c r="Q91" s="69">
        <v>191.80118899999999</v>
      </c>
      <c r="R91" s="69">
        <v>250.359621</v>
      </c>
      <c r="S91" s="69">
        <v>289.13338699999997</v>
      </c>
      <c r="T91" s="69">
        <v>304.772809</v>
      </c>
      <c r="U91" s="69">
        <v>318.824566</v>
      </c>
      <c r="V91" s="69">
        <v>330.508486</v>
      </c>
      <c r="W91" s="69">
        <v>330.51087799999999</v>
      </c>
      <c r="X91" s="69">
        <v>317.09341800000004</v>
      </c>
      <c r="Y91" s="69">
        <v>333.39522600000004</v>
      </c>
      <c r="Z91" s="69">
        <v>470.04977400000007</v>
      </c>
      <c r="AA91" s="69">
        <v>853.34002199999986</v>
      </c>
      <c r="AB91" s="69">
        <v>958.94798800000046</v>
      </c>
      <c r="AC91" s="69">
        <v>1141.161026</v>
      </c>
      <c r="AD91" s="69">
        <v>1121.0833400000001</v>
      </c>
      <c r="AE91" s="69">
        <f t="shared" si="2"/>
        <v>8786.382791</v>
      </c>
    </row>
    <row r="92" spans="1:31" ht="12" customHeight="1">
      <c r="A92" s="63">
        <v>83</v>
      </c>
      <c r="B92" s="71" t="s">
        <v>170</v>
      </c>
      <c r="C92" s="69">
        <v>0</v>
      </c>
      <c r="D92" s="69">
        <v>0</v>
      </c>
      <c r="E92" s="69">
        <v>0</v>
      </c>
      <c r="F92" s="69">
        <v>0</v>
      </c>
      <c r="G92" s="69">
        <v>0</v>
      </c>
      <c r="H92" s="69">
        <v>0</v>
      </c>
      <c r="I92" s="69">
        <v>0</v>
      </c>
      <c r="J92" s="69">
        <v>87.275616999999983</v>
      </c>
      <c r="K92" s="69">
        <v>94.782390999999976</v>
      </c>
      <c r="L92" s="69">
        <v>120.61619999999999</v>
      </c>
      <c r="M92" s="69">
        <v>139.68034200000002</v>
      </c>
      <c r="N92" s="69">
        <v>165.48047199999996</v>
      </c>
      <c r="O92" s="69">
        <v>173.73949099999999</v>
      </c>
      <c r="P92" s="69">
        <v>167.67672300000001</v>
      </c>
      <c r="Q92" s="69">
        <v>126.10257100000003</v>
      </c>
      <c r="R92" s="69">
        <v>154.17080000000001</v>
      </c>
      <c r="S92" s="69">
        <v>167.95160799999999</v>
      </c>
      <c r="T92" s="69">
        <v>175.23296900000003</v>
      </c>
      <c r="U92" s="69">
        <v>185.53175499999995</v>
      </c>
      <c r="V92" s="69">
        <v>192.89235000000002</v>
      </c>
      <c r="W92" s="69">
        <v>205.286507</v>
      </c>
      <c r="X92" s="69">
        <v>202.95398000000003</v>
      </c>
      <c r="Y92" s="69">
        <v>218.05943299999996</v>
      </c>
      <c r="Z92" s="69">
        <v>332.92697100000004</v>
      </c>
      <c r="AA92" s="69">
        <v>742.92234399999995</v>
      </c>
      <c r="AB92" s="69">
        <v>885.29274800000019</v>
      </c>
      <c r="AC92" s="69">
        <v>1222.5579029999999</v>
      </c>
      <c r="AD92" s="69">
        <v>1218.2570029999999</v>
      </c>
      <c r="AE92" s="69">
        <f t="shared" si="2"/>
        <v>6979.3901779999997</v>
      </c>
    </row>
    <row r="93" spans="1:31" ht="12" customHeight="1">
      <c r="A93" s="63">
        <v>84</v>
      </c>
      <c r="B93" s="71" t="s">
        <v>171</v>
      </c>
      <c r="C93" s="69">
        <v>0</v>
      </c>
      <c r="D93" s="69">
        <v>0</v>
      </c>
      <c r="E93" s="69">
        <v>0</v>
      </c>
      <c r="F93" s="69">
        <v>0</v>
      </c>
      <c r="G93" s="69">
        <v>0</v>
      </c>
      <c r="H93" s="69">
        <v>0</v>
      </c>
      <c r="I93" s="69">
        <v>0</v>
      </c>
      <c r="J93" s="69">
        <v>810.01417500000036</v>
      </c>
      <c r="K93" s="69">
        <v>833.87030799999957</v>
      </c>
      <c r="L93" s="69">
        <v>966.68095200000005</v>
      </c>
      <c r="M93" s="69">
        <v>1080.1658530000002</v>
      </c>
      <c r="N93" s="69">
        <v>1161.540367999999</v>
      </c>
      <c r="O93" s="69">
        <v>1204.3050290000008</v>
      </c>
      <c r="P93" s="69">
        <v>1275.6865989999999</v>
      </c>
      <c r="Q93" s="69">
        <v>888.8904990000002</v>
      </c>
      <c r="R93" s="69">
        <v>1120.9333539999996</v>
      </c>
      <c r="S93" s="69">
        <v>1472.9320559999999</v>
      </c>
      <c r="T93" s="69">
        <v>1619.4335429999999</v>
      </c>
      <c r="U93" s="69">
        <v>1593.1364830000007</v>
      </c>
      <c r="V93" s="69">
        <v>1734.7989310000003</v>
      </c>
      <c r="W93" s="69">
        <v>1724.3952080000008</v>
      </c>
      <c r="X93" s="69">
        <v>1581.7324119999987</v>
      </c>
      <c r="Y93" s="69">
        <v>1715.2685090000004</v>
      </c>
      <c r="Z93" s="69">
        <v>3842.0862609999995</v>
      </c>
      <c r="AA93" s="69">
        <v>7268.1114739999957</v>
      </c>
      <c r="AB93" s="69">
        <v>7664.8878670000031</v>
      </c>
      <c r="AC93" s="69">
        <v>10660.989563000006</v>
      </c>
      <c r="AD93" s="69">
        <v>10666.980282000004</v>
      </c>
      <c r="AE93" s="69">
        <f t="shared" si="2"/>
        <v>60886.839726000006</v>
      </c>
    </row>
    <row r="94" spans="1:31" ht="12" customHeight="1">
      <c r="A94" s="73">
        <v>85</v>
      </c>
      <c r="B94" s="74" t="s">
        <v>172</v>
      </c>
      <c r="C94" s="69">
        <v>0</v>
      </c>
      <c r="D94" s="69">
        <v>0</v>
      </c>
      <c r="E94" s="69">
        <v>0</v>
      </c>
      <c r="F94" s="69">
        <v>0</v>
      </c>
      <c r="G94" s="69">
        <v>0</v>
      </c>
      <c r="H94" s="69">
        <v>0</v>
      </c>
      <c r="I94" s="69">
        <v>0</v>
      </c>
      <c r="J94" s="69">
        <v>1045.0949849999997</v>
      </c>
      <c r="K94" s="69">
        <v>1102.3743670000001</v>
      </c>
      <c r="L94" s="69">
        <v>1301.0709660000009</v>
      </c>
      <c r="M94" s="69">
        <v>1499.5164840000009</v>
      </c>
      <c r="N94" s="69">
        <v>1682.8078730000011</v>
      </c>
      <c r="O94" s="69">
        <v>1727.9482239999998</v>
      </c>
      <c r="P94" s="69">
        <v>1826.723361000001</v>
      </c>
      <c r="Q94" s="69">
        <v>1510.3495780000001</v>
      </c>
      <c r="R94" s="69">
        <v>1798.1016740000002</v>
      </c>
      <c r="S94" s="69">
        <v>1892.0871139999997</v>
      </c>
      <c r="T94" s="69">
        <v>2012.7430170000005</v>
      </c>
      <c r="U94" s="69">
        <v>1998.0343799999994</v>
      </c>
      <c r="V94" s="69">
        <v>2122.214152</v>
      </c>
      <c r="W94" s="69">
        <v>2151.9496870000003</v>
      </c>
      <c r="X94" s="69">
        <v>1978.1129350000001</v>
      </c>
      <c r="Y94" s="69">
        <v>1980.654917999999</v>
      </c>
      <c r="Z94" s="69">
        <v>4133.6397659999984</v>
      </c>
      <c r="AA94" s="69">
        <v>8848.429173999999</v>
      </c>
      <c r="AB94" s="69">
        <v>8896.3656559999963</v>
      </c>
      <c r="AC94" s="69">
        <v>11734.703433000001</v>
      </c>
      <c r="AD94" s="69">
        <v>11840.861956000004</v>
      </c>
      <c r="AE94" s="69">
        <f t="shared" si="2"/>
        <v>73083.7837</v>
      </c>
    </row>
    <row r="95" spans="1:31" ht="12" customHeight="1">
      <c r="A95" s="63">
        <v>86</v>
      </c>
      <c r="B95" s="71" t="s">
        <v>173</v>
      </c>
      <c r="C95" s="69">
        <v>0</v>
      </c>
      <c r="D95" s="69">
        <v>0</v>
      </c>
      <c r="E95" s="69">
        <v>0</v>
      </c>
      <c r="F95" s="69">
        <v>0</v>
      </c>
      <c r="G95" s="69">
        <v>0</v>
      </c>
      <c r="H95" s="69">
        <v>0</v>
      </c>
      <c r="I95" s="69">
        <v>0</v>
      </c>
      <c r="J95" s="69">
        <v>11.141565999999997</v>
      </c>
      <c r="K95" s="69">
        <v>8.9026209999999999</v>
      </c>
      <c r="L95" s="69">
        <v>11.776568000000003</v>
      </c>
      <c r="M95" s="69">
        <v>9.2841100000000019</v>
      </c>
      <c r="N95" s="69">
        <v>11.708247</v>
      </c>
      <c r="O95" s="69">
        <v>14.004156999999999</v>
      </c>
      <c r="P95" s="69">
        <v>13.508664000000003</v>
      </c>
      <c r="Q95" s="69">
        <v>8.8188300000000002</v>
      </c>
      <c r="R95" s="69">
        <v>11.481612</v>
      </c>
      <c r="S95" s="69">
        <v>14.697599999999998</v>
      </c>
      <c r="T95" s="69">
        <v>15.710246000000003</v>
      </c>
      <c r="U95" s="69">
        <v>15.579910999999999</v>
      </c>
      <c r="V95" s="69">
        <v>17.792439999999996</v>
      </c>
      <c r="W95" s="69">
        <v>20.150155999999999</v>
      </c>
      <c r="X95" s="69">
        <v>18.472515000000001</v>
      </c>
      <c r="Y95" s="69">
        <v>16.460394000000001</v>
      </c>
      <c r="Z95" s="69">
        <v>38.452547000000003</v>
      </c>
      <c r="AA95" s="69">
        <v>54.272369999999995</v>
      </c>
      <c r="AB95" s="69">
        <v>36.272755000000011</v>
      </c>
      <c r="AC95" s="69">
        <v>47.42693899999999</v>
      </c>
      <c r="AD95" s="69">
        <v>55.664047000000004</v>
      </c>
      <c r="AE95" s="69">
        <f t="shared" si="2"/>
        <v>451.57829500000003</v>
      </c>
    </row>
    <row r="96" spans="1:31" ht="12" customHeight="1">
      <c r="A96" s="63">
        <v>87</v>
      </c>
      <c r="B96" s="71" t="s">
        <v>174</v>
      </c>
      <c r="C96" s="69">
        <v>0</v>
      </c>
      <c r="D96" s="69">
        <v>0</v>
      </c>
      <c r="E96" s="69">
        <v>0</v>
      </c>
      <c r="F96" s="69">
        <v>0</v>
      </c>
      <c r="G96" s="69">
        <v>0</v>
      </c>
      <c r="H96" s="69">
        <v>0</v>
      </c>
      <c r="I96" s="69">
        <v>0</v>
      </c>
      <c r="J96" s="69">
        <v>2241.5641189999997</v>
      </c>
      <c r="K96" s="69">
        <v>2436.0588129999996</v>
      </c>
      <c r="L96" s="69">
        <v>2526.4261479999996</v>
      </c>
      <c r="M96" s="69">
        <v>2662.9079589999997</v>
      </c>
      <c r="N96" s="69">
        <v>2887.4096199999994</v>
      </c>
      <c r="O96" s="69">
        <v>2900.1127509999997</v>
      </c>
      <c r="P96" s="69">
        <v>2716.0219989999996</v>
      </c>
      <c r="Q96" s="69">
        <v>1738.6583630000002</v>
      </c>
      <c r="R96" s="69">
        <v>2334.0441820000001</v>
      </c>
      <c r="S96" s="69">
        <v>2598.2037209999999</v>
      </c>
      <c r="T96" s="69">
        <v>3105.7846010000007</v>
      </c>
      <c r="U96" s="69">
        <v>3239.6297409999997</v>
      </c>
      <c r="V96" s="69">
        <v>3374.9516779999999</v>
      </c>
      <c r="W96" s="69">
        <v>3651.7610230000005</v>
      </c>
      <c r="X96" s="69">
        <v>3237.7725189999992</v>
      </c>
      <c r="Y96" s="69">
        <v>3338.3649550000005</v>
      </c>
      <c r="Z96" s="69">
        <v>4004.1296490000004</v>
      </c>
      <c r="AA96" s="69">
        <v>5037.3196500000004</v>
      </c>
      <c r="AB96" s="69">
        <v>4917.7832309999985</v>
      </c>
      <c r="AC96" s="69">
        <v>6714.5437820000006</v>
      </c>
      <c r="AD96" s="69">
        <v>7257.446444000002</v>
      </c>
      <c r="AE96" s="69">
        <f t="shared" si="2"/>
        <v>72920.894948000001</v>
      </c>
    </row>
    <row r="97" spans="1:31" ht="12" customHeight="1">
      <c r="A97" s="63">
        <v>88</v>
      </c>
      <c r="B97" s="71" t="s">
        <v>175</v>
      </c>
      <c r="C97" s="69">
        <v>0</v>
      </c>
      <c r="D97" s="69">
        <v>0</v>
      </c>
      <c r="E97" s="69">
        <v>0</v>
      </c>
      <c r="F97" s="69">
        <v>0</v>
      </c>
      <c r="G97" s="69">
        <v>0</v>
      </c>
      <c r="H97" s="69">
        <v>0</v>
      </c>
      <c r="I97" s="69">
        <v>0</v>
      </c>
      <c r="J97" s="69">
        <v>9.9564E-2</v>
      </c>
      <c r="K97" s="69">
        <v>8.8904999999999998E-2</v>
      </c>
      <c r="L97" s="69">
        <v>0.108777</v>
      </c>
      <c r="M97" s="69">
        <v>0.100608</v>
      </c>
      <c r="N97" s="69">
        <v>0.12240799999999999</v>
      </c>
      <c r="O97" s="69">
        <v>0.14768100000000001</v>
      </c>
      <c r="P97" s="69">
        <v>0.209258</v>
      </c>
      <c r="Q97" s="69">
        <v>0.11022999999999999</v>
      </c>
      <c r="R97" s="69">
        <v>0.149343</v>
      </c>
      <c r="S97" s="69">
        <v>0.18763199999999999</v>
      </c>
      <c r="T97" s="69">
        <v>0.22945199999999999</v>
      </c>
      <c r="U97" s="69">
        <v>0.19115099999999999</v>
      </c>
      <c r="V97" s="69">
        <v>0.20216600000000001</v>
      </c>
      <c r="W97" s="69">
        <v>0.242428</v>
      </c>
      <c r="X97" s="69">
        <v>0.19547800000000001</v>
      </c>
      <c r="Y97" s="69">
        <v>0.25845600000000002</v>
      </c>
      <c r="Z97" s="69">
        <v>63.501720999999996</v>
      </c>
      <c r="AA97" s="69">
        <v>134.21299499999998</v>
      </c>
      <c r="AB97" s="69">
        <v>77.980975000000001</v>
      </c>
      <c r="AC97" s="69">
        <v>60.371340000000004</v>
      </c>
      <c r="AD97" s="69">
        <v>92.465267999999995</v>
      </c>
      <c r="AE97" s="69">
        <f t="shared" si="2"/>
        <v>431.17583599999995</v>
      </c>
    </row>
    <row r="98" spans="1:31" ht="12" customHeight="1">
      <c r="A98" s="63">
        <v>89</v>
      </c>
      <c r="B98" s="71" t="s">
        <v>176</v>
      </c>
      <c r="C98" s="69">
        <v>0</v>
      </c>
      <c r="D98" s="69">
        <v>0</v>
      </c>
      <c r="E98" s="69">
        <v>0</v>
      </c>
      <c r="F98" s="69">
        <v>0</v>
      </c>
      <c r="G98" s="69">
        <v>0</v>
      </c>
      <c r="H98" s="69">
        <v>0</v>
      </c>
      <c r="I98" s="69">
        <v>0</v>
      </c>
      <c r="J98" s="69">
        <v>9.4199749999999991</v>
      </c>
      <c r="K98" s="69">
        <v>10.804767</v>
      </c>
      <c r="L98" s="69">
        <v>10.701197000000001</v>
      </c>
      <c r="M98" s="69">
        <v>11.072960999999999</v>
      </c>
      <c r="N98" s="69">
        <v>10.692111000000001</v>
      </c>
      <c r="O98" s="69">
        <v>11.652004</v>
      </c>
      <c r="P98" s="69">
        <v>9.4436739999999997</v>
      </c>
      <c r="Q98" s="69">
        <v>7.2027709999999994</v>
      </c>
      <c r="R98" s="69">
        <v>6.6303279999999996</v>
      </c>
      <c r="S98" s="69">
        <v>9.0210749999999997</v>
      </c>
      <c r="T98" s="69">
        <v>9.8504930000000002</v>
      </c>
      <c r="U98" s="69">
        <v>11.076203</v>
      </c>
      <c r="V98" s="69">
        <v>12.115843</v>
      </c>
      <c r="W98" s="69">
        <v>20.413363</v>
      </c>
      <c r="X98" s="69">
        <v>17.961144999999998</v>
      </c>
      <c r="Y98" s="69">
        <v>19.602802000000001</v>
      </c>
      <c r="Z98" s="69">
        <v>20.849634000000002</v>
      </c>
      <c r="AA98" s="69">
        <v>26.920703000000003</v>
      </c>
      <c r="AB98" s="69">
        <v>34.030289000000003</v>
      </c>
      <c r="AC98" s="69">
        <v>55.213194999999992</v>
      </c>
      <c r="AD98" s="69">
        <v>59.032139999999991</v>
      </c>
      <c r="AE98" s="69">
        <f t="shared" si="2"/>
        <v>383.70667299999997</v>
      </c>
    </row>
    <row r="99" spans="1:31" ht="12" customHeight="1">
      <c r="A99" s="73">
        <v>90</v>
      </c>
      <c r="B99" s="74" t="s">
        <v>177</v>
      </c>
      <c r="C99" s="69">
        <v>0</v>
      </c>
      <c r="D99" s="69">
        <v>0</v>
      </c>
      <c r="E99" s="69">
        <v>0</v>
      </c>
      <c r="F99" s="69">
        <v>0</v>
      </c>
      <c r="G99" s="69">
        <v>0</v>
      </c>
      <c r="H99" s="69">
        <v>0</v>
      </c>
      <c r="I99" s="69">
        <v>0</v>
      </c>
      <c r="J99" s="69">
        <v>200.13114200000001</v>
      </c>
      <c r="K99" s="69">
        <v>216.981405</v>
      </c>
      <c r="L99" s="69">
        <v>255.57726299999996</v>
      </c>
      <c r="M99" s="69">
        <v>265.82467600000007</v>
      </c>
      <c r="N99" s="69">
        <v>284.18222600000001</v>
      </c>
      <c r="O99" s="69">
        <v>305.42282399999999</v>
      </c>
      <c r="P99" s="69">
        <v>315.42128100000002</v>
      </c>
      <c r="Q99" s="69">
        <v>253.84978700000002</v>
      </c>
      <c r="R99" s="69">
        <v>324.58478599999995</v>
      </c>
      <c r="S99" s="69">
        <v>365.54570699999994</v>
      </c>
      <c r="T99" s="69">
        <v>386.40191700000008</v>
      </c>
      <c r="U99" s="69">
        <v>398.05623300000013</v>
      </c>
      <c r="V99" s="69">
        <v>427.42796699999974</v>
      </c>
      <c r="W99" s="69">
        <v>442.34764899999999</v>
      </c>
      <c r="X99" s="69">
        <v>386.81851999999986</v>
      </c>
      <c r="Y99" s="69">
        <v>328.73391099999992</v>
      </c>
      <c r="Z99" s="69">
        <v>720.41535700000009</v>
      </c>
      <c r="AA99" s="69">
        <v>1138.985592</v>
      </c>
      <c r="AB99" s="69">
        <v>1104.7833820000001</v>
      </c>
      <c r="AC99" s="69">
        <v>1413.3304259999998</v>
      </c>
      <c r="AD99" s="69">
        <v>1414.4986370000001</v>
      </c>
      <c r="AE99" s="69">
        <f t="shared" si="2"/>
        <v>10949.320688000002</v>
      </c>
    </row>
    <row r="100" spans="1:31" ht="12" customHeight="1">
      <c r="A100" s="63">
        <v>91</v>
      </c>
      <c r="B100" s="71" t="s">
        <v>178</v>
      </c>
      <c r="C100" s="69">
        <v>0</v>
      </c>
      <c r="D100" s="69">
        <v>0</v>
      </c>
      <c r="E100" s="69">
        <v>0</v>
      </c>
      <c r="F100" s="69">
        <v>0</v>
      </c>
      <c r="G100" s="69">
        <v>0</v>
      </c>
      <c r="H100" s="69">
        <v>0</v>
      </c>
      <c r="I100" s="69">
        <v>0</v>
      </c>
      <c r="J100" s="69">
        <v>170.179249</v>
      </c>
      <c r="K100" s="69">
        <v>178.15911000000003</v>
      </c>
      <c r="L100" s="69">
        <v>185.52339599999996</v>
      </c>
      <c r="M100" s="69">
        <v>192.21451099999999</v>
      </c>
      <c r="N100" s="69">
        <v>183.88045499999998</v>
      </c>
      <c r="O100" s="69">
        <v>189.743033</v>
      </c>
      <c r="P100" s="69">
        <v>176.37778100000003</v>
      </c>
      <c r="Q100" s="69">
        <v>134.69469600000002</v>
      </c>
      <c r="R100" s="69">
        <v>158.58359699999997</v>
      </c>
      <c r="S100" s="69">
        <v>184.45869800000003</v>
      </c>
      <c r="T100" s="69">
        <v>186.94934599999999</v>
      </c>
      <c r="U100" s="69">
        <v>190.57975000000002</v>
      </c>
      <c r="V100" s="69">
        <v>189.68140700000001</v>
      </c>
      <c r="W100" s="69">
        <v>184.545019</v>
      </c>
      <c r="X100" s="69">
        <v>166.24663099999998</v>
      </c>
      <c r="Y100" s="69">
        <v>147.873178</v>
      </c>
      <c r="Z100" s="69">
        <v>148.81058100000001</v>
      </c>
      <c r="AA100" s="69">
        <v>154.08194899999998</v>
      </c>
      <c r="AB100" s="69">
        <v>124.91696699999997</v>
      </c>
      <c r="AC100" s="69">
        <v>178.87385799999998</v>
      </c>
      <c r="AD100" s="69">
        <v>204.30306999999996</v>
      </c>
      <c r="AE100" s="69">
        <f t="shared" si="2"/>
        <v>3630.6762819999999</v>
      </c>
    </row>
    <row r="101" spans="1:31" ht="12" customHeight="1">
      <c r="A101" s="63">
        <v>92</v>
      </c>
      <c r="B101" s="71" t="s">
        <v>179</v>
      </c>
      <c r="C101" s="69">
        <v>0</v>
      </c>
      <c r="D101" s="69">
        <v>0</v>
      </c>
      <c r="E101" s="69">
        <v>0</v>
      </c>
      <c r="F101" s="69">
        <v>0</v>
      </c>
      <c r="G101" s="69">
        <v>0</v>
      </c>
      <c r="H101" s="69">
        <v>0</v>
      </c>
      <c r="I101" s="69">
        <v>0</v>
      </c>
      <c r="J101" s="69">
        <v>49.031525000000002</v>
      </c>
      <c r="K101" s="69">
        <v>51.656697000000008</v>
      </c>
      <c r="L101" s="69">
        <v>57.977419000000005</v>
      </c>
      <c r="M101" s="69">
        <v>58.551084000000003</v>
      </c>
      <c r="N101" s="69">
        <v>53.735374000000007</v>
      </c>
      <c r="O101" s="69">
        <v>51.486866000000006</v>
      </c>
      <c r="P101" s="69">
        <v>52.667476000000001</v>
      </c>
      <c r="Q101" s="69">
        <v>38.479737</v>
      </c>
      <c r="R101" s="69">
        <v>44.527304999999998</v>
      </c>
      <c r="S101" s="69">
        <v>43.526887999999992</v>
      </c>
      <c r="T101" s="69">
        <v>42.411443999999996</v>
      </c>
      <c r="U101" s="69">
        <v>41.588354999999993</v>
      </c>
      <c r="V101" s="69">
        <v>43.802404999999993</v>
      </c>
      <c r="W101" s="69">
        <v>43.832463000000004</v>
      </c>
      <c r="X101" s="69">
        <v>45.073737999999992</v>
      </c>
      <c r="Y101" s="69">
        <v>45.066128000000006</v>
      </c>
      <c r="Z101" s="69">
        <v>48.193254000000003</v>
      </c>
      <c r="AA101" s="69">
        <v>75.222815000000011</v>
      </c>
      <c r="AB101" s="69">
        <v>81.928961000000001</v>
      </c>
      <c r="AC101" s="69">
        <v>93.879975999999999</v>
      </c>
      <c r="AD101" s="69">
        <v>104.23856000000001</v>
      </c>
      <c r="AE101" s="69">
        <f t="shared" si="2"/>
        <v>1166.8784700000001</v>
      </c>
    </row>
    <row r="102" spans="1:31" ht="12" customHeight="1">
      <c r="A102" s="63">
        <v>93</v>
      </c>
      <c r="B102" s="71" t="s">
        <v>180</v>
      </c>
      <c r="C102" s="69">
        <v>0</v>
      </c>
      <c r="D102" s="69">
        <v>0</v>
      </c>
      <c r="E102" s="69">
        <v>0</v>
      </c>
      <c r="F102" s="69">
        <v>0</v>
      </c>
      <c r="G102" s="69">
        <v>0</v>
      </c>
      <c r="H102" s="69">
        <v>0</v>
      </c>
      <c r="I102" s="69">
        <v>0</v>
      </c>
      <c r="J102" s="69">
        <v>12.573848</v>
      </c>
      <c r="K102" s="69">
        <v>13.076545000000001</v>
      </c>
      <c r="L102" s="69">
        <v>15.425439000000001</v>
      </c>
      <c r="M102" s="69">
        <v>17.625167000000001</v>
      </c>
      <c r="N102" s="69">
        <v>18.077325999999999</v>
      </c>
      <c r="O102" s="69">
        <v>21.544459</v>
      </c>
      <c r="P102" s="69">
        <v>23.305789999999998</v>
      </c>
      <c r="Q102" s="69">
        <v>30.321133</v>
      </c>
      <c r="R102" s="69">
        <v>26.223735999999999</v>
      </c>
      <c r="S102" s="69">
        <v>28.148552000000002</v>
      </c>
      <c r="T102" s="69">
        <v>37.131076999999998</v>
      </c>
      <c r="U102" s="69">
        <v>44.767018000000007</v>
      </c>
      <c r="V102" s="69">
        <v>36.669923999999995</v>
      </c>
      <c r="W102" s="69">
        <v>36.240640999999997</v>
      </c>
      <c r="X102" s="69">
        <v>47.034152999999996</v>
      </c>
      <c r="Y102" s="69">
        <v>43.367936999999998</v>
      </c>
      <c r="Z102" s="69">
        <v>42.032502000000001</v>
      </c>
      <c r="AA102" s="69">
        <v>47.793154999999999</v>
      </c>
      <c r="AB102" s="69">
        <v>73.095508999999993</v>
      </c>
      <c r="AC102" s="69">
        <v>104.91803700000003</v>
      </c>
      <c r="AD102" s="69">
        <v>85.928030000000007</v>
      </c>
      <c r="AE102" s="69">
        <f t="shared" si="2"/>
        <v>805.29997800000001</v>
      </c>
    </row>
    <row r="103" spans="1:31" ht="12" customHeight="1">
      <c r="A103" s="73">
        <v>94</v>
      </c>
      <c r="B103" s="74" t="s">
        <v>181</v>
      </c>
      <c r="C103" s="69">
        <v>0</v>
      </c>
      <c r="D103" s="69">
        <v>0</v>
      </c>
      <c r="E103" s="69">
        <v>0</v>
      </c>
      <c r="F103" s="69">
        <v>0</v>
      </c>
      <c r="G103" s="69">
        <v>0</v>
      </c>
      <c r="H103" s="69">
        <v>0</v>
      </c>
      <c r="I103" s="69">
        <v>0</v>
      </c>
      <c r="J103" s="69">
        <v>254.47652500000001</v>
      </c>
      <c r="K103" s="69">
        <v>281.50533100000007</v>
      </c>
      <c r="L103" s="69">
        <v>332.75816099999992</v>
      </c>
      <c r="M103" s="69">
        <v>374.31166999999999</v>
      </c>
      <c r="N103" s="69">
        <v>407.63860100000005</v>
      </c>
      <c r="O103" s="69">
        <v>415.78830199999993</v>
      </c>
      <c r="P103" s="69">
        <v>386.074277</v>
      </c>
      <c r="Q103" s="69">
        <v>318.30208299999993</v>
      </c>
      <c r="R103" s="69">
        <v>405.24929500000002</v>
      </c>
      <c r="S103" s="69">
        <v>436.62913900000007</v>
      </c>
      <c r="T103" s="69">
        <v>484.78428200000002</v>
      </c>
      <c r="U103" s="69">
        <v>544.31452999999999</v>
      </c>
      <c r="V103" s="69">
        <v>571.87262099999998</v>
      </c>
      <c r="W103" s="69">
        <v>628.22372499999994</v>
      </c>
      <c r="X103" s="69">
        <v>624.30192299999999</v>
      </c>
      <c r="Y103" s="69">
        <v>657.07708599999989</v>
      </c>
      <c r="Z103" s="69">
        <v>1476.4753069999997</v>
      </c>
      <c r="AA103" s="69">
        <v>4118.5350119999994</v>
      </c>
      <c r="AB103" s="69">
        <v>4533.4307729999991</v>
      </c>
      <c r="AC103" s="69">
        <v>6011.9594550000011</v>
      </c>
      <c r="AD103" s="69">
        <v>5348.1773609999982</v>
      </c>
      <c r="AE103" s="69">
        <f t="shared" si="2"/>
        <v>28611.885458999997</v>
      </c>
    </row>
    <row r="104" spans="1:31" ht="12" customHeight="1">
      <c r="A104" s="63">
        <v>95</v>
      </c>
      <c r="B104" s="71" t="s">
        <v>182</v>
      </c>
      <c r="C104" s="69">
        <v>0</v>
      </c>
      <c r="D104" s="69">
        <v>0</v>
      </c>
      <c r="E104" s="69">
        <v>0</v>
      </c>
      <c r="F104" s="69">
        <v>0</v>
      </c>
      <c r="G104" s="69">
        <v>0</v>
      </c>
      <c r="H104" s="69">
        <v>0</v>
      </c>
      <c r="I104" s="69">
        <v>0</v>
      </c>
      <c r="J104" s="69">
        <v>119.28160399999997</v>
      </c>
      <c r="K104" s="69">
        <v>133.69428200000004</v>
      </c>
      <c r="L104" s="69">
        <v>153.32814599999998</v>
      </c>
      <c r="M104" s="69">
        <v>169.77903900000001</v>
      </c>
      <c r="N104" s="69">
        <v>184.79683399999999</v>
      </c>
      <c r="O104" s="69">
        <v>193.42172099999996</v>
      </c>
      <c r="P104" s="69">
        <v>193.94481000000005</v>
      </c>
      <c r="Q104" s="69">
        <v>154.32469399999999</v>
      </c>
      <c r="R104" s="69">
        <v>182.57602399999999</v>
      </c>
      <c r="S104" s="69">
        <v>182.52144099999998</v>
      </c>
      <c r="T104" s="69">
        <v>199.21792300000001</v>
      </c>
      <c r="U104" s="69">
        <v>199.04730300000006</v>
      </c>
      <c r="V104" s="69">
        <v>202.26640499999996</v>
      </c>
      <c r="W104" s="69">
        <v>215.66332999999995</v>
      </c>
      <c r="X104" s="69">
        <v>211.1424869999999</v>
      </c>
      <c r="Y104" s="69">
        <v>226.884411</v>
      </c>
      <c r="Z104" s="69">
        <v>237.77192100000005</v>
      </c>
      <c r="AA104" s="69">
        <v>372.22702399999991</v>
      </c>
      <c r="AB104" s="69">
        <v>569.53705700000012</v>
      </c>
      <c r="AC104" s="69">
        <v>807.94265099999984</v>
      </c>
      <c r="AD104" s="69">
        <v>637.32760200000007</v>
      </c>
      <c r="AE104" s="69">
        <f t="shared" si="2"/>
        <v>5546.6967089999989</v>
      </c>
    </row>
    <row r="105" spans="1:31" ht="12" customHeight="1">
      <c r="A105" s="63">
        <v>96</v>
      </c>
      <c r="B105" s="71" t="s">
        <v>183</v>
      </c>
      <c r="C105" s="69">
        <v>0</v>
      </c>
      <c r="D105" s="69">
        <v>0</v>
      </c>
      <c r="E105" s="69">
        <v>0</v>
      </c>
      <c r="F105" s="69">
        <v>0</v>
      </c>
      <c r="G105" s="69">
        <v>0</v>
      </c>
      <c r="H105" s="69">
        <v>0</v>
      </c>
      <c r="I105" s="69">
        <v>0</v>
      </c>
      <c r="J105" s="69">
        <v>98.307601999999974</v>
      </c>
      <c r="K105" s="69">
        <v>98.156552999999988</v>
      </c>
      <c r="L105" s="69">
        <v>109.629587</v>
      </c>
      <c r="M105" s="69">
        <v>113.63562100000001</v>
      </c>
      <c r="N105" s="69">
        <v>121.75110699999999</v>
      </c>
      <c r="O105" s="69">
        <v>133.613506</v>
      </c>
      <c r="P105" s="69">
        <v>121.72053500000001</v>
      </c>
      <c r="Q105" s="69">
        <v>109.44131199999998</v>
      </c>
      <c r="R105" s="69">
        <v>130.05979500000001</v>
      </c>
      <c r="S105" s="69">
        <v>139.82801800000004</v>
      </c>
      <c r="T105" s="69">
        <v>141.51610299999999</v>
      </c>
      <c r="U105" s="69">
        <v>146.860108</v>
      </c>
      <c r="V105" s="69">
        <v>150.84870699999999</v>
      </c>
      <c r="W105" s="69">
        <v>170.14205600000005</v>
      </c>
      <c r="X105" s="69">
        <v>191.02452799999998</v>
      </c>
      <c r="Y105" s="69">
        <v>176.54014700000005</v>
      </c>
      <c r="Z105" s="69">
        <v>191.39138400000002</v>
      </c>
      <c r="AA105" s="69">
        <v>274.34419300000002</v>
      </c>
      <c r="AB105" s="69">
        <v>319.50985700000007</v>
      </c>
      <c r="AC105" s="69">
        <v>357.52060699999998</v>
      </c>
      <c r="AD105" s="69">
        <v>421.49806500000005</v>
      </c>
      <c r="AE105" s="69">
        <f t="shared" si="2"/>
        <v>3717.3393910000004</v>
      </c>
    </row>
    <row r="106" spans="1:31" ht="12" customHeight="1">
      <c r="A106" s="63">
        <v>97</v>
      </c>
      <c r="B106" s="71" t="s">
        <v>184</v>
      </c>
      <c r="C106" s="69">
        <v>0</v>
      </c>
      <c r="D106" s="69">
        <v>0</v>
      </c>
      <c r="E106" s="69">
        <v>0</v>
      </c>
      <c r="F106" s="69">
        <v>0</v>
      </c>
      <c r="G106" s="69">
        <v>0</v>
      </c>
      <c r="H106" s="69">
        <v>0</v>
      </c>
      <c r="I106" s="69">
        <v>0</v>
      </c>
      <c r="J106" s="69">
        <v>9.2169999999999995E-3</v>
      </c>
      <c r="K106" s="69">
        <v>6.9740000000000002E-3</v>
      </c>
      <c r="L106" s="69">
        <v>2.1762999999999998E-2</v>
      </c>
      <c r="M106" s="69">
        <v>7.4999999999999997E-3</v>
      </c>
      <c r="N106" s="69">
        <v>8.3149999999999995E-3</v>
      </c>
      <c r="O106" s="69">
        <v>2.1916999999999999E-2</v>
      </c>
      <c r="P106" s="69">
        <v>0</v>
      </c>
      <c r="Q106" s="69">
        <v>0</v>
      </c>
      <c r="R106" s="69">
        <v>0</v>
      </c>
      <c r="S106" s="69">
        <v>0</v>
      </c>
      <c r="T106" s="69">
        <v>0</v>
      </c>
      <c r="U106" s="69">
        <v>0</v>
      </c>
      <c r="V106" s="69">
        <v>0</v>
      </c>
      <c r="W106" s="69">
        <v>0</v>
      </c>
      <c r="X106" s="69">
        <v>0</v>
      </c>
      <c r="Y106" s="69">
        <v>0</v>
      </c>
      <c r="Z106" s="69">
        <v>0</v>
      </c>
      <c r="AA106" s="69">
        <v>2.1563499999999998</v>
      </c>
      <c r="AB106" s="69">
        <v>2.4352169999999997</v>
      </c>
      <c r="AC106" s="69">
        <v>5.1170809999999998</v>
      </c>
      <c r="AD106" s="69">
        <v>5.4869590000000015</v>
      </c>
      <c r="AE106" s="69">
        <f t="shared" si="2"/>
        <v>15.271293</v>
      </c>
    </row>
    <row r="107" spans="1:31" ht="12" customHeight="1">
      <c r="A107" s="63">
        <v>98</v>
      </c>
      <c r="B107" s="71" t="s">
        <v>185</v>
      </c>
      <c r="C107" s="69">
        <v>0</v>
      </c>
      <c r="D107" s="69">
        <v>0</v>
      </c>
      <c r="E107" s="69">
        <v>0</v>
      </c>
      <c r="F107" s="69">
        <v>0</v>
      </c>
      <c r="G107" s="69">
        <v>0</v>
      </c>
      <c r="H107" s="69">
        <v>0</v>
      </c>
      <c r="I107" s="69">
        <v>0</v>
      </c>
      <c r="J107" s="69">
        <v>37.391719999999999</v>
      </c>
      <c r="K107" s="69">
        <v>41.727001000000001</v>
      </c>
      <c r="L107" s="69">
        <v>47.472445</v>
      </c>
      <c r="M107" s="69">
        <v>36.853362000000004</v>
      </c>
      <c r="N107" s="69">
        <v>94.141677999999999</v>
      </c>
      <c r="O107" s="69">
        <v>72.524075000000011</v>
      </c>
      <c r="P107" s="69">
        <v>75.451830999999999</v>
      </c>
      <c r="Q107" s="69">
        <v>63.387132000000001</v>
      </c>
      <c r="R107" s="69">
        <v>80.776113000000009</v>
      </c>
      <c r="S107" s="69">
        <v>70.915133999999995</v>
      </c>
      <c r="T107" s="69">
        <v>81.101613</v>
      </c>
      <c r="U107" s="69">
        <v>61.213867999999998</v>
      </c>
      <c r="V107" s="69">
        <v>98.719790999999987</v>
      </c>
      <c r="W107" s="69">
        <v>82.326447999999985</v>
      </c>
      <c r="X107" s="69">
        <v>82.969114000000005</v>
      </c>
      <c r="Y107" s="69">
        <v>77.014063000000007</v>
      </c>
      <c r="Z107" s="69">
        <v>53.053578000000002</v>
      </c>
      <c r="AA107" s="69">
        <v>55.907893999999992</v>
      </c>
      <c r="AB107" s="69">
        <v>16.276327000000002</v>
      </c>
      <c r="AC107" s="69">
        <v>10.058172000000001</v>
      </c>
      <c r="AD107" s="69">
        <v>13.044693000000001</v>
      </c>
      <c r="AE107" s="69">
        <f t="shared" si="2"/>
        <v>1252.3260520000003</v>
      </c>
    </row>
    <row r="108" spans="1:31" ht="12" customHeight="1">
      <c r="A108" s="63">
        <v>99</v>
      </c>
      <c r="B108" s="71" t="s">
        <v>186</v>
      </c>
      <c r="C108" s="69">
        <v>0</v>
      </c>
      <c r="D108" s="69">
        <v>0</v>
      </c>
      <c r="E108" s="69">
        <v>0</v>
      </c>
      <c r="F108" s="69">
        <v>0</v>
      </c>
      <c r="G108" s="69">
        <v>0</v>
      </c>
      <c r="H108" s="69">
        <v>0</v>
      </c>
      <c r="I108" s="69">
        <v>0</v>
      </c>
      <c r="J108" s="69">
        <v>0</v>
      </c>
      <c r="K108" s="69">
        <v>0</v>
      </c>
      <c r="L108" s="69">
        <v>0</v>
      </c>
      <c r="M108" s="69">
        <v>0</v>
      </c>
      <c r="N108" s="69">
        <v>0</v>
      </c>
      <c r="O108" s="69">
        <v>0</v>
      </c>
      <c r="P108" s="69">
        <v>0</v>
      </c>
      <c r="Q108" s="69">
        <v>0</v>
      </c>
      <c r="R108" s="69">
        <v>0</v>
      </c>
      <c r="S108" s="69">
        <v>0</v>
      </c>
      <c r="T108" s="69">
        <v>0</v>
      </c>
      <c r="U108" s="69">
        <v>0</v>
      </c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>
        <v>0</v>
      </c>
      <c r="AE108" s="69">
        <f t="shared" si="2"/>
        <v>0</v>
      </c>
    </row>
    <row r="109" spans="1:31" ht="12" customHeight="1">
      <c r="A109" s="63"/>
      <c r="B109" s="71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</row>
    <row r="110" spans="1:31" ht="12" customHeight="1" thickBot="1">
      <c r="A110" s="116" t="s">
        <v>206</v>
      </c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</row>
    <row r="111" spans="1:31" ht="12" customHeight="1" thickTop="1" thickBot="1">
      <c r="A111" s="63"/>
      <c r="B111" s="66"/>
      <c r="C111" s="67">
        <v>1995</v>
      </c>
      <c r="D111" s="67">
        <v>1996</v>
      </c>
      <c r="E111" s="67">
        <v>1997</v>
      </c>
      <c r="F111" s="67">
        <v>1998</v>
      </c>
      <c r="G111" s="67">
        <v>1999</v>
      </c>
      <c r="H111" s="67">
        <v>2000</v>
      </c>
      <c r="I111" s="67">
        <v>2001</v>
      </c>
      <c r="J111" s="67">
        <v>2002</v>
      </c>
      <c r="K111" s="67">
        <v>2003</v>
      </c>
      <c r="L111" s="67">
        <v>2004</v>
      </c>
      <c r="M111" s="67">
        <v>2005</v>
      </c>
      <c r="N111" s="67">
        <v>2006</v>
      </c>
      <c r="O111" s="67">
        <v>2007</v>
      </c>
      <c r="P111" s="67">
        <v>2008</v>
      </c>
      <c r="Q111" s="67">
        <v>2009</v>
      </c>
      <c r="R111" s="67">
        <v>2010</v>
      </c>
      <c r="S111" s="67">
        <v>2011</v>
      </c>
      <c r="T111" s="67">
        <v>2012</v>
      </c>
      <c r="U111" s="68">
        <v>2013</v>
      </c>
      <c r="V111" s="67">
        <v>2014</v>
      </c>
      <c r="W111" s="67">
        <v>2015</v>
      </c>
      <c r="X111" s="68">
        <v>2016</v>
      </c>
      <c r="Y111" s="67">
        <v>2017</v>
      </c>
      <c r="Z111" s="68">
        <v>2018</v>
      </c>
      <c r="AA111" s="68">
        <v>2019</v>
      </c>
      <c r="AB111" s="68">
        <v>2020</v>
      </c>
      <c r="AC111" s="68">
        <v>2021</v>
      </c>
      <c r="AD111" s="68">
        <v>2022</v>
      </c>
      <c r="AE111" s="68" t="s">
        <v>237</v>
      </c>
    </row>
    <row r="112" spans="1:31" ht="12" customHeight="1" thickTop="1">
      <c r="A112" s="63"/>
      <c r="B112" s="66"/>
      <c r="C112" s="63"/>
      <c r="D112" s="63"/>
      <c r="E112" s="63"/>
      <c r="F112" s="63"/>
      <c r="G112" s="63"/>
      <c r="H112" s="63"/>
      <c r="I112" s="63"/>
      <c r="J112" s="63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AE112" s="60"/>
    </row>
    <row r="113" spans="1:31" ht="12" customHeight="1">
      <c r="A113" s="62"/>
      <c r="B113" s="66" t="s">
        <v>79</v>
      </c>
      <c r="C113" s="75">
        <f>IF('C2'!C10&gt;0,'C5'!C10/'C2'!C10*100,"--")</f>
        <v>0</v>
      </c>
      <c r="D113" s="75">
        <f>IF('C2'!D10&gt;0,'C5'!D10/'C2'!D10*100,"--")</f>
        <v>0</v>
      </c>
      <c r="E113" s="75">
        <f>IF('C2'!E10&gt;0,'C5'!E10/'C2'!E10*100,"--")</f>
        <v>0</v>
      </c>
      <c r="F113" s="75">
        <f>IF('C2'!F10&gt;0,'C5'!F10/'C2'!F10*100,"--")</f>
        <v>0</v>
      </c>
      <c r="G113" s="75">
        <f>IF('C2'!G10&gt;0,'C5'!G10/'C2'!G10*100,"--")</f>
        <v>0</v>
      </c>
      <c r="H113" s="75">
        <f>IF('C2'!H10&gt;0,'C5'!H10/'C2'!H10*100,"--")</f>
        <v>0</v>
      </c>
      <c r="I113" s="75">
        <f>IF('C2'!I10&gt;0,'C5'!I10/'C2'!I10*100,"--")</f>
        <v>0</v>
      </c>
      <c r="J113" s="75">
        <f>IF('C2'!J10&gt;0,'C5'!J10/'C2'!J10*100,"--")</f>
        <v>1.6432968591332671</v>
      </c>
      <c r="K113" s="75">
        <f>IF('C2'!K10&gt;0,'C5'!K10/'C2'!K10*100,"--")</f>
        <v>1.5798481665735089</v>
      </c>
      <c r="L113" s="75">
        <f>IF('C2'!L10&gt;0,'C5'!L10/'C2'!L10*100,"--")</f>
        <v>1.4489568366398666</v>
      </c>
      <c r="M113" s="75">
        <f>IF('C2'!M10&gt;0,'C5'!M10/'C2'!M10*100,"--")</f>
        <v>1.3880426313299781</v>
      </c>
      <c r="N113" s="75">
        <f>IF('C2'!N10&gt;0,'C5'!N10/'C2'!N10*100,"--")</f>
        <v>1.3573653465137301</v>
      </c>
      <c r="O113" s="75">
        <f>IF('C2'!O10&gt;0,'C5'!O10/'C2'!O10*100,"--")</f>
        <v>1.3345930173742093</v>
      </c>
      <c r="P113" s="75">
        <f>IF('C2'!P10&gt;0,'C5'!P10/'C2'!P10*100,"--")</f>
        <v>1.2259712346233702</v>
      </c>
      <c r="Q113" s="75">
        <f>IF('C2'!Q10&gt;0,'C5'!Q10/'C2'!Q10*100,"--")</f>
        <v>1.3578863077836194</v>
      </c>
      <c r="R113" s="75">
        <f>IF('C2'!R10&gt;0,'C5'!R10/'C2'!R10*100,"--")</f>
        <v>1.3544791526741933</v>
      </c>
      <c r="S113" s="75">
        <f>IF('C2'!S10&gt;0,'C5'!S10/'C2'!S10*100,"--")</f>
        <v>1.296997551909594</v>
      </c>
      <c r="T113" s="75">
        <f>IF('C2'!T10&gt;0,'C5'!T10/'C2'!T10*100,"--")</f>
        <v>1.3128320475376729</v>
      </c>
      <c r="U113" s="75">
        <f>IF('C2'!U10&gt;0,'C5'!U10/'C2'!U10*100,"--")</f>
        <v>1.3725525502649716</v>
      </c>
      <c r="V113" s="75">
        <f>IF('C2'!V10&gt;0,'C5'!V10/'C2'!V10*100,"--")</f>
        <v>1.3789262139212211</v>
      </c>
      <c r="W113" s="75">
        <f>IF('C2'!W10&gt;0,'C5'!W10/'C2'!W10*100,"--")</f>
        <v>1.5052557224823313</v>
      </c>
      <c r="X113" s="75">
        <f>IF('C2'!X10&gt;0,'C5'!X10/'C2'!X10*100,"--")</f>
        <v>1.4739137475026676</v>
      </c>
      <c r="Y113" s="75">
        <f>IF('C2'!Y10&gt;0,'C5'!Y10/'C2'!Y10*100,"--")</f>
        <v>1.4079956670358562</v>
      </c>
      <c r="Z113" s="75">
        <f>IF('C2'!Z10&gt;0,'C5'!Z10/'C2'!Z10*100,"--")</f>
        <v>1.830323394277833</v>
      </c>
      <c r="AA113" s="75">
        <f>IF('C2'!AA10&gt;0,'C5'!AA10/'C2'!AA10*100,"--")</f>
        <v>2.6535121202971057</v>
      </c>
      <c r="AB113" s="75">
        <f>IF('C2'!AB10&gt;0,'C5'!AB10/'C2'!AB10*100,"--")</f>
        <v>2.7606883289034445</v>
      </c>
      <c r="AC113" s="75">
        <f>IF('C2'!AC10&gt;0,'C5'!AC10/'C2'!AC10*100,"--")</f>
        <v>2.9495616755110854</v>
      </c>
      <c r="AD113" s="75">
        <f>IF('C2'!AD10&gt;0,'C5'!AD10/'C2'!AD10*100,"--")</f>
        <v>2.7787380366931584</v>
      </c>
      <c r="AE113" s="75">
        <f>IF('C2'!AE10&gt;0,'C5'!AE10/'C2'!AE10*100,"--")</f>
        <v>1.5288942322505645</v>
      </c>
    </row>
    <row r="114" spans="1:31" ht="12" customHeight="1">
      <c r="A114" s="63">
        <v>1</v>
      </c>
      <c r="B114" s="71" t="s">
        <v>89</v>
      </c>
      <c r="C114" s="75">
        <f>IF('C2'!C11&gt;0,'C5'!C11/'C2'!C11*100,"--")</f>
        <v>0</v>
      </c>
      <c r="D114" s="75">
        <f>IF('C2'!D11&gt;0,'C5'!D11/'C2'!D11*100,"--")</f>
        <v>0</v>
      </c>
      <c r="E114" s="75">
        <f>IF('C2'!E11&gt;0,'C5'!E11/'C2'!E11*100,"--")</f>
        <v>0</v>
      </c>
      <c r="F114" s="75">
        <f>IF('C2'!F11&gt;0,'C5'!F11/'C2'!F11*100,"--")</f>
        <v>0</v>
      </c>
      <c r="G114" s="75">
        <f>IF('C2'!G11&gt;0,'C5'!G11/'C2'!G11*100,"--")</f>
        <v>0</v>
      </c>
      <c r="H114" s="75">
        <f>IF('C2'!H11&gt;0,'C5'!H11/'C2'!H11*100,"--")</f>
        <v>0</v>
      </c>
      <c r="I114" s="75">
        <f>IF('C2'!I11&gt;0,'C5'!I11/'C2'!I11*100,"--")</f>
        <v>0</v>
      </c>
      <c r="J114" s="75">
        <f>IF('C2'!J11&gt;0,'C5'!J11/'C2'!J11*100,"--")</f>
        <v>1.2449855441768309E-3</v>
      </c>
      <c r="K114" s="75">
        <f>IF('C2'!K11&gt;0,'C5'!K11/'C2'!K11*100,"--")</f>
        <v>1.4325822538089371E-3</v>
      </c>
      <c r="L114" s="75">
        <f>IF('C2'!L11&gt;0,'C5'!L11/'C2'!L11*100,"--")</f>
        <v>1.906531474401572E-3</v>
      </c>
      <c r="M114" s="75">
        <f>IF('C2'!M11&gt;0,'C5'!M11/'C2'!M11*100,"--")</f>
        <v>1.86421185934572E-3</v>
      </c>
      <c r="N114" s="75">
        <f>IF('C2'!N11&gt;0,'C5'!N11/'C2'!N11*100,"--")</f>
        <v>1.8533822926556441E-3</v>
      </c>
      <c r="O114" s="75">
        <f>IF('C2'!O11&gt;0,'C5'!O11/'C2'!O11*100,"--")</f>
        <v>1.3779059367797788E-3</v>
      </c>
      <c r="P114" s="75">
        <f>IF('C2'!P11&gt;0,'C5'!P11/'C2'!P11*100,"--")</f>
        <v>1.0998058036643713E-3</v>
      </c>
      <c r="Q114" s="75">
        <f>IF('C2'!Q11&gt;0,'C5'!Q11/'C2'!Q11*100,"--")</f>
        <v>1.3777136601818519E-3</v>
      </c>
      <c r="R114" s="75">
        <f>IF('C2'!R11&gt;0,'C5'!R11/'C2'!R11*100,"--")</f>
        <v>8.616689194353395E-4</v>
      </c>
      <c r="S114" s="75">
        <f>IF('C2'!S11&gt;0,'C5'!S11/'C2'!S11*100,"--")</f>
        <v>1.5606016933002284E-3</v>
      </c>
      <c r="T114" s="75">
        <f>IF('C2'!T11&gt;0,'C5'!T11/'C2'!T11*100,"--")</f>
        <v>6.784707952834001E-3</v>
      </c>
      <c r="U114" s="75">
        <f>IF('C2'!U11&gt;0,'C5'!U11/'C2'!U11*100,"--")</f>
        <v>2.9622844789870456E-4</v>
      </c>
      <c r="V114" s="75">
        <f>IF('C2'!V11&gt;0,'C5'!V11/'C2'!V11*100,"--")</f>
        <v>5.0785118106517753E-4</v>
      </c>
      <c r="W114" s="75">
        <f>IF('C2'!W11&gt;0,'C5'!W11/'C2'!W11*100,"--")</f>
        <v>4.896646846639372E-4</v>
      </c>
      <c r="X114" s="75">
        <f>IF('C2'!X11&gt;0,'C5'!X11/'C2'!X11*100,"--")</f>
        <v>4.3161776923550724E-4</v>
      </c>
      <c r="Y114" s="75">
        <f>IF('C2'!Y11&gt;0,'C5'!Y11/'C2'!Y11*100,"--")</f>
        <v>4.2243246422237705E-4</v>
      </c>
      <c r="Z114" s="75">
        <f>IF('C2'!Z11&gt;0,'C5'!Z11/'C2'!Z11*100,"--")</f>
        <v>6.0917863883333154E-4</v>
      </c>
      <c r="AA114" s="75">
        <f>IF('C2'!AA11&gt;0,'C5'!AA11/'C2'!AA11*100,"--")</f>
        <v>3.5832037747608289E-3</v>
      </c>
      <c r="AB114" s="75">
        <f>IF('C2'!AB11&gt;0,'C5'!AB11/'C2'!AB11*100,"--")</f>
        <v>3.7357192798177911E-3</v>
      </c>
      <c r="AC114" s="75">
        <f>IF('C2'!AC11&gt;0,'C5'!AC11/'C2'!AC11*100,"--")</f>
        <v>9.4335018880229975E-3</v>
      </c>
      <c r="AD114" s="75">
        <f>IF('C2'!AD11&gt;0,'C5'!AD11/'C2'!AD11*100,"--")</f>
        <v>1.3608282192989233E-2</v>
      </c>
      <c r="AE114" s="75">
        <f>IF('C2'!AE11&gt;0,'C5'!AE11/'C2'!AE11*100,"--")</f>
        <v>2.3527878836133494E-3</v>
      </c>
    </row>
    <row r="115" spans="1:31" ht="12" customHeight="1">
      <c r="A115" s="63">
        <v>2</v>
      </c>
      <c r="B115" s="71" t="s">
        <v>90</v>
      </c>
      <c r="C115" s="75">
        <f>IF('C2'!C12&gt;0,'C5'!C12/'C2'!C12*100,"--")</f>
        <v>0</v>
      </c>
      <c r="D115" s="75">
        <f>IF('C2'!D12&gt;0,'C5'!D12/'C2'!D12*100,"--")</f>
        <v>0</v>
      </c>
      <c r="E115" s="75">
        <f>IF('C2'!E12&gt;0,'C5'!E12/'C2'!E12*100,"--")</f>
        <v>0</v>
      </c>
      <c r="F115" s="75">
        <f>IF('C2'!F12&gt;0,'C5'!F12/'C2'!F12*100,"--")</f>
        <v>0</v>
      </c>
      <c r="G115" s="75">
        <f>IF('C2'!G12&gt;0,'C5'!G12/'C2'!G12*100,"--")</f>
        <v>0</v>
      </c>
      <c r="H115" s="75">
        <f>IF('C2'!H12&gt;0,'C5'!H12/'C2'!H12*100,"--")</f>
        <v>0</v>
      </c>
      <c r="I115" s="75">
        <f>IF('C2'!I12&gt;0,'C5'!I12/'C2'!I12*100,"--")</f>
        <v>0</v>
      </c>
      <c r="J115" s="75">
        <f>IF('C2'!J12&gt;0,'C5'!J12/'C2'!J12*100,"--")</f>
        <v>0.71753390663228656</v>
      </c>
      <c r="K115" s="75">
        <f>IF('C2'!K12&gt;0,'C5'!K12/'C2'!K12*100,"--")</f>
        <v>0.81768575572846469</v>
      </c>
      <c r="L115" s="75">
        <f>IF('C2'!L12&gt;0,'C5'!L12/'C2'!L12*100,"--")</f>
        <v>1.7054648092120421</v>
      </c>
      <c r="M115" s="75">
        <f>IF('C2'!M12&gt;0,'C5'!M12/'C2'!M12*100,"--")</f>
        <v>1.8830879090585579</v>
      </c>
      <c r="N115" s="75">
        <f>IF('C2'!N12&gt;0,'C5'!N12/'C2'!N12*100,"--")</f>
        <v>1.1314001657972539</v>
      </c>
      <c r="O115" s="75">
        <f>IF('C2'!O12&gt;0,'C5'!O12/'C2'!O12*100,"--")</f>
        <v>1.2665406840133224</v>
      </c>
      <c r="P115" s="75">
        <f>IF('C2'!P12&gt;0,'C5'!P12/'C2'!P12*100,"--")</f>
        <v>0.23837343415562709</v>
      </c>
      <c r="Q115" s="75">
        <f>IF('C2'!Q12&gt;0,'C5'!Q12/'C2'!Q12*100,"--")</f>
        <v>0.25805988488536186</v>
      </c>
      <c r="R115" s="75">
        <f>IF('C2'!R12&gt;0,'C5'!R12/'C2'!R12*100,"--")</f>
        <v>0.1846634255492787</v>
      </c>
      <c r="S115" s="75">
        <f>IF('C2'!S12&gt;0,'C5'!S12/'C2'!S12*100,"--")</f>
        <v>0.15347805269989243</v>
      </c>
      <c r="T115" s="75">
        <f>IF('C2'!T12&gt;0,'C5'!T12/'C2'!T12*100,"--")</f>
        <v>0.16422326019467215</v>
      </c>
      <c r="U115" s="75">
        <f>IF('C2'!U12&gt;0,'C5'!U12/'C2'!U12*100,"--")</f>
        <v>0.20829128300658703</v>
      </c>
      <c r="V115" s="75">
        <f>IF('C2'!V12&gt;0,'C5'!V12/'C2'!V12*100,"--")</f>
        <v>0.21980559428189461</v>
      </c>
      <c r="W115" s="75">
        <f>IF('C2'!W12&gt;0,'C5'!W12/'C2'!W12*100,"--")</f>
        <v>0.38596131014833562</v>
      </c>
      <c r="X115" s="75">
        <f>IF('C2'!X12&gt;0,'C5'!X12/'C2'!X12*100,"--")</f>
        <v>0.26974120407777341</v>
      </c>
      <c r="Y115" s="75">
        <f>IF('C2'!Y12&gt;0,'C5'!Y12/'C2'!Y12*100,"--")</f>
        <v>0.22186289829442965</v>
      </c>
      <c r="Z115" s="75">
        <f>IF('C2'!Z12&gt;0,'C5'!Z12/'C2'!Z12*100,"--")</f>
        <v>0.32072713727161956</v>
      </c>
      <c r="AA115" s="75">
        <f>IF('C2'!AA12&gt;0,'C5'!AA12/'C2'!AA12*100,"--")</f>
        <v>0.30799486578689406</v>
      </c>
      <c r="AB115" s="75">
        <f>IF('C2'!AB12&gt;0,'C5'!AB12/'C2'!AB12*100,"--")</f>
        <v>0.48897895090200605</v>
      </c>
      <c r="AC115" s="75">
        <f>IF('C2'!AC12&gt;0,'C5'!AC12/'C2'!AC12*100,"--")</f>
        <v>0.31633515681851077</v>
      </c>
      <c r="AD115" s="75">
        <f>IF('C2'!AD12&gt;0,'C5'!AD12/'C2'!AD12*100,"--")</f>
        <v>0.72385997424105586</v>
      </c>
      <c r="AE115" s="75">
        <f>IF('C2'!AE12&gt;0,'C5'!AE12/'C2'!AE12*100,"--")</f>
        <v>0.45996023627539107</v>
      </c>
    </row>
    <row r="116" spans="1:31" ht="12" customHeight="1">
      <c r="A116" s="63">
        <v>3</v>
      </c>
      <c r="B116" s="71" t="s">
        <v>91</v>
      </c>
      <c r="C116" s="75">
        <f>IF('C2'!C13&gt;0,'C5'!C13/'C2'!C13*100,"--")</f>
        <v>0</v>
      </c>
      <c r="D116" s="75">
        <f>IF('C2'!D13&gt;0,'C5'!D13/'C2'!D13*100,"--")</f>
        <v>0</v>
      </c>
      <c r="E116" s="75">
        <f>IF('C2'!E13&gt;0,'C5'!E13/'C2'!E13*100,"--")</f>
        <v>0</v>
      </c>
      <c r="F116" s="75">
        <f>IF('C2'!F13&gt;0,'C5'!F13/'C2'!F13*100,"--")</f>
        <v>0</v>
      </c>
      <c r="G116" s="75">
        <f>IF('C2'!G13&gt;0,'C5'!G13/'C2'!G13*100,"--")</f>
        <v>0</v>
      </c>
      <c r="H116" s="75">
        <f>IF('C2'!H13&gt;0,'C5'!H13/'C2'!H13*100,"--")</f>
        <v>0</v>
      </c>
      <c r="I116" s="75">
        <f>IF('C2'!I13&gt;0,'C5'!I13/'C2'!I13*100,"--")</f>
        <v>0</v>
      </c>
      <c r="J116" s="75">
        <f>IF('C2'!J13&gt;0,'C5'!J13/'C2'!J13*100,"--")</f>
        <v>2.7872496523505312E-2</v>
      </c>
      <c r="K116" s="75">
        <f>IF('C2'!K13&gt;0,'C5'!K13/'C2'!K13*100,"--")</f>
        <v>2.0534957620621852E-2</v>
      </c>
      <c r="L116" s="75">
        <f>IF('C2'!L13&gt;0,'C5'!L13/'C2'!L13*100,"--")</f>
        <v>1.6458677792396306E-2</v>
      </c>
      <c r="M116" s="75">
        <f>IF('C2'!M13&gt;0,'C5'!M13/'C2'!M13*100,"--")</f>
        <v>1.5517138163147431E-2</v>
      </c>
      <c r="N116" s="75">
        <f>IF('C2'!N13&gt;0,'C5'!N13/'C2'!N13*100,"--")</f>
        <v>1.6495520099894093E-2</v>
      </c>
      <c r="O116" s="75">
        <f>IF('C2'!O13&gt;0,'C5'!O13/'C2'!O13*100,"--")</f>
        <v>2.4772929298238766E-2</v>
      </c>
      <c r="P116" s="75">
        <f>IF('C2'!P13&gt;0,'C5'!P13/'C2'!P13*100,"--")</f>
        <v>1.8242109292845421E-2</v>
      </c>
      <c r="Q116" s="75">
        <f>IF('C2'!Q13&gt;0,'C5'!Q13/'C2'!Q13*100,"--")</f>
        <v>1.9165545545599034E-2</v>
      </c>
      <c r="R116" s="75">
        <f>IF('C2'!R13&gt;0,'C5'!R13/'C2'!R13*100,"--")</f>
        <v>1.8579349852862415E-2</v>
      </c>
      <c r="S116" s="75">
        <f>IF('C2'!S13&gt;0,'C5'!S13/'C2'!S13*100,"--")</f>
        <v>1.8786186285138042E-2</v>
      </c>
      <c r="T116" s="75">
        <f>IF('C2'!T13&gt;0,'C5'!T13/'C2'!T13*100,"--")</f>
        <v>2.3711966214134669E-2</v>
      </c>
      <c r="U116" s="75">
        <f>IF('C2'!U13&gt;0,'C5'!U13/'C2'!U13*100,"--")</f>
        <v>2.7006173789308273E-2</v>
      </c>
      <c r="V116" s="75">
        <f>IF('C2'!V13&gt;0,'C5'!V13/'C2'!V13*100,"--")</f>
        <v>2.6073113023070457E-2</v>
      </c>
      <c r="W116" s="75">
        <f>IF('C2'!W13&gt;0,'C5'!W13/'C2'!W13*100,"--")</f>
        <v>3.1702499482418024E-2</v>
      </c>
      <c r="X116" s="75">
        <f>IF('C2'!X13&gt;0,'C5'!X13/'C2'!X13*100,"--")</f>
        <v>3.148774651478374E-2</v>
      </c>
      <c r="Y116" s="75">
        <f>IF('C2'!Y13&gt;0,'C5'!Y13/'C2'!Y13*100,"--")</f>
        <v>3.1341750049597064E-2</v>
      </c>
      <c r="Z116" s="75">
        <f>IF('C2'!Z13&gt;0,'C5'!Z13/'C2'!Z13*100,"--")</f>
        <v>0.22531814580782761</v>
      </c>
      <c r="AA116" s="75">
        <f>IF('C2'!AA13&gt;0,'C5'!AA13/'C2'!AA13*100,"--")</f>
        <v>0.77347393521848795</v>
      </c>
      <c r="AB116" s="75">
        <f>IF('C2'!AB13&gt;0,'C5'!AB13/'C2'!AB13*100,"--")</f>
        <v>0.92342022107405108</v>
      </c>
      <c r="AC116" s="75">
        <f>IF('C2'!AC13&gt;0,'C5'!AC13/'C2'!AC13*100,"--")</f>
        <v>0.88765196468788687</v>
      </c>
      <c r="AD116" s="75">
        <f>IF('C2'!AD13&gt;0,'C5'!AD13/'C2'!AD13*100,"--")</f>
        <v>0.82686034956895882</v>
      </c>
      <c r="AE116" s="75">
        <f>IF('C2'!AE13&gt;0,'C5'!AE13/'C2'!AE13*100,"--")</f>
        <v>0.22822808692358099</v>
      </c>
    </row>
    <row r="117" spans="1:31" ht="12" customHeight="1">
      <c r="A117" s="63">
        <v>4</v>
      </c>
      <c r="B117" s="71" t="s">
        <v>92</v>
      </c>
      <c r="C117" s="75">
        <f>IF('C2'!C14&gt;0,'C5'!C14/'C2'!C14*100,"--")</f>
        <v>0</v>
      </c>
      <c r="D117" s="75">
        <f>IF('C2'!D14&gt;0,'C5'!D14/'C2'!D14*100,"--")</f>
        <v>0</v>
      </c>
      <c r="E117" s="75">
        <f>IF('C2'!E14&gt;0,'C5'!E14/'C2'!E14*100,"--")</f>
        <v>0</v>
      </c>
      <c r="F117" s="75">
        <f>IF('C2'!F14&gt;0,'C5'!F14/'C2'!F14*100,"--")</f>
        <v>0</v>
      </c>
      <c r="G117" s="75">
        <f>IF('C2'!G14&gt;0,'C5'!G14/'C2'!G14*100,"--")</f>
        <v>0</v>
      </c>
      <c r="H117" s="75">
        <f>IF('C2'!H14&gt;0,'C5'!H14/'C2'!H14*100,"--")</f>
        <v>0</v>
      </c>
      <c r="I117" s="75">
        <f>IF('C2'!I14&gt;0,'C5'!I14/'C2'!I14*100,"--")</f>
        <v>0</v>
      </c>
      <c r="J117" s="75">
        <f>IF('C2'!J14&gt;0,'C5'!J14/'C2'!J14*100,"--")</f>
        <v>8.5086197620481236</v>
      </c>
      <c r="K117" s="75">
        <f>IF('C2'!K14&gt;0,'C5'!K14/'C2'!K14*100,"--")</f>
        <v>7.6022779971017442</v>
      </c>
      <c r="L117" s="75">
        <f>IF('C2'!L14&gt;0,'C5'!L14/'C2'!L14*100,"--")</f>
        <v>8.3151276220123336</v>
      </c>
      <c r="M117" s="75">
        <f>IF('C2'!M14&gt;0,'C5'!M14/'C2'!M14*100,"--")</f>
        <v>6.6667447930752495</v>
      </c>
      <c r="N117" s="75">
        <f>IF('C2'!N14&gt;0,'C5'!N14/'C2'!N14*100,"--")</f>
        <v>6.4968112159808742</v>
      </c>
      <c r="O117" s="75">
        <f>IF('C2'!O14&gt;0,'C5'!O14/'C2'!O14*100,"--")</f>
        <v>6.3824597416824238</v>
      </c>
      <c r="P117" s="75">
        <f>IF('C2'!P14&gt;0,'C5'!P14/'C2'!P14*100,"--")</f>
        <v>5.6353729416185088</v>
      </c>
      <c r="Q117" s="75">
        <f>IF('C2'!Q14&gt;0,'C5'!Q14/'C2'!Q14*100,"--")</f>
        <v>5.2944270837628506</v>
      </c>
      <c r="R117" s="75">
        <f>IF('C2'!R14&gt;0,'C5'!R14/'C2'!R14*100,"--")</f>
        <v>4.9176262658543726</v>
      </c>
      <c r="S117" s="75">
        <f>IF('C2'!S14&gt;0,'C5'!S14/'C2'!S14*100,"--")</f>
        <v>4.5653926676359031</v>
      </c>
      <c r="T117" s="75">
        <f>IF('C2'!T14&gt;0,'C5'!T14/'C2'!T14*100,"--")</f>
        <v>4.5749995218245258</v>
      </c>
      <c r="U117" s="75">
        <f>IF('C2'!U14&gt;0,'C5'!U14/'C2'!U14*100,"--")</f>
        <v>4.6557830487916601</v>
      </c>
      <c r="V117" s="75">
        <f>IF('C2'!V14&gt;0,'C5'!V14/'C2'!V14*100,"--")</f>
        <v>4.6220903026800588</v>
      </c>
      <c r="W117" s="75">
        <f>IF('C2'!W14&gt;0,'C5'!W14/'C2'!W14*100,"--")</f>
        <v>5.0889690491377291</v>
      </c>
      <c r="X117" s="75">
        <f>IF('C2'!X14&gt;0,'C5'!X14/'C2'!X14*100,"--")</f>
        <v>5.7540033439955511</v>
      </c>
      <c r="Y117" s="75">
        <f>IF('C2'!Y14&gt;0,'C5'!Y14/'C2'!Y14*100,"--")</f>
        <v>4.0798622588112368</v>
      </c>
      <c r="Z117" s="75">
        <f>IF('C2'!Z14&gt;0,'C5'!Z14/'C2'!Z14*100,"--")</f>
        <v>5.4779856004596699</v>
      </c>
      <c r="AA117" s="75">
        <f>IF('C2'!AA14&gt;0,'C5'!AA14/'C2'!AA14*100,"--")</f>
        <v>6.5397468806274448</v>
      </c>
      <c r="AB117" s="75">
        <f>IF('C2'!AB14&gt;0,'C5'!AB14/'C2'!AB14*100,"--")</f>
        <v>8.3622286847401863</v>
      </c>
      <c r="AC117" s="75">
        <f>IF('C2'!AC14&gt;0,'C5'!AC14/'C2'!AC14*100,"--")</f>
        <v>6.4067097233721491</v>
      </c>
      <c r="AD117" s="75">
        <f>IF('C2'!AD14&gt;0,'C5'!AD14/'C2'!AD14*100,"--")</f>
        <v>5.7520394598536093</v>
      </c>
      <c r="AE117" s="75">
        <f>IF('C2'!AE14&gt;0,'C5'!AE14/'C2'!AE14*100,"--")</f>
        <v>5.132924771784138</v>
      </c>
    </row>
    <row r="118" spans="1:31" ht="12" customHeight="1">
      <c r="A118" s="63">
        <v>5</v>
      </c>
      <c r="B118" s="71" t="s">
        <v>93</v>
      </c>
      <c r="C118" s="75">
        <f>IF('C2'!C15&gt;0,'C5'!C15/'C2'!C15*100,"--")</f>
        <v>0</v>
      </c>
      <c r="D118" s="75">
        <f>IF('C2'!D15&gt;0,'C5'!D15/'C2'!D15*100,"--")</f>
        <v>0</v>
      </c>
      <c r="E118" s="75">
        <f>IF('C2'!E15&gt;0,'C5'!E15/'C2'!E15*100,"--")</f>
        <v>0</v>
      </c>
      <c r="F118" s="75">
        <f>IF('C2'!F15&gt;0,'C5'!F15/'C2'!F15*100,"--")</f>
        <v>0</v>
      </c>
      <c r="G118" s="75">
        <f>IF('C2'!G15&gt;0,'C5'!G15/'C2'!G15*100,"--")</f>
        <v>0</v>
      </c>
      <c r="H118" s="75">
        <f>IF('C2'!H15&gt;0,'C5'!H15/'C2'!H15*100,"--")</f>
        <v>0</v>
      </c>
      <c r="I118" s="75">
        <f>IF('C2'!I15&gt;0,'C5'!I15/'C2'!I15*100,"--")</f>
        <v>0</v>
      </c>
      <c r="J118" s="75">
        <f>IF('C2'!J15&gt;0,'C5'!J15/'C2'!J15*100,"--")</f>
        <v>1.6054153022125168E-2</v>
      </c>
      <c r="K118" s="75">
        <f>IF('C2'!K15&gt;0,'C5'!K15/'C2'!K15*100,"--")</f>
        <v>1.8060477020462033E-2</v>
      </c>
      <c r="L118" s="75">
        <f>IF('C2'!L15&gt;0,'C5'!L15/'C2'!L15*100,"--")</f>
        <v>2.0373271085554808E-2</v>
      </c>
      <c r="M118" s="75">
        <f>IF('C2'!M15&gt;0,'C5'!M15/'C2'!M15*100,"--")</f>
        <v>1.9374820164687119E-2</v>
      </c>
      <c r="N118" s="75">
        <f>IF('C2'!N15&gt;0,'C5'!N15/'C2'!N15*100,"--")</f>
        <v>1.2761362223100899E-2</v>
      </c>
      <c r="O118" s="75">
        <f>IF('C2'!O15&gt;0,'C5'!O15/'C2'!O15*100,"--")</f>
        <v>1.4238826754345155E-2</v>
      </c>
      <c r="P118" s="75">
        <f>IF('C2'!P15&gt;0,'C5'!P15/'C2'!P15*100,"--")</f>
        <v>1.4160929058600741E-2</v>
      </c>
      <c r="Q118" s="75">
        <f>IF('C2'!Q15&gt;0,'C5'!Q15/'C2'!Q15*100,"--")</f>
        <v>1.2289128624772641E-2</v>
      </c>
      <c r="R118" s="75">
        <f>IF('C2'!R15&gt;0,'C5'!R15/'C2'!R15*100,"--")</f>
        <v>1.3053057822168403E-2</v>
      </c>
      <c r="S118" s="75">
        <f>IF('C2'!S15&gt;0,'C5'!S15/'C2'!S15*100,"--")</f>
        <v>1.1359416153055964E-2</v>
      </c>
      <c r="T118" s="75">
        <f>IF('C2'!T15&gt;0,'C5'!T15/'C2'!T15*100,"--")</f>
        <v>1.1688316937684672E-2</v>
      </c>
      <c r="U118" s="75">
        <f>IF('C2'!U15&gt;0,'C5'!U15/'C2'!U15*100,"--")</f>
        <v>1.2805550626205878E-2</v>
      </c>
      <c r="V118" s="75">
        <f>IF('C2'!V15&gt;0,'C5'!V15/'C2'!V15*100,"--")</f>
        <v>1.2255211093382875E-2</v>
      </c>
      <c r="W118" s="75">
        <f>IF('C2'!W15&gt;0,'C5'!W15/'C2'!W15*100,"--")</f>
        <v>1.212436770370535E-2</v>
      </c>
      <c r="X118" s="75">
        <f>IF('C2'!X15&gt;0,'C5'!X15/'C2'!X15*100,"--")</f>
        <v>1.3377126760108713E-2</v>
      </c>
      <c r="Y118" s="75">
        <f>IF('C2'!Y15&gt;0,'C5'!Y15/'C2'!Y15*100,"--")</f>
        <v>1.5002870442307317E-2</v>
      </c>
      <c r="Z118" s="75">
        <f>IF('C2'!Z15&gt;0,'C5'!Z15/'C2'!Z15*100,"--")</f>
        <v>0.41052416080565879</v>
      </c>
      <c r="AA118" s="75">
        <f>IF('C2'!AA15&gt;0,'C5'!AA15/'C2'!AA15*100,"--")</f>
        <v>2.4638347717923081</v>
      </c>
      <c r="AB118" s="75">
        <f>IF('C2'!AB15&gt;0,'C5'!AB15/'C2'!AB15*100,"--")</f>
        <v>2.640894068994398</v>
      </c>
      <c r="AC118" s="75">
        <f>IF('C2'!AC15&gt;0,'C5'!AC15/'C2'!AC15*100,"--")</f>
        <v>3.2355056099224559</v>
      </c>
      <c r="AD118" s="75">
        <f>IF('C2'!AD15&gt;0,'C5'!AD15/'C2'!AD15*100,"--")</f>
        <v>2.4693939396015332</v>
      </c>
      <c r="AE118" s="75">
        <f>IF('C2'!AE15&gt;0,'C5'!AE15/'C2'!AE15*100,"--")</f>
        <v>0.58716954578631197</v>
      </c>
    </row>
    <row r="119" spans="1:31" ht="12" customHeight="1">
      <c r="A119" s="63">
        <v>6</v>
      </c>
      <c r="B119" s="71" t="s">
        <v>94</v>
      </c>
      <c r="C119" s="75">
        <f>IF('C2'!C16&gt;0,'C5'!C16/'C2'!C16*100,"--")</f>
        <v>0</v>
      </c>
      <c r="D119" s="75">
        <f>IF('C2'!D16&gt;0,'C5'!D16/'C2'!D16*100,"--")</f>
        <v>0</v>
      </c>
      <c r="E119" s="75">
        <f>IF('C2'!E16&gt;0,'C5'!E16/'C2'!E16*100,"--")</f>
        <v>0</v>
      </c>
      <c r="F119" s="75">
        <f>IF('C2'!F16&gt;0,'C5'!F16/'C2'!F16*100,"--")</f>
        <v>0</v>
      </c>
      <c r="G119" s="75">
        <f>IF('C2'!G16&gt;0,'C5'!G16/'C2'!G16*100,"--")</f>
        <v>0</v>
      </c>
      <c r="H119" s="75">
        <f>IF('C2'!H16&gt;0,'C5'!H16/'C2'!H16*100,"--")</f>
        <v>0</v>
      </c>
      <c r="I119" s="75">
        <f>IF('C2'!I16&gt;0,'C5'!I16/'C2'!I16*100,"--")</f>
        <v>0</v>
      </c>
      <c r="J119" s="75">
        <f>IF('C2'!J16&gt;0,'C5'!J16/'C2'!J16*100,"--")</f>
        <v>1.7772149153241383</v>
      </c>
      <c r="K119" s="75">
        <f>IF('C2'!K16&gt;0,'C5'!K16/'C2'!K16*100,"--")</f>
        <v>0.72793016488945173</v>
      </c>
      <c r="L119" s="75">
        <f>IF('C2'!L16&gt;0,'C5'!L16/'C2'!L16*100,"--")</f>
        <v>0.68011832250940607</v>
      </c>
      <c r="M119" s="75">
        <f>IF('C2'!M16&gt;0,'C5'!M16/'C2'!M16*100,"--")</f>
        <v>0.68795156885282627</v>
      </c>
      <c r="N119" s="75">
        <f>IF('C2'!N16&gt;0,'C5'!N16/'C2'!N16*100,"--")</f>
        <v>0.66913541900896645</v>
      </c>
      <c r="O119" s="75">
        <f>IF('C2'!O16&gt;0,'C5'!O16/'C2'!O16*100,"--")</f>
        <v>0.61495196651556427</v>
      </c>
      <c r="P119" s="75">
        <f>IF('C2'!P16&gt;0,'C5'!P16/'C2'!P16*100,"--")</f>
        <v>0.56428177065468932</v>
      </c>
      <c r="Q119" s="75">
        <f>IF('C2'!Q16&gt;0,'C5'!Q16/'C2'!Q16*100,"--")</f>
        <v>0.51093802752463724</v>
      </c>
      <c r="R119" s="75">
        <f>IF('C2'!R16&gt;0,'C5'!R16/'C2'!R16*100,"--")</f>
        <v>0.46764520442319879</v>
      </c>
      <c r="S119" s="75">
        <f>IF('C2'!S16&gt;0,'C5'!S16/'C2'!S16*100,"--")</f>
        <v>1.99360214225816</v>
      </c>
      <c r="T119" s="75">
        <f>IF('C2'!T16&gt;0,'C5'!T16/'C2'!T16*100,"--")</f>
        <v>0.52150452097952427</v>
      </c>
      <c r="U119" s="75">
        <f>IF('C2'!U16&gt;0,'C5'!U16/'C2'!U16*100,"--")</f>
        <v>0.5466879069975733</v>
      </c>
      <c r="V119" s="75">
        <f>IF('C2'!V16&gt;0,'C5'!V16/'C2'!V16*100,"--")</f>
        <v>0.95365240976672161</v>
      </c>
      <c r="W119" s="75">
        <f>IF('C2'!W16&gt;0,'C5'!W16/'C2'!W16*100,"--")</f>
        <v>1.0337056159937585</v>
      </c>
      <c r="X119" s="75">
        <f>IF('C2'!X16&gt;0,'C5'!X16/'C2'!X16*100,"--")</f>
        <v>1.0796695537891299</v>
      </c>
      <c r="Y119" s="75">
        <f>IF('C2'!Y16&gt;0,'C5'!Y16/'C2'!Y16*100,"--")</f>
        <v>1.0673243232015139</v>
      </c>
      <c r="Z119" s="75">
        <f>IF('C2'!Z16&gt;0,'C5'!Z16/'C2'!Z16*100,"--")</f>
        <v>1.088433972291921</v>
      </c>
      <c r="AA119" s="75">
        <f>IF('C2'!AA16&gt;0,'C5'!AA16/'C2'!AA16*100,"--")</f>
        <v>1.1805676959125979</v>
      </c>
      <c r="AB119" s="75">
        <f>IF('C2'!AB16&gt;0,'C5'!AB16/'C2'!AB16*100,"--")</f>
        <v>1.0206159838140614</v>
      </c>
      <c r="AC119" s="75">
        <f>IF('C2'!AC16&gt;0,'C5'!AC16/'C2'!AC16*100,"--")</f>
        <v>0.62675910796702372</v>
      </c>
      <c r="AD119" s="75">
        <f>IF('C2'!AD16&gt;0,'C5'!AD16/'C2'!AD16*100,"--")</f>
        <v>0.62119121246009346</v>
      </c>
      <c r="AE119" s="75">
        <f>IF('C2'!AE16&gt;0,'C5'!AE16/'C2'!AE16*100,"--")</f>
        <v>0.72533288826330389</v>
      </c>
    </row>
    <row r="120" spans="1:31" ht="12" customHeight="1">
      <c r="A120" s="63">
        <v>7</v>
      </c>
      <c r="B120" s="71" t="s">
        <v>95</v>
      </c>
      <c r="C120" s="75">
        <f>IF('C2'!C17&gt;0,'C5'!C17/'C2'!C17*100,"--")</f>
        <v>0</v>
      </c>
      <c r="D120" s="75">
        <f>IF('C2'!D17&gt;0,'C5'!D17/'C2'!D17*100,"--")</f>
        <v>0</v>
      </c>
      <c r="E120" s="75">
        <f>IF('C2'!E17&gt;0,'C5'!E17/'C2'!E17*100,"--")</f>
        <v>0</v>
      </c>
      <c r="F120" s="75">
        <f>IF('C2'!F17&gt;0,'C5'!F17/'C2'!F17*100,"--")</f>
        <v>0</v>
      </c>
      <c r="G120" s="75">
        <f>IF('C2'!G17&gt;0,'C5'!G17/'C2'!G17*100,"--")</f>
        <v>0</v>
      </c>
      <c r="H120" s="75">
        <f>IF('C2'!H17&gt;0,'C5'!H17/'C2'!H17*100,"--")</f>
        <v>0</v>
      </c>
      <c r="I120" s="75">
        <f>IF('C2'!I17&gt;0,'C5'!I17/'C2'!I17*100,"--")</f>
        <v>0</v>
      </c>
      <c r="J120" s="75">
        <f>IF('C2'!J17&gt;0,'C5'!J17/'C2'!J17*100,"--")</f>
        <v>1.3609171412507726</v>
      </c>
      <c r="K120" s="75">
        <f>IF('C2'!K17&gt;0,'C5'!K17/'C2'!K17*100,"--")</f>
        <v>0.98673197619189246</v>
      </c>
      <c r="L120" s="75">
        <f>IF('C2'!L17&gt;0,'C5'!L17/'C2'!L17*100,"--")</f>
        <v>0.67271483180986802</v>
      </c>
      <c r="M120" s="75">
        <f>IF('C2'!M17&gt;0,'C5'!M17/'C2'!M17*100,"--")</f>
        <v>0.67148084317589118</v>
      </c>
      <c r="N120" s="75">
        <f>IF('C2'!N17&gt;0,'C5'!N17/'C2'!N17*100,"--")</f>
        <v>0.8078128340626165</v>
      </c>
      <c r="O120" s="75">
        <f>IF('C2'!O17&gt;0,'C5'!O17/'C2'!O17*100,"--")</f>
        <v>0.78159098345667066</v>
      </c>
      <c r="P120" s="75">
        <f>IF('C2'!P17&gt;0,'C5'!P17/'C2'!P17*100,"--")</f>
        <v>0.63866373391065234</v>
      </c>
      <c r="Q120" s="75">
        <f>IF('C2'!Q17&gt;0,'C5'!Q17/'C2'!Q17*100,"--")</f>
        <v>0.61413632513123262</v>
      </c>
      <c r="R120" s="75">
        <f>IF('C2'!R17&gt;0,'C5'!R17/'C2'!R17*100,"--")</f>
        <v>0.59387012605315292</v>
      </c>
      <c r="S120" s="75">
        <f>IF('C2'!S17&gt;0,'C5'!S17/'C2'!S17*100,"--")</f>
        <v>0.65546174273725732</v>
      </c>
      <c r="T120" s="75">
        <f>IF('C2'!T17&gt;0,'C5'!T17/'C2'!T17*100,"--")</f>
        <v>0.58493536467964424</v>
      </c>
      <c r="U120" s="75">
        <f>IF('C2'!U17&gt;0,'C5'!U17/'C2'!U17*100,"--")</f>
        <v>0.59548813545316326</v>
      </c>
      <c r="V120" s="75">
        <f>IF('C2'!V17&gt;0,'C5'!V17/'C2'!V17*100,"--")</f>
        <v>0.61695816519282065</v>
      </c>
      <c r="W120" s="75">
        <f>IF('C2'!W17&gt;0,'C5'!W17/'C2'!W17*100,"--")</f>
        <v>0.67760992460016889</v>
      </c>
      <c r="X120" s="75">
        <f>IF('C2'!X17&gt;0,'C5'!X17/'C2'!X17*100,"--")</f>
        <v>0.70087089762326005</v>
      </c>
      <c r="Y120" s="75">
        <f>IF('C2'!Y17&gt;0,'C5'!Y17/'C2'!Y17*100,"--")</f>
        <v>0.7266391941728827</v>
      </c>
      <c r="Z120" s="75">
        <f>IF('C2'!Z17&gt;0,'C5'!Z17/'C2'!Z17*100,"--")</f>
        <v>0.73693244747828124</v>
      </c>
      <c r="AA120" s="75">
        <f>IF('C2'!AA17&gt;0,'C5'!AA17/'C2'!AA17*100,"--")</f>
        <v>1.1467663586822525</v>
      </c>
      <c r="AB120" s="75">
        <f>IF('C2'!AB17&gt;0,'C5'!AB17/'C2'!AB17*100,"--")</f>
        <v>1.1351829255816013</v>
      </c>
      <c r="AC120" s="75">
        <f>IF('C2'!AC17&gt;0,'C5'!AC17/'C2'!AC17*100,"--")</f>
        <v>1.0462298041115037</v>
      </c>
      <c r="AD120" s="75">
        <f>IF('C2'!AD17&gt;0,'C5'!AD17/'C2'!AD17*100,"--")</f>
        <v>1.0488473315410629</v>
      </c>
      <c r="AE120" s="75">
        <f>IF('C2'!AE17&gt;0,'C5'!AE17/'C2'!AE17*100,"--")</f>
        <v>0.7432632445123688</v>
      </c>
    </row>
    <row r="121" spans="1:31" ht="12" customHeight="1">
      <c r="A121" s="63">
        <v>8</v>
      </c>
      <c r="B121" s="71" t="s">
        <v>96</v>
      </c>
      <c r="C121" s="75">
        <f>IF('C2'!C18&gt;0,'C5'!C18/'C2'!C18*100,"--")</f>
        <v>0</v>
      </c>
      <c r="D121" s="75">
        <f>IF('C2'!D18&gt;0,'C5'!D18/'C2'!D18*100,"--")</f>
        <v>0</v>
      </c>
      <c r="E121" s="75">
        <f>IF('C2'!E18&gt;0,'C5'!E18/'C2'!E18*100,"--")</f>
        <v>0</v>
      </c>
      <c r="F121" s="75">
        <f>IF('C2'!F18&gt;0,'C5'!F18/'C2'!F18*100,"--")</f>
        <v>0</v>
      </c>
      <c r="G121" s="75">
        <f>IF('C2'!G18&gt;0,'C5'!G18/'C2'!G18*100,"--")</f>
        <v>0</v>
      </c>
      <c r="H121" s="75">
        <f>IF('C2'!H18&gt;0,'C5'!H18/'C2'!H18*100,"--")</f>
        <v>0</v>
      </c>
      <c r="I121" s="75">
        <f>IF('C2'!I18&gt;0,'C5'!I18/'C2'!I18*100,"--")</f>
        <v>0</v>
      </c>
      <c r="J121" s="75">
        <f>IF('C2'!J18&gt;0,'C5'!J18/'C2'!J18*100,"--")</f>
        <v>0.50376685318975523</v>
      </c>
      <c r="K121" s="75">
        <f>IF('C2'!K18&gt;0,'C5'!K18/'C2'!K18*100,"--")</f>
        <v>0.47471229382124769</v>
      </c>
      <c r="L121" s="75">
        <f>IF('C2'!L18&gt;0,'C5'!L18/'C2'!L18*100,"--")</f>
        <v>0.32835207171500796</v>
      </c>
      <c r="M121" s="75">
        <f>IF('C2'!M18&gt;0,'C5'!M18/'C2'!M18*100,"--")</f>
        <v>0.33167117148545022</v>
      </c>
      <c r="N121" s="75">
        <f>IF('C2'!N18&gt;0,'C5'!N18/'C2'!N18*100,"--")</f>
        <v>0.24627669175350214</v>
      </c>
      <c r="O121" s="75">
        <f>IF('C2'!O18&gt;0,'C5'!O18/'C2'!O18*100,"--")</f>
        <v>0.29133341155998571</v>
      </c>
      <c r="P121" s="75">
        <f>IF('C2'!P18&gt;0,'C5'!P18/'C2'!P18*100,"--")</f>
        <v>0.17016148577261567</v>
      </c>
      <c r="Q121" s="75">
        <f>IF('C2'!Q18&gt;0,'C5'!Q18/'C2'!Q18*100,"--")</f>
        <v>0.18774472644020765</v>
      </c>
      <c r="R121" s="75">
        <f>IF('C2'!R18&gt;0,'C5'!R18/'C2'!R18*100,"--")</f>
        <v>0.11215185124040143</v>
      </c>
      <c r="S121" s="75">
        <f>IF('C2'!S18&gt;0,'C5'!S18/'C2'!S18*100,"--")</f>
        <v>0.11715461941803748</v>
      </c>
      <c r="T121" s="75">
        <f>IF('C2'!T18&gt;0,'C5'!T18/'C2'!T18*100,"--")</f>
        <v>0.18033510214309131</v>
      </c>
      <c r="U121" s="75">
        <f>IF('C2'!U18&gt;0,'C5'!U18/'C2'!U18*100,"--")</f>
        <v>0.11687798882604344</v>
      </c>
      <c r="V121" s="75">
        <f>IF('C2'!V18&gt;0,'C5'!V18/'C2'!V18*100,"--")</f>
        <v>0.1281101704038731</v>
      </c>
      <c r="W121" s="75">
        <f>IF('C2'!W18&gt;0,'C5'!W18/'C2'!W18*100,"--")</f>
        <v>0.13302303619086051</v>
      </c>
      <c r="X121" s="75">
        <f>IF('C2'!X18&gt;0,'C5'!X18/'C2'!X18*100,"--")</f>
        <v>0.12523497013254012</v>
      </c>
      <c r="Y121" s="75">
        <f>IF('C2'!Y18&gt;0,'C5'!Y18/'C2'!Y18*100,"--")</f>
        <v>9.9963010325191032E-2</v>
      </c>
      <c r="Z121" s="75">
        <f>IF('C2'!Z18&gt;0,'C5'!Z18/'C2'!Z18*100,"--")</f>
        <v>0.14181483795249319</v>
      </c>
      <c r="AA121" s="75">
        <f>IF('C2'!AA18&gt;0,'C5'!AA18/'C2'!AA18*100,"--")</f>
        <v>0.17472447971645202</v>
      </c>
      <c r="AB121" s="75">
        <f>IF('C2'!AB18&gt;0,'C5'!AB18/'C2'!AB18*100,"--")</f>
        <v>0.25683011062290623</v>
      </c>
      <c r="AC121" s="75">
        <f>IF('C2'!AC18&gt;0,'C5'!AC18/'C2'!AC18*100,"--")</f>
        <v>0.24528287578234509</v>
      </c>
      <c r="AD121" s="75">
        <f>IF('C2'!AD18&gt;0,'C5'!AD18/'C2'!AD18*100,"--")</f>
        <v>0.24784326574687973</v>
      </c>
      <c r="AE121" s="75">
        <f>IF('C2'!AE18&gt;0,'C5'!AE18/'C2'!AE18*100,"--")</f>
        <v>0.17733318355614014</v>
      </c>
    </row>
    <row r="122" spans="1:31" ht="12" customHeight="1">
      <c r="A122" s="63">
        <v>9</v>
      </c>
      <c r="B122" s="71" t="s">
        <v>97</v>
      </c>
      <c r="C122" s="75">
        <f>IF('C2'!C19&gt;0,'C5'!C19/'C2'!C19*100,"--")</f>
        <v>0</v>
      </c>
      <c r="D122" s="75">
        <f>IF('C2'!D19&gt;0,'C5'!D19/'C2'!D19*100,"--")</f>
        <v>0</v>
      </c>
      <c r="E122" s="75">
        <f>IF('C2'!E19&gt;0,'C5'!E19/'C2'!E19*100,"--")</f>
        <v>0</v>
      </c>
      <c r="F122" s="75">
        <f>IF('C2'!F19&gt;0,'C5'!F19/'C2'!F19*100,"--")</f>
        <v>0</v>
      </c>
      <c r="G122" s="75">
        <f>IF('C2'!G19&gt;0,'C5'!G19/'C2'!G19*100,"--")</f>
        <v>0</v>
      </c>
      <c r="H122" s="75">
        <f>IF('C2'!H19&gt;0,'C5'!H19/'C2'!H19*100,"--")</f>
        <v>0</v>
      </c>
      <c r="I122" s="75">
        <f>IF('C2'!I19&gt;0,'C5'!I19/'C2'!I19*100,"--")</f>
        <v>0</v>
      </c>
      <c r="J122" s="75">
        <f>IF('C2'!J19&gt;0,'C5'!J19/'C2'!J19*100,"--")</f>
        <v>4.485509194371412E-2</v>
      </c>
      <c r="K122" s="75">
        <f>IF('C2'!K19&gt;0,'C5'!K19/'C2'!K19*100,"--")</f>
        <v>3.6230230335291873E-2</v>
      </c>
      <c r="L122" s="75">
        <f>IF('C2'!L19&gt;0,'C5'!L19/'C2'!L19*100,"--")</f>
        <v>3.2652344673593951E-2</v>
      </c>
      <c r="M122" s="75">
        <f>IF('C2'!M19&gt;0,'C5'!M19/'C2'!M19*100,"--")</f>
        <v>2.9594107927154185E-2</v>
      </c>
      <c r="N122" s="75">
        <f>IF('C2'!N19&gt;0,'C5'!N19/'C2'!N19*100,"--")</f>
        <v>3.4671425482833147E-2</v>
      </c>
      <c r="O122" s="75">
        <f>IF('C2'!O19&gt;0,'C5'!O19/'C2'!O19*100,"--")</f>
        <v>3.3083802427457898E-2</v>
      </c>
      <c r="P122" s="75">
        <f>IF('C2'!P19&gt;0,'C5'!P19/'C2'!P19*100,"--")</f>
        <v>3.472675984095961E-2</v>
      </c>
      <c r="Q122" s="75">
        <f>IF('C2'!Q19&gt;0,'C5'!Q19/'C2'!Q19*100,"--")</f>
        <v>3.8814782750723635E-2</v>
      </c>
      <c r="R122" s="75">
        <f>IF('C2'!R19&gt;0,'C5'!R19/'C2'!R19*100,"--")</f>
        <v>3.0032603813759981E-2</v>
      </c>
      <c r="S122" s="75">
        <f>IF('C2'!S19&gt;0,'C5'!S19/'C2'!S19*100,"--")</f>
        <v>2.2179743115279101E-2</v>
      </c>
      <c r="T122" s="75">
        <f>IF('C2'!T19&gt;0,'C5'!T19/'C2'!T19*100,"--")</f>
        <v>3.0284602221257721E-2</v>
      </c>
      <c r="U122" s="75">
        <f>IF('C2'!U19&gt;0,'C5'!U19/'C2'!U19*100,"--")</f>
        <v>3.4435880024606541E-2</v>
      </c>
      <c r="V122" s="75">
        <f>IF('C2'!V19&gt;0,'C5'!V19/'C2'!V19*100,"--")</f>
        <v>3.3636055674892591E-2</v>
      </c>
      <c r="W122" s="75">
        <f>IF('C2'!W19&gt;0,'C5'!W19/'C2'!W19*100,"--")</f>
        <v>3.7515136024579163E-2</v>
      </c>
      <c r="X122" s="75">
        <f>IF('C2'!X19&gt;0,'C5'!X19/'C2'!X19*100,"--")</f>
        <v>4.4744608491570644E-2</v>
      </c>
      <c r="Y122" s="75">
        <f>IF('C2'!Y19&gt;0,'C5'!Y19/'C2'!Y19*100,"--")</f>
        <v>4.4115335687478704E-2</v>
      </c>
      <c r="Z122" s="75">
        <f>IF('C2'!Z19&gt;0,'C5'!Z19/'C2'!Z19*100,"--")</f>
        <v>4.7661156584442872E-2</v>
      </c>
      <c r="AA122" s="75">
        <f>IF('C2'!AA19&gt;0,'C5'!AA19/'C2'!AA19*100,"--")</f>
        <v>0.18979713190802794</v>
      </c>
      <c r="AB122" s="75">
        <f>IF('C2'!AB19&gt;0,'C5'!AB19/'C2'!AB19*100,"--")</f>
        <v>0.33347677588475383</v>
      </c>
      <c r="AC122" s="75">
        <f>IF('C2'!AC19&gt;0,'C5'!AC19/'C2'!AC19*100,"--")</f>
        <v>0.25331327637147472</v>
      </c>
      <c r="AD122" s="75">
        <f>IF('C2'!AD19&gt;0,'C5'!AD19/'C2'!AD19*100,"--")</f>
        <v>0.19916864223491229</v>
      </c>
      <c r="AE122" s="75">
        <f>IF('C2'!AE19&gt;0,'C5'!AE19/'C2'!AE19*100,"--")</f>
        <v>7.7269485014300129E-2</v>
      </c>
    </row>
    <row r="123" spans="1:31" ht="12" customHeight="1">
      <c r="A123" s="63">
        <v>10</v>
      </c>
      <c r="B123" s="71" t="s">
        <v>98</v>
      </c>
      <c r="C123" s="75">
        <f>IF('C2'!C20&gt;0,'C5'!C20/'C2'!C20*100,"--")</f>
        <v>0</v>
      </c>
      <c r="D123" s="75">
        <f>IF('C2'!D20&gt;0,'C5'!D20/'C2'!D20*100,"--")</f>
        <v>0</v>
      </c>
      <c r="E123" s="75">
        <f>IF('C2'!E20&gt;0,'C5'!E20/'C2'!E20*100,"--")</f>
        <v>0</v>
      </c>
      <c r="F123" s="75">
        <f>IF('C2'!F20&gt;0,'C5'!F20/'C2'!F20*100,"--")</f>
        <v>0</v>
      </c>
      <c r="G123" s="75">
        <f>IF('C2'!G20&gt;0,'C5'!G20/'C2'!G20*100,"--")</f>
        <v>0</v>
      </c>
      <c r="H123" s="75">
        <f>IF('C2'!H20&gt;0,'C5'!H20/'C2'!H20*100,"--")</f>
        <v>0</v>
      </c>
      <c r="I123" s="75">
        <f>IF('C2'!I20&gt;0,'C5'!I20/'C2'!I20*100,"--")</f>
        <v>0</v>
      </c>
      <c r="J123" s="75">
        <f>IF('C2'!J20&gt;0,'C5'!J20/'C2'!J20*100,"--")</f>
        <v>0.71007059981615128</v>
      </c>
      <c r="K123" s="75">
        <f>IF('C2'!K20&gt;0,'C5'!K20/'C2'!K20*100,"--")</f>
        <v>0.85661489794473988</v>
      </c>
      <c r="L123" s="75">
        <f>IF('C2'!L20&gt;0,'C5'!L20/'C2'!L20*100,"--")</f>
        <v>0.81005044235483814</v>
      </c>
      <c r="M123" s="75">
        <f>IF('C2'!M20&gt;0,'C5'!M20/'C2'!M20*100,"--")</f>
        <v>0.72857265221854983</v>
      </c>
      <c r="N123" s="75">
        <f>IF('C2'!N20&gt;0,'C5'!N20/'C2'!N20*100,"--")</f>
        <v>0.73279353074220477</v>
      </c>
      <c r="O123" s="75">
        <f>IF('C2'!O20&gt;0,'C5'!O20/'C2'!O20*100,"--")</f>
        <v>0.52286394214172327</v>
      </c>
      <c r="P123" s="75">
        <f>IF('C2'!P20&gt;0,'C5'!P20/'C2'!P20*100,"--")</f>
        <v>0.29218437002407277</v>
      </c>
      <c r="Q123" s="75">
        <f>IF('C2'!Q20&gt;0,'C5'!Q20/'C2'!Q20*100,"--")</f>
        <v>0.44269766158452695</v>
      </c>
      <c r="R123" s="75">
        <f>IF('C2'!R20&gt;0,'C5'!R20/'C2'!R20*100,"--")</f>
        <v>0.45761243861209722</v>
      </c>
      <c r="S123" s="75">
        <f>IF('C2'!S20&gt;0,'C5'!S20/'C2'!S20*100,"--")</f>
        <v>0.3851903388198058</v>
      </c>
      <c r="T123" s="75">
        <f>IF('C2'!T20&gt;0,'C5'!T20/'C2'!T20*100,"--")</f>
        <v>0.31985397304913271</v>
      </c>
      <c r="U123" s="75">
        <f>IF('C2'!U20&gt;0,'C5'!U20/'C2'!U20*100,"--")</f>
        <v>0.25452380683934356</v>
      </c>
      <c r="V123" s="75">
        <f>IF('C2'!V20&gt;0,'C5'!V20/'C2'!V20*100,"--")</f>
        <v>0.32607730722567452</v>
      </c>
      <c r="W123" s="75">
        <f>IF('C2'!W20&gt;0,'C5'!W20/'C2'!W20*100,"--")</f>
        <v>0.43354502870954226</v>
      </c>
      <c r="X123" s="75">
        <f>IF('C2'!X20&gt;0,'C5'!X20/'C2'!X20*100,"--")</f>
        <v>0.55093655507207262</v>
      </c>
      <c r="Y123" s="75">
        <f>IF('C2'!Y20&gt;0,'C5'!Y20/'C2'!Y20*100,"--")</f>
        <v>0.48763579451440037</v>
      </c>
      <c r="Z123" s="75">
        <f>IF('C2'!Z20&gt;0,'C5'!Z20/'C2'!Z20*100,"--")</f>
        <v>0.48272784619791875</v>
      </c>
      <c r="AA123" s="75">
        <f>IF('C2'!AA20&gt;0,'C5'!AA20/'C2'!AA20*100,"--")</f>
        <v>0.60369702573298623</v>
      </c>
      <c r="AB123" s="75">
        <f>IF('C2'!AB20&gt;0,'C5'!AB20/'C2'!AB20*100,"--")</f>
        <v>0.76766555594723029</v>
      </c>
      <c r="AC123" s="75">
        <f>IF('C2'!AC20&gt;0,'C5'!AC20/'C2'!AC20*100,"--")</f>
        <v>0.72154671347645993</v>
      </c>
      <c r="AD123" s="75">
        <f>IF('C2'!AD20&gt;0,'C5'!AD20/'C2'!AD20*100,"--")</f>
        <v>0.67997028948372884</v>
      </c>
      <c r="AE123" s="75">
        <f>IF('C2'!AE20&gt;0,'C5'!AE20/'C2'!AE20*100,"--")</f>
        <v>0.43744682111435484</v>
      </c>
    </row>
    <row r="124" spans="1:31" ht="12" customHeight="1">
      <c r="A124" s="63">
        <v>11</v>
      </c>
      <c r="B124" s="71" t="s">
        <v>99</v>
      </c>
      <c r="C124" s="75">
        <f>IF('C2'!C21&gt;0,'C5'!C21/'C2'!C21*100,"--")</f>
        <v>0</v>
      </c>
      <c r="D124" s="75">
        <f>IF('C2'!D21&gt;0,'C5'!D21/'C2'!D21*100,"--")</f>
        <v>0</v>
      </c>
      <c r="E124" s="75">
        <f>IF('C2'!E21&gt;0,'C5'!E21/'C2'!E21*100,"--")</f>
        <v>0</v>
      </c>
      <c r="F124" s="75">
        <f>IF('C2'!F21&gt;0,'C5'!F21/'C2'!F21*100,"--")</f>
        <v>0</v>
      </c>
      <c r="G124" s="75">
        <f>IF('C2'!G21&gt;0,'C5'!G21/'C2'!G21*100,"--")</f>
        <v>0</v>
      </c>
      <c r="H124" s="75">
        <f>IF('C2'!H21&gt;0,'C5'!H21/'C2'!H21*100,"--")</f>
        <v>0</v>
      </c>
      <c r="I124" s="75">
        <f>IF('C2'!I21&gt;0,'C5'!I21/'C2'!I21*100,"--")</f>
        <v>0</v>
      </c>
      <c r="J124" s="75">
        <f>IF('C2'!J21&gt;0,'C5'!J21/'C2'!J21*100,"--")</f>
        <v>1.2583306091438171</v>
      </c>
      <c r="K124" s="75">
        <f>IF('C2'!K21&gt;0,'C5'!K21/'C2'!K21*100,"--")</f>
        <v>1.3274970526216319</v>
      </c>
      <c r="L124" s="75">
        <f>IF('C2'!L21&gt;0,'C5'!L21/'C2'!L21*100,"--")</f>
        <v>1.8643797011104766</v>
      </c>
      <c r="M124" s="75">
        <f>IF('C2'!M21&gt;0,'C5'!M21/'C2'!M21*100,"--")</f>
        <v>1.6167184894240807</v>
      </c>
      <c r="N124" s="75">
        <f>IF('C2'!N21&gt;0,'C5'!N21/'C2'!N21*100,"--")</f>
        <v>1.5152590810356352</v>
      </c>
      <c r="O124" s="75">
        <f>IF('C2'!O21&gt;0,'C5'!O21/'C2'!O21*100,"--")</f>
        <v>1.5193211827051105</v>
      </c>
      <c r="P124" s="75">
        <f>IF('C2'!P21&gt;0,'C5'!P21/'C2'!P21*100,"--")</f>
        <v>1.5675778814317147</v>
      </c>
      <c r="Q124" s="75">
        <f>IF('C2'!Q21&gt;0,'C5'!Q21/'C2'!Q21*100,"--")</f>
        <v>1.5158975709266544</v>
      </c>
      <c r="R124" s="75">
        <f>IF('C2'!R21&gt;0,'C5'!R21/'C2'!R21*100,"--")</f>
        <v>1.6178523018649078</v>
      </c>
      <c r="S124" s="75">
        <f>IF('C2'!S21&gt;0,'C5'!S21/'C2'!S21*100,"--")</f>
        <v>1.2507459310261653</v>
      </c>
      <c r="T124" s="75">
        <f>IF('C2'!T21&gt;0,'C5'!T21/'C2'!T21*100,"--")</f>
        <v>0.97681612548382379</v>
      </c>
      <c r="U124" s="75">
        <f>IF('C2'!U21&gt;0,'C5'!U21/'C2'!U21*100,"--")</f>
        <v>1.0770756826313341</v>
      </c>
      <c r="V124" s="75">
        <f>IF('C2'!V21&gt;0,'C5'!V21/'C2'!V21*100,"--")</f>
        <v>1.0092052023248292</v>
      </c>
      <c r="W124" s="75">
        <f>IF('C2'!W21&gt;0,'C5'!W21/'C2'!W21*100,"--")</f>
        <v>0.94287531751786158</v>
      </c>
      <c r="X124" s="75">
        <f>IF('C2'!X21&gt;0,'C5'!X21/'C2'!X21*100,"--")</f>
        <v>0.96124563974950039</v>
      </c>
      <c r="Y124" s="75">
        <f>IF('C2'!Y21&gt;0,'C5'!Y21/'C2'!Y21*100,"--")</f>
        <v>0.92659065377139016</v>
      </c>
      <c r="Z124" s="75">
        <f>IF('C2'!Z21&gt;0,'C5'!Z21/'C2'!Z21*100,"--")</f>
        <v>0.93851428873876575</v>
      </c>
      <c r="AA124" s="75">
        <f>IF('C2'!AA21&gt;0,'C5'!AA21/'C2'!AA21*100,"--")</f>
        <v>1.2409833744402132</v>
      </c>
      <c r="AB124" s="75">
        <f>IF('C2'!AB21&gt;0,'C5'!AB21/'C2'!AB21*100,"--")</f>
        <v>1.3706734148795192</v>
      </c>
      <c r="AC124" s="75">
        <f>IF('C2'!AC21&gt;0,'C5'!AC21/'C2'!AC21*100,"--")</f>
        <v>1.338374322525999</v>
      </c>
      <c r="AD124" s="75">
        <f>IF('C2'!AD21&gt;0,'C5'!AD21/'C2'!AD21*100,"--")</f>
        <v>1.098342518674345</v>
      </c>
      <c r="AE124" s="75">
        <f>IF('C2'!AE21&gt;0,'C5'!AE21/'C2'!AE21*100,"--")</f>
        <v>1.1339917918316174</v>
      </c>
    </row>
    <row r="125" spans="1:31" ht="12" customHeight="1">
      <c r="A125" s="63">
        <v>12</v>
      </c>
      <c r="B125" s="71" t="s">
        <v>100</v>
      </c>
      <c r="C125" s="75">
        <f>IF('C2'!C22&gt;0,'C5'!C22/'C2'!C22*100,"--")</f>
        <v>0</v>
      </c>
      <c r="D125" s="75">
        <f>IF('C2'!D22&gt;0,'C5'!D22/'C2'!D22*100,"--")</f>
        <v>0</v>
      </c>
      <c r="E125" s="75">
        <f>IF('C2'!E22&gt;0,'C5'!E22/'C2'!E22*100,"--")</f>
        <v>0</v>
      </c>
      <c r="F125" s="75">
        <f>IF('C2'!F22&gt;0,'C5'!F22/'C2'!F22*100,"--")</f>
        <v>0</v>
      </c>
      <c r="G125" s="75">
        <f>IF('C2'!G22&gt;0,'C5'!G22/'C2'!G22*100,"--")</f>
        <v>0</v>
      </c>
      <c r="H125" s="75">
        <f>IF('C2'!H22&gt;0,'C5'!H22/'C2'!H22*100,"--")</f>
        <v>0</v>
      </c>
      <c r="I125" s="75">
        <f>IF('C2'!I22&gt;0,'C5'!I22/'C2'!I22*100,"--")</f>
        <v>0</v>
      </c>
      <c r="J125" s="75">
        <f>IF('C2'!J22&gt;0,'C5'!J22/'C2'!J22*100,"--")</f>
        <v>0.67083003894053161</v>
      </c>
      <c r="K125" s="75">
        <f>IF('C2'!K22&gt;0,'C5'!K22/'C2'!K22*100,"--")</f>
        <v>0.1779933623374873</v>
      </c>
      <c r="L125" s="75">
        <f>IF('C2'!L22&gt;0,'C5'!L22/'C2'!L22*100,"--")</f>
        <v>8.7520018279288611E-2</v>
      </c>
      <c r="M125" s="75">
        <f>IF('C2'!M22&gt;0,'C5'!M22/'C2'!M22*100,"--")</f>
        <v>9.8677781855336932E-2</v>
      </c>
      <c r="N125" s="75">
        <f>IF('C2'!N22&gt;0,'C5'!N22/'C2'!N22*100,"--")</f>
        <v>8.1457013659162858E-2</v>
      </c>
      <c r="O125" s="75">
        <f>IF('C2'!O22&gt;0,'C5'!O22/'C2'!O22*100,"--")</f>
        <v>6.6512175079775734E-2</v>
      </c>
      <c r="P125" s="75">
        <f>IF('C2'!P22&gt;0,'C5'!P22/'C2'!P22*100,"--")</f>
        <v>7.985994010071365E-2</v>
      </c>
      <c r="Q125" s="75">
        <f>IF('C2'!Q22&gt;0,'C5'!Q22/'C2'!Q22*100,"--")</f>
        <v>5.4441567062231425E-2</v>
      </c>
      <c r="R125" s="75">
        <f>IF('C2'!R22&gt;0,'C5'!R22/'C2'!R22*100,"--")</f>
        <v>4.9965068911021301E-2</v>
      </c>
      <c r="S125" s="75">
        <f>IF('C2'!S22&gt;0,'C5'!S22/'C2'!S22*100,"--")</f>
        <v>6.2886058802758729E-2</v>
      </c>
      <c r="T125" s="75">
        <f>IF('C2'!T22&gt;0,'C5'!T22/'C2'!T22*100,"--")</f>
        <v>0.11967671427843521</v>
      </c>
      <c r="U125" s="75">
        <f>IF('C2'!U22&gt;0,'C5'!U22/'C2'!U22*100,"--")</f>
        <v>4.6469931860987516E-2</v>
      </c>
      <c r="V125" s="75">
        <f>IF('C2'!V22&gt;0,'C5'!V22/'C2'!V22*100,"--")</f>
        <v>4.2780678561421003E-2</v>
      </c>
      <c r="W125" s="75">
        <f>IF('C2'!W22&gt;0,'C5'!W22/'C2'!W22*100,"--")</f>
        <v>6.1740114112925355E-2</v>
      </c>
      <c r="X125" s="75">
        <f>IF('C2'!X22&gt;0,'C5'!X22/'C2'!X22*100,"--")</f>
        <v>6.0142928248493779E-2</v>
      </c>
      <c r="Y125" s="75">
        <f>IF('C2'!Y22&gt;0,'C5'!Y22/'C2'!Y22*100,"--")</f>
        <v>6.7976933229948258E-2</v>
      </c>
      <c r="Z125" s="75">
        <f>IF('C2'!Z22&gt;0,'C5'!Z22/'C2'!Z22*100,"--")</f>
        <v>0.36818419384957596</v>
      </c>
      <c r="AA125" s="75">
        <f>IF('C2'!AA22&gt;0,'C5'!AA22/'C2'!AA22*100,"--")</f>
        <v>1.0615500122354835</v>
      </c>
      <c r="AB125" s="75">
        <f>IF('C2'!AB22&gt;0,'C5'!AB22/'C2'!AB22*100,"--")</f>
        <v>1.689335219115929</v>
      </c>
      <c r="AC125" s="75">
        <f>IF('C2'!AC22&gt;0,'C5'!AC22/'C2'!AC22*100,"--")</f>
        <v>1.6683640112305613</v>
      </c>
      <c r="AD125" s="75">
        <f>IF('C2'!AD22&gt;0,'C5'!AD22/'C2'!AD22*100,"--")</f>
        <v>1.5549589051022961</v>
      </c>
      <c r="AE125" s="75">
        <f>IF('C2'!AE22&gt;0,'C5'!AE22/'C2'!AE22*100,"--")</f>
        <v>0.40623153115402783</v>
      </c>
    </row>
    <row r="126" spans="1:31" ht="12" customHeight="1">
      <c r="A126" s="63">
        <v>13</v>
      </c>
      <c r="B126" s="71" t="s">
        <v>101</v>
      </c>
      <c r="C126" s="75">
        <f>IF('C2'!C23&gt;0,'C5'!C23/'C2'!C23*100,"--")</f>
        <v>0</v>
      </c>
      <c r="D126" s="75">
        <f>IF('C2'!D23&gt;0,'C5'!D23/'C2'!D23*100,"--")</f>
        <v>0</v>
      </c>
      <c r="E126" s="75">
        <f>IF('C2'!E23&gt;0,'C5'!E23/'C2'!E23*100,"--")</f>
        <v>0</v>
      </c>
      <c r="F126" s="75">
        <f>IF('C2'!F23&gt;0,'C5'!F23/'C2'!F23*100,"--")</f>
        <v>0</v>
      </c>
      <c r="G126" s="75">
        <f>IF('C2'!G23&gt;0,'C5'!G23/'C2'!G23*100,"--")</f>
        <v>0</v>
      </c>
      <c r="H126" s="75">
        <f>IF('C2'!H23&gt;0,'C5'!H23/'C2'!H23*100,"--")</f>
        <v>0</v>
      </c>
      <c r="I126" s="75">
        <f>IF('C2'!I23&gt;0,'C5'!I23/'C2'!I23*100,"--")</f>
        <v>0</v>
      </c>
      <c r="J126" s="75">
        <f>IF('C2'!J23&gt;0,'C5'!J23/'C2'!J23*100,"--")</f>
        <v>0.54025094392548934</v>
      </c>
      <c r="K126" s="75">
        <f>IF('C2'!K23&gt;0,'C5'!K23/'C2'!K23*100,"--")</f>
        <v>0.50743233811471034</v>
      </c>
      <c r="L126" s="75">
        <f>IF('C2'!L23&gt;0,'C5'!L23/'C2'!L23*100,"--")</f>
        <v>0.52461575237176128</v>
      </c>
      <c r="M126" s="75">
        <f>IF('C2'!M23&gt;0,'C5'!M23/'C2'!M23*100,"--")</f>
        <v>0.4243436289504689</v>
      </c>
      <c r="N126" s="75">
        <f>IF('C2'!N23&gt;0,'C5'!N23/'C2'!N23*100,"--")</f>
        <v>0.39803195862573015</v>
      </c>
      <c r="O126" s="75">
        <f>IF('C2'!O23&gt;0,'C5'!O23/'C2'!O23*100,"--")</f>
        <v>0.42433186132413736</v>
      </c>
      <c r="P126" s="75">
        <f>IF('C2'!P23&gt;0,'C5'!P23/'C2'!P23*100,"--")</f>
        <v>0.44495755949263288</v>
      </c>
      <c r="Q126" s="75">
        <f>IF('C2'!Q23&gt;0,'C5'!Q23/'C2'!Q23*100,"--")</f>
        <v>0.48190430156355207</v>
      </c>
      <c r="R126" s="75">
        <f>IF('C2'!R23&gt;0,'C5'!R23/'C2'!R23*100,"--")</f>
        <v>0.42753281286641687</v>
      </c>
      <c r="S126" s="75">
        <f>IF('C2'!S23&gt;0,'C5'!S23/'C2'!S23*100,"--")</f>
        <v>0.26753577503844467</v>
      </c>
      <c r="T126" s="75">
        <f>IF('C2'!T23&gt;0,'C5'!T23/'C2'!T23*100,"--")</f>
        <v>0.10966423581983506</v>
      </c>
      <c r="U126" s="75">
        <f>IF('C2'!U23&gt;0,'C5'!U23/'C2'!U23*100,"--")</f>
        <v>0.19042326400705661</v>
      </c>
      <c r="V126" s="75">
        <f>IF('C2'!V23&gt;0,'C5'!V23/'C2'!V23*100,"--")</f>
        <v>0.21397707416494194</v>
      </c>
      <c r="W126" s="75">
        <f>IF('C2'!W23&gt;0,'C5'!W23/'C2'!W23*100,"--")</f>
        <v>0.28979033999906229</v>
      </c>
      <c r="X126" s="75">
        <f>IF('C2'!X23&gt;0,'C5'!X23/'C2'!X23*100,"--")</f>
        <v>0.38758015841436522</v>
      </c>
      <c r="Y126" s="75">
        <f>IF('C2'!Y23&gt;0,'C5'!Y23/'C2'!Y23*100,"--")</f>
        <v>0.2921951090845325</v>
      </c>
      <c r="Z126" s="75">
        <f>IF('C2'!Z23&gt;0,'C5'!Z23/'C2'!Z23*100,"--")</f>
        <v>0.32247786562540509</v>
      </c>
      <c r="AA126" s="75">
        <f>IF('C2'!AA23&gt;0,'C5'!AA23/'C2'!AA23*100,"--")</f>
        <v>0.84913913648506456</v>
      </c>
      <c r="AB126" s="75">
        <f>IF('C2'!AB23&gt;0,'C5'!AB23/'C2'!AB23*100,"--")</f>
        <v>1.9404433243212991</v>
      </c>
      <c r="AC126" s="75">
        <f>IF('C2'!AC23&gt;0,'C5'!AC23/'C2'!AC23*100,"--")</f>
        <v>1.6937164528104343</v>
      </c>
      <c r="AD126" s="75">
        <f>IF('C2'!AD23&gt;0,'C5'!AD23/'C2'!AD23*100,"--")</f>
        <v>1.6434738177000907</v>
      </c>
      <c r="AE126" s="75">
        <f>IF('C2'!AE23&gt;0,'C5'!AE23/'C2'!AE23*100,"--")</f>
        <v>0.51433621760711379</v>
      </c>
    </row>
    <row r="127" spans="1:31" ht="12" customHeight="1">
      <c r="A127" s="63">
        <v>14</v>
      </c>
      <c r="B127" s="71" t="s">
        <v>102</v>
      </c>
      <c r="C127" s="75">
        <f>IF('C2'!C24&gt;0,'C5'!C24/'C2'!C24*100,"--")</f>
        <v>0</v>
      </c>
      <c r="D127" s="75">
        <f>IF('C2'!D24&gt;0,'C5'!D24/'C2'!D24*100,"--")</f>
        <v>0</v>
      </c>
      <c r="E127" s="75">
        <f>IF('C2'!E24&gt;0,'C5'!E24/'C2'!E24*100,"--")</f>
        <v>0</v>
      </c>
      <c r="F127" s="75">
        <f>IF('C2'!F24&gt;0,'C5'!F24/'C2'!F24*100,"--")</f>
        <v>0</v>
      </c>
      <c r="G127" s="75">
        <f>IF('C2'!G24&gt;0,'C5'!G24/'C2'!G24*100,"--")</f>
        <v>0</v>
      </c>
      <c r="H127" s="75">
        <f>IF('C2'!H24&gt;0,'C5'!H24/'C2'!H24*100,"--")</f>
        <v>0</v>
      </c>
      <c r="I127" s="75">
        <f>IF('C2'!I24&gt;0,'C5'!I24/'C2'!I24*100,"--")</f>
        <v>0</v>
      </c>
      <c r="J127" s="75">
        <f>IF('C2'!J24&gt;0,'C5'!J24/'C2'!J24*100,"--")</f>
        <v>0.11127861498842254</v>
      </c>
      <c r="K127" s="75">
        <f>IF('C2'!K24&gt;0,'C5'!K24/'C2'!K24*100,"--")</f>
        <v>0.11339021756502257</v>
      </c>
      <c r="L127" s="75">
        <f>IF('C2'!L24&gt;0,'C5'!L24/'C2'!L24*100,"--")</f>
        <v>7.2243546148324303E-2</v>
      </c>
      <c r="M127" s="75">
        <f>IF('C2'!M24&gt;0,'C5'!M24/'C2'!M24*100,"--")</f>
        <v>7.3254940452937303E-2</v>
      </c>
      <c r="N127" s="75">
        <f>IF('C2'!N24&gt;0,'C5'!N24/'C2'!N24*100,"--")</f>
        <v>7.5347449166082145E-2</v>
      </c>
      <c r="O127" s="75">
        <f>IF('C2'!O24&gt;0,'C5'!O24/'C2'!O24*100,"--")</f>
        <v>5.8053533642208027E-2</v>
      </c>
      <c r="P127" s="75">
        <f>IF('C2'!P24&gt;0,'C5'!P24/'C2'!P24*100,"--")</f>
        <v>3.8740058456533284E-2</v>
      </c>
      <c r="Q127" s="75">
        <f>IF('C2'!Q24&gt;0,'C5'!Q24/'C2'!Q24*100,"--")</f>
        <v>5.1018819201770649E-2</v>
      </c>
      <c r="R127" s="75">
        <f>IF('C2'!R24&gt;0,'C5'!R24/'C2'!R24*100,"--")</f>
        <v>5.5671833761181552E-2</v>
      </c>
      <c r="S127" s="75">
        <f>IF('C2'!S24&gt;0,'C5'!S24/'C2'!S24*100,"--")</f>
        <v>5.903427766785365E-2</v>
      </c>
      <c r="T127" s="75">
        <f>IF('C2'!T24&gt;0,'C5'!T24/'C2'!T24*100,"--")</f>
        <v>6.9240917285511655E-2</v>
      </c>
      <c r="U127" s="75">
        <f>IF('C2'!U24&gt;0,'C5'!U24/'C2'!U24*100,"--")</f>
        <v>8.1714132102025647E-2</v>
      </c>
      <c r="V127" s="75">
        <f>IF('C2'!V24&gt;0,'C5'!V24/'C2'!V24*100,"--")</f>
        <v>5.328747017335296E-2</v>
      </c>
      <c r="W127" s="75">
        <f>IF('C2'!W24&gt;0,'C5'!W24/'C2'!W24*100,"--")</f>
        <v>5.141420686253579E-2</v>
      </c>
      <c r="X127" s="75">
        <f>IF('C2'!X24&gt;0,'C5'!X24/'C2'!X24*100,"--")</f>
        <v>4.0248935233854033E-2</v>
      </c>
      <c r="Y127" s="75">
        <f>IF('C2'!Y24&gt;0,'C5'!Y24/'C2'!Y24*100,"--")</f>
        <v>4.835950649009834E-2</v>
      </c>
      <c r="Z127" s="75">
        <f>IF('C2'!Z24&gt;0,'C5'!Z24/'C2'!Z24*100,"--")</f>
        <v>0.56242590319618069</v>
      </c>
      <c r="AA127" s="75">
        <f>IF('C2'!AA24&gt;0,'C5'!AA24/'C2'!AA24*100,"--")</f>
        <v>3.339985243362706</v>
      </c>
      <c r="AB127" s="75">
        <f>IF('C2'!AB24&gt;0,'C5'!AB24/'C2'!AB24*100,"--")</f>
        <v>1.8848714836686751</v>
      </c>
      <c r="AC127" s="75">
        <f>IF('C2'!AC24&gt;0,'C5'!AC24/'C2'!AC24*100,"--")</f>
        <v>1.8893330829361177</v>
      </c>
      <c r="AD127" s="75">
        <f>IF('C2'!AD24&gt;0,'C5'!AD24/'C2'!AD24*100,"--")</f>
        <v>2.1099672766798929</v>
      </c>
      <c r="AE127" s="75">
        <f>IF('C2'!AE24&gt;0,'C5'!AE24/'C2'!AE24*100,"--")</f>
        <v>0.62210843711585473</v>
      </c>
    </row>
    <row r="128" spans="1:31" ht="12" customHeight="1">
      <c r="A128" s="63">
        <v>15</v>
      </c>
      <c r="B128" s="71" t="s">
        <v>103</v>
      </c>
      <c r="C128" s="75">
        <f>IF('C2'!C25&gt;0,'C5'!C25/'C2'!C25*100,"--")</f>
        <v>0</v>
      </c>
      <c r="D128" s="75">
        <f>IF('C2'!D25&gt;0,'C5'!D25/'C2'!D25*100,"--")</f>
        <v>0</v>
      </c>
      <c r="E128" s="75">
        <f>IF('C2'!E25&gt;0,'C5'!E25/'C2'!E25*100,"--")</f>
        <v>0</v>
      </c>
      <c r="F128" s="75">
        <f>IF('C2'!F25&gt;0,'C5'!F25/'C2'!F25*100,"--")</f>
        <v>0</v>
      </c>
      <c r="G128" s="75">
        <f>IF('C2'!G25&gt;0,'C5'!G25/'C2'!G25*100,"--")</f>
        <v>0</v>
      </c>
      <c r="H128" s="75">
        <f>IF('C2'!H25&gt;0,'C5'!H25/'C2'!H25*100,"--")</f>
        <v>0</v>
      </c>
      <c r="I128" s="75">
        <f>IF('C2'!I25&gt;0,'C5'!I25/'C2'!I25*100,"--")</f>
        <v>0</v>
      </c>
      <c r="J128" s="75">
        <f>IF('C2'!J25&gt;0,'C5'!J25/'C2'!J25*100,"--")</f>
        <v>1.2261756551883769</v>
      </c>
      <c r="K128" s="75">
        <f>IF('C2'!K25&gt;0,'C5'!K25/'C2'!K25*100,"--")</f>
        <v>1.0511308198321367</v>
      </c>
      <c r="L128" s="75">
        <f>IF('C2'!L25&gt;0,'C5'!L25/'C2'!L25*100,"--")</f>
        <v>1.4814706505604096</v>
      </c>
      <c r="M128" s="75">
        <f>IF('C2'!M25&gt;0,'C5'!M25/'C2'!M25*100,"--")</f>
        <v>0.77559027030596683</v>
      </c>
      <c r="N128" s="75">
        <f>IF('C2'!N25&gt;0,'C5'!N25/'C2'!N25*100,"--")</f>
        <v>0.68868053282741781</v>
      </c>
      <c r="O128" s="75">
        <f>IF('C2'!O25&gt;0,'C5'!O25/'C2'!O25*100,"--")</f>
        <v>0.55363086860322031</v>
      </c>
      <c r="P128" s="75">
        <f>IF('C2'!P25&gt;0,'C5'!P25/'C2'!P25*100,"--")</f>
        <v>0.42212136843969722</v>
      </c>
      <c r="Q128" s="75">
        <f>IF('C2'!Q25&gt;0,'C5'!Q25/'C2'!Q25*100,"--")</f>
        <v>0.49630243897784632</v>
      </c>
      <c r="R128" s="75">
        <f>IF('C2'!R25&gt;0,'C5'!R25/'C2'!R25*100,"--")</f>
        <v>0.46346202805524883</v>
      </c>
      <c r="S128" s="75">
        <f>IF('C2'!S25&gt;0,'C5'!S25/'C2'!S25*100,"--")</f>
        <v>0.37680546772692303</v>
      </c>
      <c r="T128" s="75">
        <f>IF('C2'!T25&gt;0,'C5'!T25/'C2'!T25*100,"--")</f>
        <v>0.44344545891693654</v>
      </c>
      <c r="U128" s="75">
        <f>IF('C2'!U25&gt;0,'C5'!U25/'C2'!U25*100,"--")</f>
        <v>0.41151218553447538</v>
      </c>
      <c r="V128" s="75">
        <f>IF('C2'!V25&gt;0,'C5'!V25/'C2'!V25*100,"--")</f>
        <v>0.48067198664244176</v>
      </c>
      <c r="W128" s="75">
        <f>IF('C2'!W25&gt;0,'C5'!W25/'C2'!W25*100,"--")</f>
        <v>0.53808822434120041</v>
      </c>
      <c r="X128" s="75">
        <f>IF('C2'!X25&gt;0,'C5'!X25/'C2'!X25*100,"--")</f>
        <v>0.51037213971509165</v>
      </c>
      <c r="Y128" s="75">
        <f>IF('C2'!Y25&gt;0,'C5'!Y25/'C2'!Y25*100,"--")</f>
        <v>0.47320278799436821</v>
      </c>
      <c r="Z128" s="75">
        <f>IF('C2'!Z25&gt;0,'C5'!Z25/'C2'!Z25*100,"--")</f>
        <v>0.50198480782964638</v>
      </c>
      <c r="AA128" s="75">
        <f>IF('C2'!AA25&gt;0,'C5'!AA25/'C2'!AA25*100,"--")</f>
        <v>0.70968927399274828</v>
      </c>
      <c r="AB128" s="75">
        <f>IF('C2'!AB25&gt;0,'C5'!AB25/'C2'!AB25*100,"--")</f>
        <v>0.9741664965694532</v>
      </c>
      <c r="AC128" s="75">
        <f>IF('C2'!AC25&gt;0,'C5'!AC25/'C2'!AC25*100,"--")</f>
        <v>0.68612399248285327</v>
      </c>
      <c r="AD128" s="75">
        <f>IF('C2'!AD25&gt;0,'C5'!AD25/'C2'!AD25*100,"--")</f>
        <v>0.74265619710571829</v>
      </c>
      <c r="AE128" s="75">
        <f>IF('C2'!AE25&gt;0,'C5'!AE25/'C2'!AE25*100,"--")</f>
        <v>0.56172150631325501</v>
      </c>
    </row>
    <row r="129" spans="1:31" ht="12" customHeight="1">
      <c r="A129" s="63">
        <v>16</v>
      </c>
      <c r="B129" s="71" t="s">
        <v>104</v>
      </c>
      <c r="C129" s="75">
        <f>IF('C2'!C26&gt;0,'C5'!C26/'C2'!C26*100,"--")</f>
        <v>0</v>
      </c>
      <c r="D129" s="75">
        <f>IF('C2'!D26&gt;0,'C5'!D26/'C2'!D26*100,"--")</f>
        <v>0</v>
      </c>
      <c r="E129" s="75">
        <f>IF('C2'!E26&gt;0,'C5'!E26/'C2'!E26*100,"--")</f>
        <v>0</v>
      </c>
      <c r="F129" s="75">
        <f>IF('C2'!F26&gt;0,'C5'!F26/'C2'!F26*100,"--")</f>
        <v>0</v>
      </c>
      <c r="G129" s="75">
        <f>IF('C2'!G26&gt;0,'C5'!G26/'C2'!G26*100,"--")</f>
        <v>0</v>
      </c>
      <c r="H129" s="75">
        <f>IF('C2'!H26&gt;0,'C5'!H26/'C2'!H26*100,"--")</f>
        <v>0</v>
      </c>
      <c r="I129" s="75">
        <f>IF('C2'!I26&gt;0,'C5'!I26/'C2'!I26*100,"--")</f>
        <v>0</v>
      </c>
      <c r="J129" s="75">
        <f>IF('C2'!J26&gt;0,'C5'!J26/'C2'!J26*100,"--")</f>
        <v>2.1159089498597168</v>
      </c>
      <c r="K129" s="75">
        <f>IF('C2'!K26&gt;0,'C5'!K26/'C2'!K26*100,"--")</f>
        <v>2.192710210550501</v>
      </c>
      <c r="L129" s="75">
        <f>IF('C2'!L26&gt;0,'C5'!L26/'C2'!L26*100,"--")</f>
        <v>2.1712419217278232</v>
      </c>
      <c r="M129" s="75">
        <f>IF('C2'!M26&gt;0,'C5'!M26/'C2'!M26*100,"--")</f>
        <v>2.3042570458570713</v>
      </c>
      <c r="N129" s="75">
        <f>IF('C2'!N26&gt;0,'C5'!N26/'C2'!N26*100,"--")</f>
        <v>1.8458411692580949</v>
      </c>
      <c r="O129" s="75">
        <f>IF('C2'!O26&gt;0,'C5'!O26/'C2'!O26*100,"--")</f>
        <v>1.9806989987054904</v>
      </c>
      <c r="P129" s="75">
        <f>IF('C2'!P26&gt;0,'C5'!P26/'C2'!P26*100,"--")</f>
        <v>2.2339811024308145</v>
      </c>
      <c r="Q129" s="75">
        <f>IF('C2'!Q26&gt;0,'C5'!Q26/'C2'!Q26*100,"--")</f>
        <v>2.3217015544939166</v>
      </c>
      <c r="R129" s="75">
        <f>IF('C2'!R26&gt;0,'C5'!R26/'C2'!R26*100,"--")</f>
        <v>2.2518972120953507</v>
      </c>
      <c r="S129" s="75">
        <f>IF('C2'!S26&gt;0,'C5'!S26/'C2'!S26*100,"--")</f>
        <v>2.4282989805639534</v>
      </c>
      <c r="T129" s="75">
        <f>IF('C2'!T26&gt;0,'C5'!T26/'C2'!T26*100,"--")</f>
        <v>2.3054279165214542</v>
      </c>
      <c r="U129" s="75">
        <f>IF('C2'!U26&gt;0,'C5'!U26/'C2'!U26*100,"--")</f>
        <v>2.3053473486592946</v>
      </c>
      <c r="V129" s="75">
        <f>IF('C2'!V26&gt;0,'C5'!V26/'C2'!V26*100,"--")</f>
        <v>2.0499285383022356</v>
      </c>
      <c r="W129" s="75">
        <f>IF('C2'!W26&gt;0,'C5'!W26/'C2'!W26*100,"--")</f>
        <v>1.8820571799614445</v>
      </c>
      <c r="X129" s="75">
        <f>IF('C2'!X26&gt;0,'C5'!X26/'C2'!X26*100,"--")</f>
        <v>1.7713056406884107</v>
      </c>
      <c r="Y129" s="75">
        <f>IF('C2'!Y26&gt;0,'C5'!Y26/'C2'!Y26*100,"--")</f>
        <v>1.7412803879136998</v>
      </c>
      <c r="Z129" s="75">
        <f>IF('C2'!Z26&gt;0,'C5'!Z26/'C2'!Z26*100,"--")</f>
        <v>2.2686893175457428</v>
      </c>
      <c r="AA129" s="75">
        <f>IF('C2'!AA26&gt;0,'C5'!AA26/'C2'!AA26*100,"--")</f>
        <v>3.270669814277078</v>
      </c>
      <c r="AB129" s="75">
        <f>IF('C2'!AB26&gt;0,'C5'!AB26/'C2'!AB26*100,"--")</f>
        <v>3.2609551596171111</v>
      </c>
      <c r="AC129" s="75">
        <f>IF('C2'!AC26&gt;0,'C5'!AC26/'C2'!AC26*100,"--")</f>
        <v>2.7790022507131638</v>
      </c>
      <c r="AD129" s="75">
        <f>IF('C2'!AD26&gt;0,'C5'!AD26/'C2'!AD26*100,"--")</f>
        <v>2.6689695552793258</v>
      </c>
      <c r="AE129" s="75">
        <f>IF('C2'!AE26&gt;0,'C5'!AE26/'C2'!AE26*100,"--")</f>
        <v>2.0678203618774433</v>
      </c>
    </row>
    <row r="130" spans="1:31" ht="12" customHeight="1">
      <c r="A130" s="63">
        <v>17</v>
      </c>
      <c r="B130" s="71" t="s">
        <v>105</v>
      </c>
      <c r="C130" s="75">
        <f>IF('C2'!C27&gt;0,'C5'!C27/'C2'!C27*100,"--")</f>
        <v>0</v>
      </c>
      <c r="D130" s="75">
        <f>IF('C2'!D27&gt;0,'C5'!D27/'C2'!D27*100,"--")</f>
        <v>0</v>
      </c>
      <c r="E130" s="75">
        <f>IF('C2'!E27&gt;0,'C5'!E27/'C2'!E27*100,"--")</f>
        <v>0</v>
      </c>
      <c r="F130" s="75">
        <f>IF('C2'!F27&gt;0,'C5'!F27/'C2'!F27*100,"--")</f>
        <v>0</v>
      </c>
      <c r="G130" s="75">
        <f>IF('C2'!G27&gt;0,'C5'!G27/'C2'!G27*100,"--")</f>
        <v>0</v>
      </c>
      <c r="H130" s="75">
        <f>IF('C2'!H27&gt;0,'C5'!H27/'C2'!H27*100,"--")</f>
        <v>0</v>
      </c>
      <c r="I130" s="75">
        <f>IF('C2'!I27&gt;0,'C5'!I27/'C2'!I27*100,"--")</f>
        <v>0</v>
      </c>
      <c r="J130" s="75">
        <f>IF('C2'!J27&gt;0,'C5'!J27/'C2'!J27*100,"--")</f>
        <v>1.3594285959440848</v>
      </c>
      <c r="K130" s="75">
        <f>IF('C2'!K27&gt;0,'C5'!K27/'C2'!K27*100,"--")</f>
        <v>1.0975054359702721</v>
      </c>
      <c r="L130" s="75">
        <f>IF('C2'!L27&gt;0,'C5'!L27/'C2'!L27*100,"--")</f>
        <v>1.2241279141437835</v>
      </c>
      <c r="M130" s="75">
        <f>IF('C2'!M27&gt;0,'C5'!M27/'C2'!M27*100,"--")</f>
        <v>1.8954995559768404</v>
      </c>
      <c r="N130" s="75">
        <f>IF('C2'!N27&gt;0,'C5'!N27/'C2'!N27*100,"--")</f>
        <v>1.6008516933807293</v>
      </c>
      <c r="O130" s="75">
        <f>IF('C2'!O27&gt;0,'C5'!O27/'C2'!O27*100,"--")</f>
        <v>1.8970195413816437</v>
      </c>
      <c r="P130" s="75">
        <f>IF('C2'!P27&gt;0,'C5'!P27/'C2'!P27*100,"--")</f>
        <v>1.0680843198813657</v>
      </c>
      <c r="Q130" s="75">
        <f>IF('C2'!Q27&gt;0,'C5'!Q27/'C2'!Q27*100,"--")</f>
        <v>0.91031859022631079</v>
      </c>
      <c r="R130" s="75">
        <f>IF('C2'!R27&gt;0,'C5'!R27/'C2'!R27*100,"--")</f>
        <v>1.8637563609126575</v>
      </c>
      <c r="S130" s="75">
        <f>IF('C2'!S27&gt;0,'C5'!S27/'C2'!S27*100,"--")</f>
        <v>0.79060741453812178</v>
      </c>
      <c r="T130" s="75">
        <f>IF('C2'!T27&gt;0,'C5'!T27/'C2'!T27*100,"--")</f>
        <v>0.78327516458382918</v>
      </c>
      <c r="U130" s="75">
        <f>IF('C2'!U27&gt;0,'C5'!U27/'C2'!U27*100,"--")</f>
        <v>0.78726904656293306</v>
      </c>
      <c r="V130" s="75">
        <f>IF('C2'!V27&gt;0,'C5'!V27/'C2'!V27*100,"--")</f>
        <v>0.95760191290800178</v>
      </c>
      <c r="W130" s="75">
        <f>IF('C2'!W27&gt;0,'C5'!W27/'C2'!W27*100,"--")</f>
        <v>0.98307147309574849</v>
      </c>
      <c r="X130" s="75">
        <f>IF('C2'!X27&gt;0,'C5'!X27/'C2'!X27*100,"--")</f>
        <v>0.9823639693477475</v>
      </c>
      <c r="Y130" s="75">
        <f>IF('C2'!Y27&gt;0,'C5'!Y27/'C2'!Y27*100,"--")</f>
        <v>1.0046818734585987</v>
      </c>
      <c r="Z130" s="75">
        <f>IF('C2'!Z27&gt;0,'C5'!Z27/'C2'!Z27*100,"--")</f>
        <v>1.262100467094623</v>
      </c>
      <c r="AA130" s="75">
        <f>IF('C2'!AA27&gt;0,'C5'!AA27/'C2'!AA27*100,"--")</f>
        <v>1.7648952960104662</v>
      </c>
      <c r="AB130" s="75">
        <f>IF('C2'!AB27&gt;0,'C5'!AB27/'C2'!AB27*100,"--")</f>
        <v>2.1735784162680236</v>
      </c>
      <c r="AC130" s="75">
        <f>IF('C2'!AC27&gt;0,'C5'!AC27/'C2'!AC27*100,"--")</f>
        <v>2.0577218338983734</v>
      </c>
      <c r="AD130" s="75">
        <f>IF('C2'!AD27&gt;0,'C5'!AD27/'C2'!AD27*100,"--")</f>
        <v>2.2153893278008234</v>
      </c>
      <c r="AE130" s="75">
        <f>IF('C2'!AE27&gt;0,'C5'!AE27/'C2'!AE27*100,"--")</f>
        <v>1.2201371198446973</v>
      </c>
    </row>
    <row r="131" spans="1:31" ht="12" customHeight="1">
      <c r="A131" s="63">
        <v>18</v>
      </c>
      <c r="B131" s="71" t="s">
        <v>106</v>
      </c>
      <c r="C131" s="75">
        <f>IF('C2'!C28&gt;0,'C5'!C28/'C2'!C28*100,"--")</f>
        <v>0</v>
      </c>
      <c r="D131" s="75">
        <f>IF('C2'!D28&gt;0,'C5'!D28/'C2'!D28*100,"--")</f>
        <v>0</v>
      </c>
      <c r="E131" s="75">
        <f>IF('C2'!E28&gt;0,'C5'!E28/'C2'!E28*100,"--")</f>
        <v>0</v>
      </c>
      <c r="F131" s="75">
        <f>IF('C2'!F28&gt;0,'C5'!F28/'C2'!F28*100,"--")</f>
        <v>0</v>
      </c>
      <c r="G131" s="75">
        <f>IF('C2'!G28&gt;0,'C5'!G28/'C2'!G28*100,"--")</f>
        <v>0</v>
      </c>
      <c r="H131" s="75">
        <f>IF('C2'!H28&gt;0,'C5'!H28/'C2'!H28*100,"--")</f>
        <v>0</v>
      </c>
      <c r="I131" s="75">
        <f>IF('C2'!I28&gt;0,'C5'!I28/'C2'!I28*100,"--")</f>
        <v>0</v>
      </c>
      <c r="J131" s="75">
        <f>IF('C2'!J28&gt;0,'C5'!J28/'C2'!J28*100,"--")</f>
        <v>0.92640399485016556</v>
      </c>
      <c r="K131" s="75">
        <f>IF('C2'!K28&gt;0,'C5'!K28/'C2'!K28*100,"--")</f>
        <v>0.58893978562032223</v>
      </c>
      <c r="L131" s="75">
        <f>IF('C2'!L28&gt;0,'C5'!L28/'C2'!L28*100,"--")</f>
        <v>0.6704017960549925</v>
      </c>
      <c r="M131" s="75">
        <f>IF('C2'!M28&gt;0,'C5'!M28/'C2'!M28*100,"--")</f>
        <v>0.69144877452661724</v>
      </c>
      <c r="N131" s="75">
        <f>IF('C2'!N28&gt;0,'C5'!N28/'C2'!N28*100,"--")</f>
        <v>0.81450306860932853</v>
      </c>
      <c r="O131" s="75">
        <f>IF('C2'!O28&gt;0,'C5'!O28/'C2'!O28*100,"--")</f>
        <v>0.90628186935487365</v>
      </c>
      <c r="P131" s="75">
        <f>IF('C2'!P28&gt;0,'C5'!P28/'C2'!P28*100,"--")</f>
        <v>0.72101704463520333</v>
      </c>
      <c r="Q131" s="75">
        <f>IF('C2'!Q28&gt;0,'C5'!Q28/'C2'!Q28*100,"--")</f>
        <v>0.56418461597683689</v>
      </c>
      <c r="R131" s="75">
        <f>IF('C2'!R28&gt;0,'C5'!R28/'C2'!R28*100,"--")</f>
        <v>0.49864973623009429</v>
      </c>
      <c r="S131" s="75">
        <f>IF('C2'!S28&gt;0,'C5'!S28/'C2'!S28*100,"--")</f>
        <v>0.59297416393913194</v>
      </c>
      <c r="T131" s="75">
        <f>IF('C2'!T28&gt;0,'C5'!T28/'C2'!T28*100,"--")</f>
        <v>0.73612848269298314</v>
      </c>
      <c r="U131" s="75">
        <f>IF('C2'!U28&gt;0,'C5'!U28/'C2'!U28*100,"--")</f>
        <v>0.77114105464170657</v>
      </c>
      <c r="V131" s="75">
        <f>IF('C2'!V28&gt;0,'C5'!V28/'C2'!V28*100,"--")</f>
        <v>0.720909052125838</v>
      </c>
      <c r="W131" s="75">
        <f>IF('C2'!W28&gt;0,'C5'!W28/'C2'!W28*100,"--")</f>
        <v>0.62309837130725076</v>
      </c>
      <c r="X131" s="75">
        <f>IF('C2'!X28&gt;0,'C5'!X28/'C2'!X28*100,"--")</f>
        <v>0.6391664990335264</v>
      </c>
      <c r="Y131" s="75">
        <f>IF('C2'!Y28&gt;0,'C5'!Y28/'C2'!Y28*100,"--")</f>
        <v>0.70102123328786947</v>
      </c>
      <c r="Z131" s="75">
        <f>IF('C2'!Z28&gt;0,'C5'!Z28/'C2'!Z28*100,"--")</f>
        <v>0.80176052874074244</v>
      </c>
      <c r="AA131" s="75">
        <f>IF('C2'!AA28&gt;0,'C5'!AA28/'C2'!AA28*100,"--")</f>
        <v>0.81608057013681079</v>
      </c>
      <c r="AB131" s="75">
        <f>IF('C2'!AB28&gt;0,'C5'!AB28/'C2'!AB28*100,"--")</f>
        <v>0.78164192190297888</v>
      </c>
      <c r="AC131" s="75">
        <f>IF('C2'!AC28&gt;0,'C5'!AC28/'C2'!AC28*100,"--")</f>
        <v>0.91088134155117539</v>
      </c>
      <c r="AD131" s="75">
        <f>IF('C2'!AD28&gt;0,'C5'!AD28/'C2'!AD28*100,"--")</f>
        <v>1.0395888961254434</v>
      </c>
      <c r="AE131" s="75">
        <f>IF('C2'!AE28&gt;0,'C5'!AE28/'C2'!AE28*100,"--")</f>
        <v>0.66442612749629382</v>
      </c>
    </row>
    <row r="132" spans="1:31" ht="12" customHeight="1">
      <c r="A132" s="63">
        <v>19</v>
      </c>
      <c r="B132" s="71" t="s">
        <v>107</v>
      </c>
      <c r="C132" s="75">
        <f>IF('C2'!C29&gt;0,'C5'!C29/'C2'!C29*100,"--")</f>
        <v>0</v>
      </c>
      <c r="D132" s="75">
        <f>IF('C2'!D29&gt;0,'C5'!D29/'C2'!D29*100,"--")</f>
        <v>0</v>
      </c>
      <c r="E132" s="75">
        <f>IF('C2'!E29&gt;0,'C5'!E29/'C2'!E29*100,"--")</f>
        <v>0</v>
      </c>
      <c r="F132" s="75">
        <f>IF('C2'!F29&gt;0,'C5'!F29/'C2'!F29*100,"--")</f>
        <v>0</v>
      </c>
      <c r="G132" s="75">
        <f>IF('C2'!G29&gt;0,'C5'!G29/'C2'!G29*100,"--")</f>
        <v>0</v>
      </c>
      <c r="H132" s="75">
        <f>IF('C2'!H29&gt;0,'C5'!H29/'C2'!H29*100,"--")</f>
        <v>0</v>
      </c>
      <c r="I132" s="75">
        <f>IF('C2'!I29&gt;0,'C5'!I29/'C2'!I29*100,"--")</f>
        <v>0</v>
      </c>
      <c r="J132" s="75">
        <f>IF('C2'!J29&gt;0,'C5'!J29/'C2'!J29*100,"--")</f>
        <v>0.61575055609272034</v>
      </c>
      <c r="K132" s="75">
        <f>IF('C2'!K29&gt;0,'C5'!K29/'C2'!K29*100,"--")</f>
        <v>0.59807309916489215</v>
      </c>
      <c r="L132" s="75">
        <f>IF('C2'!L29&gt;0,'C5'!L29/'C2'!L29*100,"--")</f>
        <v>0.69386798210974032</v>
      </c>
      <c r="M132" s="75">
        <f>IF('C2'!M29&gt;0,'C5'!M29/'C2'!M29*100,"--")</f>
        <v>0.61579380382893212</v>
      </c>
      <c r="N132" s="75">
        <f>IF('C2'!N29&gt;0,'C5'!N29/'C2'!N29*100,"--")</f>
        <v>0.59597742067816128</v>
      </c>
      <c r="O132" s="75">
        <f>IF('C2'!O29&gt;0,'C5'!O29/'C2'!O29*100,"--")</f>
        <v>0.5713901793326619</v>
      </c>
      <c r="P132" s="75">
        <f>IF('C2'!P29&gt;0,'C5'!P29/'C2'!P29*100,"--")</f>
        <v>0.52240503452927445</v>
      </c>
      <c r="Q132" s="75">
        <f>IF('C2'!Q29&gt;0,'C5'!Q29/'C2'!Q29*100,"--")</f>
        <v>0.45179186710776925</v>
      </c>
      <c r="R132" s="75">
        <f>IF('C2'!R29&gt;0,'C5'!R29/'C2'!R29*100,"--")</f>
        <v>0.49484977094146215</v>
      </c>
      <c r="S132" s="75">
        <f>IF('C2'!S29&gt;0,'C5'!S29/'C2'!S29*100,"--")</f>
        <v>0.49568613510934068</v>
      </c>
      <c r="T132" s="75">
        <f>IF('C2'!T29&gt;0,'C5'!T29/'C2'!T29*100,"--")</f>
        <v>0.4486479468085845</v>
      </c>
      <c r="U132" s="75">
        <f>IF('C2'!U29&gt;0,'C5'!U29/'C2'!U29*100,"--")</f>
        <v>0.4575388826876966</v>
      </c>
      <c r="V132" s="75">
        <f>IF('C2'!V29&gt;0,'C5'!V29/'C2'!V29*100,"--")</f>
        <v>0.51123452658096602</v>
      </c>
      <c r="W132" s="75">
        <f>IF('C2'!W29&gt;0,'C5'!W29/'C2'!W29*100,"--")</f>
        <v>0.50996994911889393</v>
      </c>
      <c r="X132" s="75">
        <f>IF('C2'!X29&gt;0,'C5'!X29/'C2'!X29*100,"--")</f>
        <v>0.50805282210409708</v>
      </c>
      <c r="Y132" s="75">
        <f>IF('C2'!Y29&gt;0,'C5'!Y29/'C2'!Y29*100,"--")</f>
        <v>0.59201311458960382</v>
      </c>
      <c r="Z132" s="75">
        <f>IF('C2'!Z29&gt;0,'C5'!Z29/'C2'!Z29*100,"--")</f>
        <v>0.61041186671159386</v>
      </c>
      <c r="AA132" s="75">
        <f>IF('C2'!AA29&gt;0,'C5'!AA29/'C2'!AA29*100,"--")</f>
        <v>0.90378732791148253</v>
      </c>
      <c r="AB132" s="75">
        <f>IF('C2'!AB29&gt;0,'C5'!AB29/'C2'!AB29*100,"--")</f>
        <v>1.3068639885446118</v>
      </c>
      <c r="AC132" s="75">
        <f>IF('C2'!AC29&gt;0,'C5'!AC29/'C2'!AC29*100,"--")</f>
        <v>1.0888029915176636</v>
      </c>
      <c r="AD132" s="75">
        <f>IF('C2'!AD29&gt;0,'C5'!AD29/'C2'!AD29*100,"--")</f>
        <v>1.3257378532652229</v>
      </c>
      <c r="AE132" s="75">
        <f>IF('C2'!AE29&gt;0,'C5'!AE29/'C2'!AE29*100,"--")</f>
        <v>0.69656520399426913</v>
      </c>
    </row>
    <row r="133" spans="1:31" ht="12" customHeight="1">
      <c r="A133" s="63">
        <v>20</v>
      </c>
      <c r="B133" s="71" t="s">
        <v>108</v>
      </c>
      <c r="C133" s="75">
        <f>IF('C2'!C30&gt;0,'C5'!C30/'C2'!C30*100,"--")</f>
        <v>0</v>
      </c>
      <c r="D133" s="75">
        <f>IF('C2'!D30&gt;0,'C5'!D30/'C2'!D30*100,"--")</f>
        <v>0</v>
      </c>
      <c r="E133" s="75">
        <f>IF('C2'!E30&gt;0,'C5'!E30/'C2'!E30*100,"--")</f>
        <v>0</v>
      </c>
      <c r="F133" s="75">
        <f>IF('C2'!F30&gt;0,'C5'!F30/'C2'!F30*100,"--")</f>
        <v>0</v>
      </c>
      <c r="G133" s="75">
        <f>IF('C2'!G30&gt;0,'C5'!G30/'C2'!G30*100,"--")</f>
        <v>0</v>
      </c>
      <c r="H133" s="75">
        <f>IF('C2'!H30&gt;0,'C5'!H30/'C2'!H30*100,"--")</f>
        <v>0</v>
      </c>
      <c r="I133" s="75">
        <f>IF('C2'!I30&gt;0,'C5'!I30/'C2'!I30*100,"--")</f>
        <v>0</v>
      </c>
      <c r="J133" s="75">
        <f>IF('C2'!J30&gt;0,'C5'!J30/'C2'!J30*100,"--")</f>
        <v>4.3237106487331021</v>
      </c>
      <c r="K133" s="75">
        <f>IF('C2'!K30&gt;0,'C5'!K30/'C2'!K30*100,"--")</f>
        <v>4.6721849511695801</v>
      </c>
      <c r="L133" s="75">
        <f>IF('C2'!L30&gt;0,'C5'!L30/'C2'!L30*100,"--")</f>
        <v>3.829697735992224</v>
      </c>
      <c r="M133" s="75">
        <f>IF('C2'!M30&gt;0,'C5'!M30/'C2'!M30*100,"--")</f>
        <v>4.3472547868510807</v>
      </c>
      <c r="N133" s="75">
        <f>IF('C2'!N30&gt;0,'C5'!N30/'C2'!N30*100,"--")</f>
        <v>3.7623331156114701</v>
      </c>
      <c r="O133" s="75">
        <f>IF('C2'!O30&gt;0,'C5'!O30/'C2'!O30*100,"--")</f>
        <v>3.7783440552971017</v>
      </c>
      <c r="P133" s="75">
        <f>IF('C2'!P30&gt;0,'C5'!P30/'C2'!P30*100,"--")</f>
        <v>3.0263436535779786</v>
      </c>
      <c r="Q133" s="75">
        <f>IF('C2'!Q30&gt;0,'C5'!Q30/'C2'!Q30*100,"--")</f>
        <v>2.7456241175419267</v>
      </c>
      <c r="R133" s="75">
        <f>IF('C2'!R30&gt;0,'C5'!R30/'C2'!R30*100,"--")</f>
        <v>2.8059344147960892</v>
      </c>
      <c r="S133" s="75">
        <f>IF('C2'!S30&gt;0,'C5'!S30/'C2'!S30*100,"--")</f>
        <v>2.5855507136248024</v>
      </c>
      <c r="T133" s="75">
        <f>IF('C2'!T30&gt;0,'C5'!T30/'C2'!T30*100,"--")</f>
        <v>2.2686779809853816</v>
      </c>
      <c r="U133" s="75">
        <f>IF('C2'!U30&gt;0,'C5'!U30/'C2'!U30*100,"--")</f>
        <v>2.8520058476419288</v>
      </c>
      <c r="V133" s="75">
        <f>IF('C2'!V30&gt;0,'C5'!V30/'C2'!V30*100,"--")</f>
        <v>3.1027396325414616</v>
      </c>
      <c r="W133" s="75">
        <f>IF('C2'!W30&gt;0,'C5'!W30/'C2'!W30*100,"--")</f>
        <v>2.9624939706411859</v>
      </c>
      <c r="X133" s="75">
        <f>IF('C2'!X30&gt;0,'C5'!X30/'C2'!X30*100,"--")</f>
        <v>2.865014972431926</v>
      </c>
      <c r="Y133" s="75">
        <f>IF('C2'!Y30&gt;0,'C5'!Y30/'C2'!Y30*100,"--")</f>
        <v>2.8356981168080848</v>
      </c>
      <c r="Z133" s="75">
        <f>IF('C2'!Z30&gt;0,'C5'!Z30/'C2'!Z30*100,"--")</f>
        <v>3.2224460227515315</v>
      </c>
      <c r="AA133" s="75">
        <f>IF('C2'!AA30&gt;0,'C5'!AA30/'C2'!AA30*100,"--")</f>
        <v>4.1066204451202681</v>
      </c>
      <c r="AB133" s="75">
        <f>IF('C2'!AB30&gt;0,'C5'!AB30/'C2'!AB30*100,"--")</f>
        <v>5.6412994744305038</v>
      </c>
      <c r="AC133" s="75">
        <f>IF('C2'!AC30&gt;0,'C5'!AC30/'C2'!AC30*100,"--")</f>
        <v>5.1246630815279861</v>
      </c>
      <c r="AD133" s="75">
        <f>IF('C2'!AD30&gt;0,'C5'!AD30/'C2'!AD30*100,"--")</f>
        <v>4.990458464619171</v>
      </c>
      <c r="AE133" s="75">
        <f>IF('C2'!AE30&gt;0,'C5'!AE30/'C2'!AE30*100,"--")</f>
        <v>3.2632949147665</v>
      </c>
    </row>
    <row r="134" spans="1:31" ht="12" customHeight="1">
      <c r="A134" s="63">
        <v>21</v>
      </c>
      <c r="B134" s="71" t="s">
        <v>109</v>
      </c>
      <c r="C134" s="75">
        <f>IF('C2'!C31&gt;0,'C5'!C31/'C2'!C31*100,"--")</f>
        <v>0</v>
      </c>
      <c r="D134" s="75">
        <f>IF('C2'!D31&gt;0,'C5'!D31/'C2'!D31*100,"--")</f>
        <v>0</v>
      </c>
      <c r="E134" s="75">
        <f>IF('C2'!E31&gt;0,'C5'!E31/'C2'!E31*100,"--")</f>
        <v>0</v>
      </c>
      <c r="F134" s="75">
        <f>IF('C2'!F31&gt;0,'C5'!F31/'C2'!F31*100,"--")</f>
        <v>0</v>
      </c>
      <c r="G134" s="75">
        <f>IF('C2'!G31&gt;0,'C5'!G31/'C2'!G31*100,"--")</f>
        <v>0</v>
      </c>
      <c r="H134" s="75">
        <f>IF('C2'!H31&gt;0,'C5'!H31/'C2'!H31*100,"--")</f>
        <v>0</v>
      </c>
      <c r="I134" s="75">
        <f>IF('C2'!I31&gt;0,'C5'!I31/'C2'!I31*100,"--")</f>
        <v>0</v>
      </c>
      <c r="J134" s="75">
        <f>IF('C2'!J31&gt;0,'C5'!J31/'C2'!J31*100,"--")</f>
        <v>3.5944590106939329</v>
      </c>
      <c r="K134" s="75">
        <f>IF('C2'!K31&gt;0,'C5'!K31/'C2'!K31*100,"--")</f>
        <v>3.3801160280032096</v>
      </c>
      <c r="L134" s="75">
        <f>IF('C2'!L31&gt;0,'C5'!L31/'C2'!L31*100,"--")</f>
        <v>3.424438519059767</v>
      </c>
      <c r="M134" s="75">
        <f>IF('C2'!M31&gt;0,'C5'!M31/'C2'!M31*100,"--")</f>
        <v>3.4373213603441886</v>
      </c>
      <c r="N134" s="75">
        <f>IF('C2'!N31&gt;0,'C5'!N31/'C2'!N31*100,"--")</f>
        <v>3.6285244660730429</v>
      </c>
      <c r="O134" s="75">
        <f>IF('C2'!O31&gt;0,'C5'!O31/'C2'!O31*100,"--")</f>
        <v>3.3372302169314869</v>
      </c>
      <c r="P134" s="75">
        <f>IF('C2'!P31&gt;0,'C5'!P31/'C2'!P31*100,"--")</f>
        <v>2.4742851624663187</v>
      </c>
      <c r="Q134" s="75">
        <f>IF('C2'!Q31&gt;0,'C5'!Q31/'C2'!Q31*100,"--")</f>
        <v>2.6961525912446636</v>
      </c>
      <c r="R134" s="75">
        <f>IF('C2'!R31&gt;0,'C5'!R31/'C2'!R31*100,"--")</f>
        <v>2.118443677388941</v>
      </c>
      <c r="S134" s="75">
        <f>IF('C2'!S31&gt;0,'C5'!S31/'C2'!S31*100,"--")</f>
        <v>2.0573054938338813</v>
      </c>
      <c r="T134" s="75">
        <f>IF('C2'!T31&gt;0,'C5'!T31/'C2'!T31*100,"--")</f>
        <v>2.1256719949469707</v>
      </c>
      <c r="U134" s="75">
        <f>IF('C2'!U31&gt;0,'C5'!U31/'C2'!U31*100,"--")</f>
        <v>2.2721663647608077</v>
      </c>
      <c r="V134" s="75">
        <f>IF('C2'!V31&gt;0,'C5'!V31/'C2'!V31*100,"--")</f>
        <v>2.3145043795557467</v>
      </c>
      <c r="W134" s="75">
        <f>IF('C2'!W31&gt;0,'C5'!W31/'C2'!W31*100,"--")</f>
        <v>2.3748936085930228</v>
      </c>
      <c r="X134" s="75">
        <f>IF('C2'!X31&gt;0,'C5'!X31/'C2'!X31*100,"--")</f>
        <v>2.7063210693750794</v>
      </c>
      <c r="Y134" s="75">
        <f>IF('C2'!Y31&gt;0,'C5'!Y31/'C2'!Y31*100,"--")</f>
        <v>2.3840061561840149</v>
      </c>
      <c r="Z134" s="75">
        <f>IF('C2'!Z31&gt;0,'C5'!Z31/'C2'!Z31*100,"--")</f>
        <v>1.7979486063549315</v>
      </c>
      <c r="AA134" s="75">
        <f>IF('C2'!AA31&gt;0,'C5'!AA31/'C2'!AA31*100,"--")</f>
        <v>2.1470087461331286</v>
      </c>
      <c r="AB134" s="75">
        <f>IF('C2'!AB31&gt;0,'C5'!AB31/'C2'!AB31*100,"--")</f>
        <v>2.5149000933274075</v>
      </c>
      <c r="AC134" s="75">
        <f>IF('C2'!AC31&gt;0,'C5'!AC31/'C2'!AC31*100,"--")</f>
        <v>2.6729458321635304</v>
      </c>
      <c r="AD134" s="75">
        <f>IF('C2'!AD31&gt;0,'C5'!AD31/'C2'!AD31*100,"--")</f>
        <v>2.6868777353034776</v>
      </c>
      <c r="AE134" s="75">
        <f>IF('C2'!AE31&gt;0,'C5'!AE31/'C2'!AE31*100,"--")</f>
        <v>2.3573147225614743</v>
      </c>
    </row>
    <row r="135" spans="1:31" ht="12" customHeight="1">
      <c r="A135" s="63">
        <v>22</v>
      </c>
      <c r="B135" s="71" t="s">
        <v>110</v>
      </c>
      <c r="C135" s="75">
        <f>IF('C2'!C32&gt;0,'C5'!C32/'C2'!C32*100,"--")</f>
        <v>0</v>
      </c>
      <c r="D135" s="75">
        <f>IF('C2'!D32&gt;0,'C5'!D32/'C2'!D32*100,"--")</f>
        <v>0</v>
      </c>
      <c r="E135" s="75">
        <f>IF('C2'!E32&gt;0,'C5'!E32/'C2'!E32*100,"--")</f>
        <v>0</v>
      </c>
      <c r="F135" s="75">
        <f>IF('C2'!F32&gt;0,'C5'!F32/'C2'!F32*100,"--")</f>
        <v>0</v>
      </c>
      <c r="G135" s="75">
        <f>IF('C2'!G32&gt;0,'C5'!G32/'C2'!G32*100,"--")</f>
        <v>0</v>
      </c>
      <c r="H135" s="75">
        <f>IF('C2'!H32&gt;0,'C5'!H32/'C2'!H32*100,"--")</f>
        <v>0</v>
      </c>
      <c r="I135" s="75">
        <f>IF('C2'!I32&gt;0,'C5'!I32/'C2'!I32*100,"--")</f>
        <v>0</v>
      </c>
      <c r="J135" s="75">
        <f>IF('C2'!J32&gt;0,'C5'!J32/'C2'!J32*100,"--")</f>
        <v>0.4748172070498522</v>
      </c>
      <c r="K135" s="75">
        <f>IF('C2'!K32&gt;0,'C5'!K32/'C2'!K32*100,"--")</f>
        <v>0.45416267783098108</v>
      </c>
      <c r="L135" s="75">
        <f>IF('C2'!L32&gt;0,'C5'!L32/'C2'!L32*100,"--")</f>
        <v>0.89477851866785785</v>
      </c>
      <c r="M135" s="75">
        <f>IF('C2'!M32&gt;0,'C5'!M32/'C2'!M32*100,"--")</f>
        <v>0.57522138558466029</v>
      </c>
      <c r="N135" s="75">
        <f>IF('C2'!N32&gt;0,'C5'!N32/'C2'!N32*100,"--")</f>
        <v>1.9750500324510958</v>
      </c>
      <c r="O135" s="75">
        <f>IF('C2'!O32&gt;0,'C5'!O32/'C2'!O32*100,"--")</f>
        <v>1.0786731005637011</v>
      </c>
      <c r="P135" s="75">
        <f>IF('C2'!P32&gt;0,'C5'!P32/'C2'!P32*100,"--")</f>
        <v>1.1192949064839814</v>
      </c>
      <c r="Q135" s="75">
        <f>IF('C2'!Q32&gt;0,'C5'!Q32/'C2'!Q32*100,"--")</f>
        <v>0.54511858915391875</v>
      </c>
      <c r="R135" s="75">
        <f>IF('C2'!R32&gt;0,'C5'!R32/'C2'!R32*100,"--")</f>
        <v>0.51114945589211547</v>
      </c>
      <c r="S135" s="75">
        <f>IF('C2'!S32&gt;0,'C5'!S32/'C2'!S32*100,"--")</f>
        <v>0.77261649302564528</v>
      </c>
      <c r="T135" s="75">
        <f>IF('C2'!T32&gt;0,'C5'!T32/'C2'!T32*100,"--")</f>
        <v>0.68209849776399323</v>
      </c>
      <c r="U135" s="75">
        <f>IF('C2'!U32&gt;0,'C5'!U32/'C2'!U32*100,"--")</f>
        <v>0.59490304660532733</v>
      </c>
      <c r="V135" s="75">
        <f>IF('C2'!V32&gt;0,'C5'!V32/'C2'!V32*100,"--")</f>
        <v>0.4717893991834578</v>
      </c>
      <c r="W135" s="75">
        <f>IF('C2'!W32&gt;0,'C5'!W32/'C2'!W32*100,"--")</f>
        <v>0.41659917557058868</v>
      </c>
      <c r="X135" s="75">
        <f>IF('C2'!X32&gt;0,'C5'!X32/'C2'!X32*100,"--")</f>
        <v>0.39036073934619242</v>
      </c>
      <c r="Y135" s="75">
        <f>IF('C2'!Y32&gt;0,'C5'!Y32/'C2'!Y32*100,"--")</f>
        <v>0.40840309014049297</v>
      </c>
      <c r="Z135" s="75">
        <f>IF('C2'!Z32&gt;0,'C5'!Z32/'C2'!Z32*100,"--")</f>
        <v>0.40217798532593013</v>
      </c>
      <c r="AA135" s="75">
        <f>IF('C2'!AA32&gt;0,'C5'!AA32/'C2'!AA32*100,"--")</f>
        <v>0.58435855292741645</v>
      </c>
      <c r="AB135" s="75">
        <f>IF('C2'!AB32&gt;0,'C5'!AB32/'C2'!AB32*100,"--")</f>
        <v>1.6500266492635793</v>
      </c>
      <c r="AC135" s="75">
        <f>IF('C2'!AC32&gt;0,'C5'!AC32/'C2'!AC32*100,"--")</f>
        <v>0.66341186142078856</v>
      </c>
      <c r="AD135" s="75">
        <f>IF('C2'!AD32&gt;0,'C5'!AD32/'C2'!AD32*100,"--")</f>
        <v>0.4125240099801199</v>
      </c>
      <c r="AE135" s="75">
        <f>IF('C2'!AE32&gt;0,'C5'!AE32/'C2'!AE32*100,"--")</f>
        <v>0.6333090646513897</v>
      </c>
    </row>
    <row r="136" spans="1:31" ht="12" customHeight="1">
      <c r="A136" s="63">
        <v>23</v>
      </c>
      <c r="B136" s="71" t="s">
        <v>111</v>
      </c>
      <c r="C136" s="75">
        <f>IF('C2'!C33&gt;0,'C5'!C33/'C2'!C33*100,"--")</f>
        <v>0</v>
      </c>
      <c r="D136" s="75">
        <f>IF('C2'!D33&gt;0,'C5'!D33/'C2'!D33*100,"--")</f>
        <v>0</v>
      </c>
      <c r="E136" s="75">
        <f>IF('C2'!E33&gt;0,'C5'!E33/'C2'!E33*100,"--")</f>
        <v>0</v>
      </c>
      <c r="F136" s="75">
        <f>IF('C2'!F33&gt;0,'C5'!F33/'C2'!F33*100,"--")</f>
        <v>0</v>
      </c>
      <c r="G136" s="75">
        <f>IF('C2'!G33&gt;0,'C5'!G33/'C2'!G33*100,"--")</f>
        <v>0</v>
      </c>
      <c r="H136" s="75">
        <f>IF('C2'!H33&gt;0,'C5'!H33/'C2'!H33*100,"--")</f>
        <v>0</v>
      </c>
      <c r="I136" s="75">
        <f>IF('C2'!I33&gt;0,'C5'!I33/'C2'!I33*100,"--")</f>
        <v>0</v>
      </c>
      <c r="J136" s="75">
        <f>IF('C2'!J33&gt;0,'C5'!J33/'C2'!J33*100,"--")</f>
        <v>0.14754332326010655</v>
      </c>
      <c r="K136" s="75">
        <f>IF('C2'!K33&gt;0,'C5'!K33/'C2'!K33*100,"--")</f>
        <v>9.2842198063323472E-2</v>
      </c>
      <c r="L136" s="75">
        <f>IF('C2'!L33&gt;0,'C5'!L33/'C2'!L33*100,"--")</f>
        <v>0.14966795487120296</v>
      </c>
      <c r="M136" s="75">
        <f>IF('C2'!M33&gt;0,'C5'!M33/'C2'!M33*100,"--")</f>
        <v>4.6714197974085485E-2</v>
      </c>
      <c r="N136" s="75">
        <f>IF('C2'!N33&gt;0,'C5'!N33/'C2'!N33*100,"--")</f>
        <v>4.4085528320026532E-2</v>
      </c>
      <c r="O136" s="75">
        <f>IF('C2'!O33&gt;0,'C5'!O33/'C2'!O33*100,"--")</f>
        <v>5.6043412872543739E-2</v>
      </c>
      <c r="P136" s="75">
        <f>IF('C2'!P33&gt;0,'C5'!P33/'C2'!P33*100,"--")</f>
        <v>6.7959336114087471E-2</v>
      </c>
      <c r="Q136" s="75">
        <f>IF('C2'!Q33&gt;0,'C5'!Q33/'C2'!Q33*100,"--")</f>
        <v>6.0205882965840986E-2</v>
      </c>
      <c r="R136" s="75">
        <f>IF('C2'!R33&gt;0,'C5'!R33/'C2'!R33*100,"--")</f>
        <v>7.3104651960017281E-2</v>
      </c>
      <c r="S136" s="75">
        <f>IF('C2'!S33&gt;0,'C5'!S33/'C2'!S33*100,"--")</f>
        <v>6.2989959323405911E-2</v>
      </c>
      <c r="T136" s="75">
        <f>IF('C2'!T33&gt;0,'C5'!T33/'C2'!T33*100,"--")</f>
        <v>7.5651410228583363E-2</v>
      </c>
      <c r="U136" s="75">
        <f>IF('C2'!U33&gt;0,'C5'!U33/'C2'!U33*100,"--")</f>
        <v>7.3660676326360031E-2</v>
      </c>
      <c r="V136" s="75">
        <f>IF('C2'!V33&gt;0,'C5'!V33/'C2'!V33*100,"--")</f>
        <v>0.10780695374261497</v>
      </c>
      <c r="W136" s="75">
        <f>IF('C2'!W33&gt;0,'C5'!W33/'C2'!W33*100,"--")</f>
        <v>0.1214570550132457</v>
      </c>
      <c r="X136" s="75">
        <f>IF('C2'!X33&gt;0,'C5'!X33/'C2'!X33*100,"--")</f>
        <v>0.12851709446004078</v>
      </c>
      <c r="Y136" s="75">
        <f>IF('C2'!Y33&gt;0,'C5'!Y33/'C2'!Y33*100,"--")</f>
        <v>0.16593480918883186</v>
      </c>
      <c r="Z136" s="75">
        <f>IF('C2'!Z33&gt;0,'C5'!Z33/'C2'!Z33*100,"--")</f>
        <v>0.36537695329159831</v>
      </c>
      <c r="AA136" s="75">
        <f>IF('C2'!AA33&gt;0,'C5'!AA33/'C2'!AA33*100,"--")</f>
        <v>1.4213727676542451</v>
      </c>
      <c r="AB136" s="75">
        <f>IF('C2'!AB33&gt;0,'C5'!AB33/'C2'!AB33*100,"--")</f>
        <v>1.961103468021105</v>
      </c>
      <c r="AC136" s="75">
        <f>IF('C2'!AC33&gt;0,'C5'!AC33/'C2'!AC33*100,"--")</f>
        <v>1.8726665259581845</v>
      </c>
      <c r="AD136" s="75">
        <f>IF('C2'!AD33&gt;0,'C5'!AD33/'C2'!AD33*100,"--")</f>
        <v>1.7543659443508841</v>
      </c>
      <c r="AE136" s="75">
        <f>IF('C2'!AE33&gt;0,'C5'!AE33/'C2'!AE33*100,"--")</f>
        <v>0.63955160306841419</v>
      </c>
    </row>
    <row r="137" spans="1:31" ht="12" customHeight="1">
      <c r="A137" s="63">
        <v>24</v>
      </c>
      <c r="B137" s="71" t="s">
        <v>112</v>
      </c>
      <c r="C137" s="75">
        <f>IF('C2'!C34&gt;0,'C5'!C34/'C2'!C34*100,"--")</f>
        <v>0</v>
      </c>
      <c r="D137" s="75">
        <f>IF('C2'!D34&gt;0,'C5'!D34/'C2'!D34*100,"--")</f>
        <v>0</v>
      </c>
      <c r="E137" s="75">
        <f>IF('C2'!E34&gt;0,'C5'!E34/'C2'!E34*100,"--")</f>
        <v>0</v>
      </c>
      <c r="F137" s="75">
        <f>IF('C2'!F34&gt;0,'C5'!F34/'C2'!F34*100,"--")</f>
        <v>0</v>
      </c>
      <c r="G137" s="75">
        <f>IF('C2'!G34&gt;0,'C5'!G34/'C2'!G34*100,"--")</f>
        <v>0</v>
      </c>
      <c r="H137" s="75">
        <f>IF('C2'!H34&gt;0,'C5'!H34/'C2'!H34*100,"--")</f>
        <v>0</v>
      </c>
      <c r="I137" s="75">
        <f>IF('C2'!I34&gt;0,'C5'!I34/'C2'!I34*100,"--")</f>
        <v>0</v>
      </c>
      <c r="J137" s="75">
        <f>IF('C2'!J34&gt;0,'C5'!J34/'C2'!J34*100,"--")</f>
        <v>4.3323748207115438</v>
      </c>
      <c r="K137" s="75">
        <f>IF('C2'!K34&gt;0,'C5'!K34/'C2'!K34*100,"--")</f>
        <v>4.8645264472973686</v>
      </c>
      <c r="L137" s="75">
        <f>IF('C2'!L34&gt;0,'C5'!L34/'C2'!L34*100,"--")</f>
        <v>3.9704829503809309</v>
      </c>
      <c r="M137" s="75">
        <f>IF('C2'!M34&gt;0,'C5'!M34/'C2'!M34*100,"--")</f>
        <v>3.1882364056389569</v>
      </c>
      <c r="N137" s="75">
        <f>IF('C2'!N34&gt;0,'C5'!N34/'C2'!N34*100,"--")</f>
        <v>3.6897819716139835</v>
      </c>
      <c r="O137" s="75">
        <f>IF('C2'!O34&gt;0,'C5'!O34/'C2'!O34*100,"--")</f>
        <v>3.3758537007743019</v>
      </c>
      <c r="P137" s="75">
        <f>IF('C2'!P34&gt;0,'C5'!P34/'C2'!P34*100,"--")</f>
        <v>2.9052464243143241</v>
      </c>
      <c r="Q137" s="75">
        <f>IF('C2'!Q34&gt;0,'C5'!Q34/'C2'!Q34*100,"--")</f>
        <v>2.3396874859231351</v>
      </c>
      <c r="R137" s="75">
        <f>IF('C2'!R34&gt;0,'C5'!R34/'C2'!R34*100,"--")</f>
        <v>2.6311631883770472</v>
      </c>
      <c r="S137" s="75">
        <f>IF('C2'!S34&gt;0,'C5'!S34/'C2'!S34*100,"--")</f>
        <v>2.2344678782560847</v>
      </c>
      <c r="T137" s="75">
        <f>IF('C2'!T34&gt;0,'C5'!T34/'C2'!T34*100,"--")</f>
        <v>2.2304652056497356</v>
      </c>
      <c r="U137" s="75">
        <f>IF('C2'!U34&gt;0,'C5'!U34/'C2'!U34*100,"--")</f>
        <v>1.9736396611234701</v>
      </c>
      <c r="V137" s="75">
        <f>IF('C2'!V34&gt;0,'C5'!V34/'C2'!V34*100,"--")</f>
        <v>1.7700045698072344</v>
      </c>
      <c r="W137" s="75">
        <f>IF('C2'!W34&gt;0,'C5'!W34/'C2'!W34*100,"--")</f>
        <v>1.8874376238261432</v>
      </c>
      <c r="X137" s="75">
        <f>IF('C2'!X34&gt;0,'C5'!X34/'C2'!X34*100,"--")</f>
        <v>2.0870931543389206</v>
      </c>
      <c r="Y137" s="75">
        <f>IF('C2'!Y34&gt;0,'C5'!Y34/'C2'!Y34*100,"--")</f>
        <v>1.7494447434249372</v>
      </c>
      <c r="Z137" s="75">
        <f>IF('C2'!Z34&gt;0,'C5'!Z34/'C2'!Z34*100,"--")</f>
        <v>1.6280790121888447</v>
      </c>
      <c r="AA137" s="75">
        <f>IF('C2'!AA34&gt;0,'C5'!AA34/'C2'!AA34*100,"--")</f>
        <v>1.8236048186042839</v>
      </c>
      <c r="AB137" s="75">
        <f>IF('C2'!AB34&gt;0,'C5'!AB34/'C2'!AB34*100,"--")</f>
        <v>1.9851791773658625</v>
      </c>
      <c r="AC137" s="75">
        <f>IF('C2'!AC34&gt;0,'C5'!AC34/'C2'!AC34*100,"--")</f>
        <v>1.7854172851645114</v>
      </c>
      <c r="AD137" s="75">
        <f>IF('C2'!AD34&gt;0,'C5'!AD34/'C2'!AD34*100,"--")</f>
        <v>4.0017728238163892</v>
      </c>
      <c r="AE137" s="75">
        <f>IF('C2'!AE34&gt;0,'C5'!AE34/'C2'!AE34*100,"--")</f>
        <v>2.0894286633927308</v>
      </c>
    </row>
    <row r="138" spans="1:31" ht="12" customHeight="1">
      <c r="A138" s="63">
        <v>25</v>
      </c>
      <c r="B138" s="71" t="s">
        <v>113</v>
      </c>
      <c r="C138" s="75">
        <f>IF('C2'!C35&gt;0,'C5'!C35/'C2'!C35*100,"--")</f>
        <v>0</v>
      </c>
      <c r="D138" s="75">
        <f>IF('C2'!D35&gt;0,'C5'!D35/'C2'!D35*100,"--")</f>
        <v>0</v>
      </c>
      <c r="E138" s="75">
        <f>IF('C2'!E35&gt;0,'C5'!E35/'C2'!E35*100,"--")</f>
        <v>0</v>
      </c>
      <c r="F138" s="75">
        <f>IF('C2'!F35&gt;0,'C5'!F35/'C2'!F35*100,"--")</f>
        <v>0</v>
      </c>
      <c r="G138" s="75">
        <f>IF('C2'!G35&gt;0,'C5'!G35/'C2'!G35*100,"--")</f>
        <v>0</v>
      </c>
      <c r="H138" s="75">
        <f>IF('C2'!H35&gt;0,'C5'!H35/'C2'!H35*100,"--")</f>
        <v>0</v>
      </c>
      <c r="I138" s="75">
        <f>IF('C2'!I35&gt;0,'C5'!I35/'C2'!I35*100,"--")</f>
        <v>0</v>
      </c>
      <c r="J138" s="75">
        <f>IF('C2'!J35&gt;0,'C5'!J35/'C2'!J35*100,"--")</f>
        <v>0.10656160014147113</v>
      </c>
      <c r="K138" s="75">
        <f>IF('C2'!K35&gt;0,'C5'!K35/'C2'!K35*100,"--")</f>
        <v>0.10648647276565371</v>
      </c>
      <c r="L138" s="75">
        <f>IF('C2'!L35&gt;0,'C5'!L35/'C2'!L35*100,"--")</f>
        <v>0.11103054011112094</v>
      </c>
      <c r="M138" s="75">
        <f>IF('C2'!M35&gt;0,'C5'!M35/'C2'!M35*100,"--")</f>
        <v>0.10935997649237079</v>
      </c>
      <c r="N138" s="75">
        <f>IF('C2'!N35&gt;0,'C5'!N35/'C2'!N35*100,"--")</f>
        <v>0.10396677374665993</v>
      </c>
      <c r="O138" s="75">
        <f>IF('C2'!O35&gt;0,'C5'!O35/'C2'!O35*100,"--")</f>
        <v>0.11734762419751113</v>
      </c>
      <c r="P138" s="75">
        <f>IF('C2'!P35&gt;0,'C5'!P35/'C2'!P35*100,"--")</f>
        <v>7.4247378859728541E-2</v>
      </c>
      <c r="Q138" s="75">
        <f>IF('C2'!Q35&gt;0,'C5'!Q35/'C2'!Q35*100,"--")</f>
        <v>3.9320846218875591E-2</v>
      </c>
      <c r="R138" s="75">
        <f>IF('C2'!R35&gt;0,'C5'!R35/'C2'!R35*100,"--")</f>
        <v>4.5250481651824617E-2</v>
      </c>
      <c r="S138" s="75">
        <f>IF('C2'!S35&gt;0,'C5'!S35/'C2'!S35*100,"--")</f>
        <v>3.246522251553223E-2</v>
      </c>
      <c r="T138" s="75">
        <f>IF('C2'!T35&gt;0,'C5'!T35/'C2'!T35*100,"--")</f>
        <v>3.7164840031488094E-2</v>
      </c>
      <c r="U138" s="75">
        <f>IF('C2'!U35&gt;0,'C5'!U35/'C2'!U35*100,"--")</f>
        <v>2.2299505882721248E-2</v>
      </c>
      <c r="V138" s="75">
        <f>IF('C2'!V35&gt;0,'C5'!V35/'C2'!V35*100,"--")</f>
        <v>2.8242038886202771E-2</v>
      </c>
      <c r="W138" s="75">
        <f>IF('C2'!W35&gt;0,'C5'!W35/'C2'!W35*100,"--")</f>
        <v>2.2692064893220561E-2</v>
      </c>
      <c r="X138" s="75">
        <f>IF('C2'!X35&gt;0,'C5'!X35/'C2'!X35*100,"--")</f>
        <v>2.0207598357098733E-2</v>
      </c>
      <c r="Y138" s="75">
        <f>IF('C2'!Y35&gt;0,'C5'!Y35/'C2'!Y35*100,"--")</f>
        <v>3.4365456852669597E-2</v>
      </c>
      <c r="Z138" s="75">
        <f>IF('C2'!Z35&gt;0,'C5'!Z35/'C2'!Z35*100,"--")</f>
        <v>0.12529422198681697</v>
      </c>
      <c r="AA138" s="75">
        <f>IF('C2'!AA35&gt;0,'C5'!AA35/'C2'!AA35*100,"--")</f>
        <v>0.55388344657479516</v>
      </c>
      <c r="AB138" s="75">
        <f>IF('C2'!AB35&gt;0,'C5'!AB35/'C2'!AB35*100,"--")</f>
        <v>0.30569872585150093</v>
      </c>
      <c r="AC138" s="75">
        <f>IF('C2'!AC35&gt;0,'C5'!AC35/'C2'!AC35*100,"--")</f>
        <v>0.27470331531215303</v>
      </c>
      <c r="AD138" s="75">
        <f>IF('C2'!AD35&gt;0,'C5'!AD35/'C2'!AD35*100,"--")</f>
        <v>0.20133785355427875</v>
      </c>
      <c r="AE138" s="75">
        <f>IF('C2'!AE35&gt;0,'C5'!AE35/'C2'!AE35*100,"--")</f>
        <v>0.11175720169636758</v>
      </c>
    </row>
    <row r="139" spans="1:31" ht="12" customHeight="1">
      <c r="A139" s="63">
        <v>26</v>
      </c>
      <c r="B139" s="71" t="s">
        <v>114</v>
      </c>
      <c r="C139" s="75">
        <f>IF('C2'!C36&gt;0,'C5'!C36/'C2'!C36*100,"--")</f>
        <v>0</v>
      </c>
      <c r="D139" s="75">
        <f>IF('C2'!D36&gt;0,'C5'!D36/'C2'!D36*100,"--")</f>
        <v>0</v>
      </c>
      <c r="E139" s="75">
        <f>IF('C2'!E36&gt;0,'C5'!E36/'C2'!E36*100,"--")</f>
        <v>0</v>
      </c>
      <c r="F139" s="75">
        <f>IF('C2'!F36&gt;0,'C5'!F36/'C2'!F36*100,"--")</f>
        <v>0</v>
      </c>
      <c r="G139" s="75">
        <f>IF('C2'!G36&gt;0,'C5'!G36/'C2'!G36*100,"--")</f>
        <v>0</v>
      </c>
      <c r="H139" s="75">
        <f>IF('C2'!H36&gt;0,'C5'!H36/'C2'!H36*100,"--")</f>
        <v>0</v>
      </c>
      <c r="I139" s="75">
        <f>IF('C2'!I36&gt;0,'C5'!I36/'C2'!I36*100,"--")</f>
        <v>0</v>
      </c>
      <c r="J139" s="75">
        <f>IF('C2'!J36&gt;0,'C5'!J36/'C2'!J36*100,"--")</f>
        <v>5.7684562188686584E-3</v>
      </c>
      <c r="K139" s="75">
        <f>IF('C2'!K36&gt;0,'C5'!K36/'C2'!K36*100,"--")</f>
        <v>8.7738660728470027E-3</v>
      </c>
      <c r="L139" s="75">
        <f>IF('C2'!L36&gt;0,'C5'!L36/'C2'!L36*100,"--")</f>
        <v>1.1401716774951155E-2</v>
      </c>
      <c r="M139" s="75">
        <f>IF('C2'!M36&gt;0,'C5'!M36/'C2'!M36*100,"--")</f>
        <v>2.6946223793752753E-2</v>
      </c>
      <c r="N139" s="75">
        <f>IF('C2'!N36&gt;0,'C5'!N36/'C2'!N36*100,"--")</f>
        <v>1.3844128248837914E-2</v>
      </c>
      <c r="O139" s="75">
        <f>IF('C2'!O36&gt;0,'C5'!O36/'C2'!O36*100,"--")</f>
        <v>1.1947533593043159E-2</v>
      </c>
      <c r="P139" s="75">
        <f>IF('C2'!P36&gt;0,'C5'!P36/'C2'!P36*100,"--")</f>
        <v>1.6485294228466358E-2</v>
      </c>
      <c r="Q139" s="75">
        <f>IF('C2'!Q36&gt;0,'C5'!Q36/'C2'!Q36*100,"--")</f>
        <v>1.712331029650482E-2</v>
      </c>
      <c r="R139" s="75">
        <f>IF('C2'!R36&gt;0,'C5'!R36/'C2'!R36*100,"--")</f>
        <v>1.6365731467948338E-2</v>
      </c>
      <c r="S139" s="75">
        <f>IF('C2'!S36&gt;0,'C5'!S36/'C2'!S36*100,"--")</f>
        <v>1.1514363215781039E-2</v>
      </c>
      <c r="T139" s="75">
        <f>IF('C2'!T36&gt;0,'C5'!T36/'C2'!T36*100,"--")</f>
        <v>1.3607568669392493E-2</v>
      </c>
      <c r="U139" s="75">
        <f>IF('C2'!U36&gt;0,'C5'!U36/'C2'!U36*100,"--")</f>
        <v>1.8597324118996974E-2</v>
      </c>
      <c r="V139" s="75">
        <f>IF('C2'!V36&gt;0,'C5'!V36/'C2'!V36*100,"--")</f>
        <v>2.7323771029933022E-2</v>
      </c>
      <c r="W139" s="75">
        <f>IF('C2'!W36&gt;0,'C5'!W36/'C2'!W36*100,"--")</f>
        <v>2.6189503309063417E-2</v>
      </c>
      <c r="X139" s="75">
        <f>IF('C2'!X36&gt;0,'C5'!X36/'C2'!X36*100,"--")</f>
        <v>5.8480364573650315E-2</v>
      </c>
      <c r="Y139" s="75">
        <f>IF('C2'!Y36&gt;0,'C5'!Y36/'C2'!Y36*100,"--")</f>
        <v>4.0826987169473715E-2</v>
      </c>
      <c r="Z139" s="75">
        <f>IF('C2'!Z36&gt;0,'C5'!Z36/'C2'!Z36*100,"--")</f>
        <v>4.5485986930188432E-2</v>
      </c>
      <c r="AA139" s="75">
        <f>IF('C2'!AA36&gt;0,'C5'!AA36/'C2'!AA36*100,"--")</f>
        <v>0.12708542513181184</v>
      </c>
      <c r="AB139" s="75">
        <f>IF('C2'!AB36&gt;0,'C5'!AB36/'C2'!AB36*100,"--")</f>
        <v>0.27629651710623315</v>
      </c>
      <c r="AC139" s="75">
        <f>IF('C2'!AC36&gt;0,'C5'!AC36/'C2'!AC36*100,"--")</f>
        <v>0.20185731656715603</v>
      </c>
      <c r="AD139" s="75">
        <f>IF('C2'!AD36&gt;0,'C5'!AD36/'C2'!AD36*100,"--")</f>
        <v>0.20886471783501209</v>
      </c>
      <c r="AE139" s="75">
        <f>IF('C2'!AE36&gt;0,'C5'!AE36/'C2'!AE36*100,"--")</f>
        <v>4.6974759746918955E-2</v>
      </c>
    </row>
    <row r="140" spans="1:31" ht="12" customHeight="1">
      <c r="A140" s="63">
        <v>27</v>
      </c>
      <c r="B140" s="71" t="s">
        <v>115</v>
      </c>
      <c r="C140" s="75">
        <f>IF('C2'!C37&gt;0,'C5'!C37/'C2'!C37*100,"--")</f>
        <v>0</v>
      </c>
      <c r="D140" s="75">
        <f>IF('C2'!D37&gt;0,'C5'!D37/'C2'!D37*100,"--")</f>
        <v>0</v>
      </c>
      <c r="E140" s="75">
        <f>IF('C2'!E37&gt;0,'C5'!E37/'C2'!E37*100,"--")</f>
        <v>0</v>
      </c>
      <c r="F140" s="75">
        <f>IF('C2'!F37&gt;0,'C5'!F37/'C2'!F37*100,"--")</f>
        <v>0</v>
      </c>
      <c r="G140" s="75">
        <f>IF('C2'!G37&gt;0,'C5'!G37/'C2'!G37*100,"--")</f>
        <v>0</v>
      </c>
      <c r="H140" s="75">
        <f>IF('C2'!H37&gt;0,'C5'!H37/'C2'!H37*100,"--")</f>
        <v>0</v>
      </c>
      <c r="I140" s="75">
        <f>IF('C2'!I37&gt;0,'C5'!I37/'C2'!I37*100,"--")</f>
        <v>0</v>
      </c>
      <c r="J140" s="75">
        <f>IF('C2'!J37&gt;0,'C5'!J37/'C2'!J37*100,"--")</f>
        <v>0.19628188306529529</v>
      </c>
      <c r="K140" s="75">
        <f>IF('C2'!K37&gt;0,'C5'!K37/'C2'!K37*100,"--")</f>
        <v>0.14584067466144449</v>
      </c>
      <c r="L140" s="75">
        <f>IF('C2'!L37&gt;0,'C5'!L37/'C2'!L37*100,"--")</f>
        <v>0.10937662318882285</v>
      </c>
      <c r="M140" s="75">
        <f>IF('C2'!M37&gt;0,'C5'!M37/'C2'!M37*100,"--")</f>
        <v>8.7776144824384159E-2</v>
      </c>
      <c r="N140" s="75">
        <f>IF('C2'!N37&gt;0,'C5'!N37/'C2'!N37*100,"--")</f>
        <v>7.7698145532235155E-2</v>
      </c>
      <c r="O140" s="75">
        <f>IF('C2'!O37&gt;0,'C5'!O37/'C2'!O37*100,"--")</f>
        <v>7.2307598330773798E-2</v>
      </c>
      <c r="P140" s="75">
        <f>IF('C2'!P37&gt;0,'C5'!P37/'C2'!P37*100,"--")</f>
        <v>5.0116319665021183E-2</v>
      </c>
      <c r="Q140" s="75">
        <f>IF('C2'!Q37&gt;0,'C5'!Q37/'C2'!Q37*100,"--")</f>
        <v>7.728294667286445E-2</v>
      </c>
      <c r="R140" s="75">
        <f>IF('C2'!R37&gt;0,'C5'!R37/'C2'!R37*100,"--")</f>
        <v>5.8978290999457575E-2</v>
      </c>
      <c r="S140" s="75">
        <f>IF('C2'!S37&gt;0,'C5'!S37/'C2'!S37*100,"--")</f>
        <v>4.7435425295081789E-2</v>
      </c>
      <c r="T140" s="75">
        <f>IF('C2'!T37&gt;0,'C5'!T37/'C2'!T37*100,"--")</f>
        <v>4.9100834259507654E-2</v>
      </c>
      <c r="U140" s="75">
        <f>IF('C2'!U37&gt;0,'C5'!U37/'C2'!U37*100,"--")</f>
        <v>4.9480334799714504E-2</v>
      </c>
      <c r="V140" s="75">
        <f>IF('C2'!V37&gt;0,'C5'!V37/'C2'!V37*100,"--")</f>
        <v>5.2132477376196938E-2</v>
      </c>
      <c r="W140" s="75">
        <f>IF('C2'!W37&gt;0,'C5'!W37/'C2'!W37*100,"--")</f>
        <v>0.11183472758794812</v>
      </c>
      <c r="X140" s="75">
        <f>IF('C2'!X37&gt;0,'C5'!X37/'C2'!X37*100,"--")</f>
        <v>0.15189176219933498</v>
      </c>
      <c r="Y140" s="75">
        <f>IF('C2'!Y37&gt;0,'C5'!Y37/'C2'!Y37*100,"--")</f>
        <v>0.12827383168580908</v>
      </c>
      <c r="Z140" s="75">
        <f>IF('C2'!Z37&gt;0,'C5'!Z37/'C2'!Z37*100,"--")</f>
        <v>0.11957560917359923</v>
      </c>
      <c r="AA140" s="75">
        <f>IF('C2'!AA37&gt;0,'C5'!AA37/'C2'!AA37*100,"--")</f>
        <v>0.1474110048562457</v>
      </c>
      <c r="AB140" s="75">
        <f>IF('C2'!AB37&gt;0,'C5'!AB37/'C2'!AB37*100,"--")</f>
        <v>0.20511116293606382</v>
      </c>
      <c r="AC140" s="75">
        <f>IF('C2'!AC37&gt;0,'C5'!AC37/'C2'!AC37*100,"--")</f>
        <v>0.13962907162113083</v>
      </c>
      <c r="AD140" s="75">
        <f>IF('C2'!AD37&gt;0,'C5'!AD37/'C2'!AD37*100,"--")</f>
        <v>9.1003925809039682E-2</v>
      </c>
      <c r="AE140" s="75">
        <f>IF('C2'!AE37&gt;0,'C5'!AE37/'C2'!AE37*100,"--")</f>
        <v>7.821602853200206E-2</v>
      </c>
    </row>
    <row r="141" spans="1:31" ht="12" customHeight="1">
      <c r="A141" s="63">
        <v>28</v>
      </c>
      <c r="B141" s="72" t="s">
        <v>116</v>
      </c>
      <c r="C141" s="75">
        <f>IF('C2'!C38&gt;0,'C5'!C38/'C2'!C38*100,"--")</f>
        <v>0</v>
      </c>
      <c r="D141" s="75">
        <f>IF('C2'!D38&gt;0,'C5'!D38/'C2'!D38*100,"--")</f>
        <v>0</v>
      </c>
      <c r="E141" s="75">
        <f>IF('C2'!E38&gt;0,'C5'!E38/'C2'!E38*100,"--")</f>
        <v>0</v>
      </c>
      <c r="F141" s="75">
        <f>IF('C2'!F38&gt;0,'C5'!F38/'C2'!F38*100,"--")</f>
        <v>0</v>
      </c>
      <c r="G141" s="75">
        <f>IF('C2'!G38&gt;0,'C5'!G38/'C2'!G38*100,"--")</f>
        <v>0</v>
      </c>
      <c r="H141" s="75">
        <f>IF('C2'!H38&gt;0,'C5'!H38/'C2'!H38*100,"--")</f>
        <v>0</v>
      </c>
      <c r="I141" s="75">
        <f>IF('C2'!I38&gt;0,'C5'!I38/'C2'!I38*100,"--")</f>
        <v>0</v>
      </c>
      <c r="J141" s="75">
        <f>IF('C2'!J38&gt;0,'C5'!J38/'C2'!J38*100,"--")</f>
        <v>0.63571201058292903</v>
      </c>
      <c r="K141" s="75">
        <f>IF('C2'!K38&gt;0,'C5'!K38/'C2'!K38*100,"--")</f>
        <v>0.51501441478769749</v>
      </c>
      <c r="L141" s="75">
        <f>IF('C2'!L38&gt;0,'C5'!L38/'C2'!L38*100,"--")</f>
        <v>0.58693460858094304</v>
      </c>
      <c r="M141" s="75">
        <f>IF('C2'!M38&gt;0,'C5'!M38/'C2'!M38*100,"--")</f>
        <v>0.52887822243716209</v>
      </c>
      <c r="N141" s="75">
        <f>IF('C2'!N38&gt;0,'C5'!N38/'C2'!N38*100,"--")</f>
        <v>0.52695406042578774</v>
      </c>
      <c r="O141" s="75">
        <f>IF('C2'!O38&gt;0,'C5'!O38/'C2'!O38*100,"--")</f>
        <v>0.45565906967864361</v>
      </c>
      <c r="P141" s="75">
        <f>IF('C2'!P38&gt;0,'C5'!P38/'C2'!P38*100,"--")</f>
        <v>0.45071507304151892</v>
      </c>
      <c r="Q141" s="75">
        <f>IF('C2'!Q38&gt;0,'C5'!Q38/'C2'!Q38*100,"--")</f>
        <v>0.47429561230199446</v>
      </c>
      <c r="R141" s="75">
        <f>IF('C2'!R38&gt;0,'C5'!R38/'C2'!R38*100,"--")</f>
        <v>0.56615064481544708</v>
      </c>
      <c r="S141" s="75">
        <f>IF('C2'!S38&gt;0,'C5'!S38/'C2'!S38*100,"--")</f>
        <v>0.65453885323107797</v>
      </c>
      <c r="T141" s="75">
        <f>IF('C2'!T38&gt;0,'C5'!T38/'C2'!T38*100,"--")</f>
        <v>0.58827528274965279</v>
      </c>
      <c r="U141" s="75">
        <f>IF('C2'!U38&gt;0,'C5'!U38/'C2'!U38*100,"--")</f>
        <v>0.57013611409566656</v>
      </c>
      <c r="V141" s="75">
        <f>IF('C2'!V38&gt;0,'C5'!V38/'C2'!V38*100,"--")</f>
        <v>0.63472357156343062</v>
      </c>
      <c r="W141" s="75">
        <f>IF('C2'!W38&gt;0,'C5'!W38/'C2'!W38*100,"--")</f>
        <v>0.63893273974059794</v>
      </c>
      <c r="X141" s="75">
        <f>IF('C2'!X38&gt;0,'C5'!X38/'C2'!X38*100,"--")</f>
        <v>0.67022482402163597</v>
      </c>
      <c r="Y141" s="75">
        <f>IF('C2'!Y38&gt;0,'C5'!Y38/'C2'!Y38*100,"--")</f>
        <v>0.81191006673562505</v>
      </c>
      <c r="Z141" s="75">
        <f>IF('C2'!Z38&gt;0,'C5'!Z38/'C2'!Z38*100,"--")</f>
        <v>1.0813179908894586</v>
      </c>
      <c r="AA141" s="75">
        <f>IF('C2'!AA38&gt;0,'C5'!AA38/'C2'!AA38*100,"--")</f>
        <v>1.64235588309813</v>
      </c>
      <c r="AB141" s="75">
        <f>IF('C2'!AB38&gt;0,'C5'!AB38/'C2'!AB38*100,"--")</f>
        <v>1.9255727880257409</v>
      </c>
      <c r="AC141" s="75">
        <f>IF('C2'!AC38&gt;0,'C5'!AC38/'C2'!AC38*100,"--")</f>
        <v>2.0594500545299921</v>
      </c>
      <c r="AD141" s="75">
        <f>IF('C2'!AD38&gt;0,'C5'!AD38/'C2'!AD38*100,"--")</f>
        <v>2.2755975329738707</v>
      </c>
      <c r="AE141" s="75">
        <f>IF('C2'!AE38&gt;0,'C5'!AE38/'C2'!AE38*100,"--")</f>
        <v>0.76691516142936034</v>
      </c>
    </row>
    <row r="142" spans="1:31" ht="12" customHeight="1">
      <c r="A142" s="63">
        <v>29</v>
      </c>
      <c r="B142" s="71" t="s">
        <v>117</v>
      </c>
      <c r="C142" s="75">
        <f>IF('C2'!C39&gt;0,'C5'!C39/'C2'!C39*100,"--")</f>
        <v>0</v>
      </c>
      <c r="D142" s="75">
        <f>IF('C2'!D39&gt;0,'C5'!D39/'C2'!D39*100,"--")</f>
        <v>0</v>
      </c>
      <c r="E142" s="75">
        <f>IF('C2'!E39&gt;0,'C5'!E39/'C2'!E39*100,"--")</f>
        <v>0</v>
      </c>
      <c r="F142" s="75">
        <f>IF('C2'!F39&gt;0,'C5'!F39/'C2'!F39*100,"--")</f>
        <v>0</v>
      </c>
      <c r="G142" s="75">
        <f>IF('C2'!G39&gt;0,'C5'!G39/'C2'!G39*100,"--")</f>
        <v>0</v>
      </c>
      <c r="H142" s="75">
        <f>IF('C2'!H39&gt;0,'C5'!H39/'C2'!H39*100,"--")</f>
        <v>0</v>
      </c>
      <c r="I142" s="75">
        <f>IF('C2'!I39&gt;0,'C5'!I39/'C2'!I39*100,"--")</f>
        <v>0</v>
      </c>
      <c r="J142" s="75">
        <f>IF('C2'!J39&gt;0,'C5'!J39/'C2'!J39*100,"--")</f>
        <v>0.78673480122085482</v>
      </c>
      <c r="K142" s="75">
        <f>IF('C2'!K39&gt;0,'C5'!K39/'C2'!K39*100,"--")</f>
        <v>0.75104813607320853</v>
      </c>
      <c r="L142" s="75">
        <f>IF('C2'!L39&gt;0,'C5'!L39/'C2'!L39*100,"--")</f>
        <v>0.79978975283033082</v>
      </c>
      <c r="M142" s="75">
        <f>IF('C2'!M39&gt;0,'C5'!M39/'C2'!M39*100,"--")</f>
        <v>0.84814298405077226</v>
      </c>
      <c r="N142" s="75">
        <f>IF('C2'!N39&gt;0,'C5'!N39/'C2'!N39*100,"--")</f>
        <v>0.72211962285513154</v>
      </c>
      <c r="O142" s="75">
        <f>IF('C2'!O39&gt;0,'C5'!O39/'C2'!O39*100,"--")</f>
        <v>0.72217677109001166</v>
      </c>
      <c r="P142" s="75">
        <f>IF('C2'!P39&gt;0,'C5'!P39/'C2'!P39*100,"--")</f>
        <v>0.758187560288622</v>
      </c>
      <c r="Q142" s="75">
        <f>IF('C2'!Q39&gt;0,'C5'!Q39/'C2'!Q39*100,"--")</f>
        <v>0.65438411854640888</v>
      </c>
      <c r="R142" s="75">
        <f>IF('C2'!R39&gt;0,'C5'!R39/'C2'!R39*100,"--")</f>
        <v>0.96965466836025394</v>
      </c>
      <c r="S142" s="75">
        <f>IF('C2'!S39&gt;0,'C5'!S39/'C2'!S39*100,"--")</f>
        <v>0.88475650322260879</v>
      </c>
      <c r="T142" s="75">
        <f>IF('C2'!T39&gt;0,'C5'!T39/'C2'!T39*100,"--")</f>
        <v>0.99911510149551452</v>
      </c>
      <c r="U142" s="75">
        <f>IF('C2'!U39&gt;0,'C5'!U39/'C2'!U39*100,"--")</f>
        <v>1.3681083135561383</v>
      </c>
      <c r="V142" s="75">
        <f>IF('C2'!V39&gt;0,'C5'!V39/'C2'!V39*100,"--")</f>
        <v>1.4007693395890095</v>
      </c>
      <c r="W142" s="75">
        <f>IF('C2'!W39&gt;0,'C5'!W39/'C2'!W39*100,"--")</f>
        <v>1.2322000194535343</v>
      </c>
      <c r="X142" s="75">
        <f>IF('C2'!X39&gt;0,'C5'!X39/'C2'!X39*100,"--")</f>
        <v>1.2098964560043544</v>
      </c>
      <c r="Y142" s="75">
        <f>IF('C2'!Y39&gt;0,'C5'!Y39/'C2'!Y39*100,"--")</f>
        <v>1.5699089690777819</v>
      </c>
      <c r="Z142" s="75">
        <f>IF('C2'!Z39&gt;0,'C5'!Z39/'C2'!Z39*100,"--")</f>
        <v>1.6269265758661202</v>
      </c>
      <c r="AA142" s="75">
        <f>IF('C2'!AA39&gt;0,'C5'!AA39/'C2'!AA39*100,"--")</f>
        <v>1.6580717029153831</v>
      </c>
      <c r="AB142" s="75">
        <f>IF('C2'!AB39&gt;0,'C5'!AB39/'C2'!AB39*100,"--")</f>
        <v>1.6884830454134934</v>
      </c>
      <c r="AC142" s="75">
        <f>IF('C2'!AC39&gt;0,'C5'!AC39/'C2'!AC39*100,"--")</f>
        <v>2.6779101055247576</v>
      </c>
      <c r="AD142" s="75">
        <f>IF('C2'!AD39&gt;0,'C5'!AD39/'C2'!AD39*100,"--")</f>
        <v>2.9083643445519702</v>
      </c>
      <c r="AE142" s="75">
        <f>IF('C2'!AE39&gt;0,'C5'!AE39/'C2'!AE39*100,"--")</f>
        <v>1.1640251780789714</v>
      </c>
    </row>
    <row r="143" spans="1:31" ht="12" customHeight="1">
      <c r="A143" s="63">
        <v>30</v>
      </c>
      <c r="B143" s="71" t="s">
        <v>118</v>
      </c>
      <c r="C143" s="75">
        <f>IF('C2'!C40&gt;0,'C5'!C40/'C2'!C40*100,"--")</f>
        <v>0</v>
      </c>
      <c r="D143" s="75">
        <f>IF('C2'!D40&gt;0,'C5'!D40/'C2'!D40*100,"--")</f>
        <v>0</v>
      </c>
      <c r="E143" s="75">
        <f>IF('C2'!E40&gt;0,'C5'!E40/'C2'!E40*100,"--")</f>
        <v>0</v>
      </c>
      <c r="F143" s="75">
        <f>IF('C2'!F40&gt;0,'C5'!F40/'C2'!F40*100,"--")</f>
        <v>0</v>
      </c>
      <c r="G143" s="75">
        <f>IF('C2'!G40&gt;0,'C5'!G40/'C2'!G40*100,"--")</f>
        <v>0</v>
      </c>
      <c r="H143" s="75">
        <f>IF('C2'!H40&gt;0,'C5'!H40/'C2'!H40*100,"--")</f>
        <v>0</v>
      </c>
      <c r="I143" s="75">
        <f>IF('C2'!I40&gt;0,'C5'!I40/'C2'!I40*100,"--")</f>
        <v>0</v>
      </c>
      <c r="J143" s="75">
        <f>IF('C2'!J40&gt;0,'C5'!J40/'C2'!J40*100,"--")</f>
        <v>1.0313454283369261E-4</v>
      </c>
      <c r="K143" s="75">
        <f>IF('C2'!K40&gt;0,'C5'!K40/'C2'!K40*100,"--")</f>
        <v>1.6979808321972888E-4</v>
      </c>
      <c r="L143" s="75">
        <f>IF('C2'!L40&gt;0,'C5'!L40/'C2'!L40*100,"--")</f>
        <v>2.4279611185168079E-4</v>
      </c>
      <c r="M143" s="75">
        <f>IF('C2'!M40&gt;0,'C5'!M40/'C2'!M40*100,"--")</f>
        <v>2.1052317516189779E-3</v>
      </c>
      <c r="N143" s="75">
        <f>IF('C2'!N40&gt;0,'C5'!N40/'C2'!N40*100,"--")</f>
        <v>1.9448320471457658E-4</v>
      </c>
      <c r="O143" s="75">
        <f>IF('C2'!O40&gt;0,'C5'!O40/'C2'!O40*100,"--")</f>
        <v>5.7107829459060214E-5</v>
      </c>
      <c r="P143" s="75">
        <f>IF('C2'!P40&gt;0,'C5'!P40/'C2'!P40*100,"--")</f>
        <v>6.8586576449973323E-5</v>
      </c>
      <c r="Q143" s="75">
        <f>IF('C2'!Q40&gt;0,'C5'!Q40/'C2'!Q40*100,"--")</f>
        <v>6.0292316759033674E-5</v>
      </c>
      <c r="R143" s="75">
        <f>IF('C2'!R40&gt;0,'C5'!R40/'C2'!R40*100,"--")</f>
        <v>7.3611825305658257E-5</v>
      </c>
      <c r="S143" s="75">
        <f>IF('C2'!S40&gt;0,'C5'!S40/'C2'!S40*100,"--")</f>
        <v>9.810594832243414E-5</v>
      </c>
      <c r="T143" s="75">
        <f>IF('C2'!T40&gt;0,'C5'!T40/'C2'!T40*100,"--")</f>
        <v>2.2359400012828532E-4</v>
      </c>
      <c r="U143" s="75">
        <f>IF('C2'!U40&gt;0,'C5'!U40/'C2'!U40*100,"--")</f>
        <v>4.0855741051201982E-4</v>
      </c>
      <c r="V143" s="75">
        <f>IF('C2'!V40&gt;0,'C5'!V40/'C2'!V40*100,"--")</f>
        <v>3.5788521624129696E-4</v>
      </c>
      <c r="W143" s="75">
        <f>IF('C2'!W40&gt;0,'C5'!W40/'C2'!W40*100,"--")</f>
        <v>6.480324202886396E-4</v>
      </c>
      <c r="X143" s="75">
        <f>IF('C2'!X40&gt;0,'C5'!X40/'C2'!X40*100,"--")</f>
        <v>8.2325370864760861E-4</v>
      </c>
      <c r="Y143" s="75">
        <f>IF('C2'!Y40&gt;0,'C5'!Y40/'C2'!Y40*100,"--")</f>
        <v>7.1023328714137426E-4</v>
      </c>
      <c r="Z143" s="75">
        <f>IF('C2'!Z40&gt;0,'C5'!Z40/'C2'!Z40*100,"--")</f>
        <v>8.7604199246849187E-4</v>
      </c>
      <c r="AA143" s="75">
        <f>IF('C2'!AA40&gt;0,'C5'!AA40/'C2'!AA40*100,"--")</f>
        <v>1.2427269730747236E-3</v>
      </c>
      <c r="AB143" s="75">
        <f>IF('C2'!AB40&gt;0,'C5'!AB40/'C2'!AB40*100,"--")</f>
        <v>8.5473072895570488E-4</v>
      </c>
      <c r="AC143" s="75">
        <f>IF('C2'!AC40&gt;0,'C5'!AC40/'C2'!AC40*100,"--")</f>
        <v>1.3450104791760023E-3</v>
      </c>
      <c r="AD143" s="75">
        <f>IF('C2'!AD40&gt;0,'C5'!AD40/'C2'!AD40*100,"--")</f>
        <v>2.5183694906562716E-3</v>
      </c>
      <c r="AE143" s="75">
        <f>IF('C2'!AE40&gt;0,'C5'!AE40/'C2'!AE40*100,"--")</f>
        <v>8.2073445874076287E-4</v>
      </c>
    </row>
    <row r="144" spans="1:31" ht="12" customHeight="1">
      <c r="A144" s="63">
        <v>31</v>
      </c>
      <c r="B144" s="71" t="s">
        <v>119</v>
      </c>
      <c r="C144" s="75">
        <f>IF('C2'!C41&gt;0,'C5'!C41/'C2'!C41*100,"--")</f>
        <v>0</v>
      </c>
      <c r="D144" s="75">
        <f>IF('C2'!D41&gt;0,'C5'!D41/'C2'!D41*100,"--")</f>
        <v>0</v>
      </c>
      <c r="E144" s="75">
        <f>IF('C2'!E41&gt;0,'C5'!E41/'C2'!E41*100,"--")</f>
        <v>0</v>
      </c>
      <c r="F144" s="75">
        <f>IF('C2'!F41&gt;0,'C5'!F41/'C2'!F41*100,"--")</f>
        <v>0</v>
      </c>
      <c r="G144" s="75">
        <f>IF('C2'!G41&gt;0,'C5'!G41/'C2'!G41*100,"--")</f>
        <v>0</v>
      </c>
      <c r="H144" s="75">
        <f>IF('C2'!H41&gt;0,'C5'!H41/'C2'!H41*100,"--")</f>
        <v>0</v>
      </c>
      <c r="I144" s="75">
        <f>IF('C2'!I41&gt;0,'C5'!I41/'C2'!I41*100,"--")</f>
        <v>0</v>
      </c>
      <c r="J144" s="75">
        <f>IF('C2'!J41&gt;0,'C5'!J41/'C2'!J41*100,"--")</f>
        <v>0</v>
      </c>
      <c r="K144" s="75">
        <f>IF('C2'!K41&gt;0,'C5'!K41/'C2'!K41*100,"--")</f>
        <v>0</v>
      </c>
      <c r="L144" s="75">
        <f>IF('C2'!L41&gt;0,'C5'!L41/'C2'!L41*100,"--")</f>
        <v>0</v>
      </c>
      <c r="M144" s="75">
        <f>IF('C2'!M41&gt;0,'C5'!M41/'C2'!M41*100,"--")</f>
        <v>1.7231907045835263E-5</v>
      </c>
      <c r="N144" s="75">
        <f>IF('C2'!N41&gt;0,'C5'!N41/'C2'!N41*100,"--")</f>
        <v>0</v>
      </c>
      <c r="O144" s="75">
        <f>IF('C2'!O41&gt;0,'C5'!O41/'C2'!O41*100,"--")</f>
        <v>1.271143044542643E-5</v>
      </c>
      <c r="P144" s="75">
        <f>IF('C2'!P41&gt;0,'C5'!P41/'C2'!P41*100,"--")</f>
        <v>0</v>
      </c>
      <c r="Q144" s="75">
        <f>IF('C2'!Q41&gt;0,'C5'!Q41/'C2'!Q41*100,"--")</f>
        <v>0</v>
      </c>
      <c r="R144" s="75">
        <f>IF('C2'!R41&gt;0,'C5'!R41/'C2'!R41*100,"--")</f>
        <v>0</v>
      </c>
      <c r="S144" s="75">
        <f>IF('C2'!S41&gt;0,'C5'!S41/'C2'!S41*100,"--")</f>
        <v>0</v>
      </c>
      <c r="T144" s="75">
        <f>IF('C2'!T41&gt;0,'C5'!T41/'C2'!T41*100,"--")</f>
        <v>0</v>
      </c>
      <c r="U144" s="75">
        <f>IF('C2'!U41&gt;0,'C5'!U41/'C2'!U41*100,"--")</f>
        <v>0</v>
      </c>
      <c r="V144" s="75">
        <f>IF('C2'!V41&gt;0,'C5'!V41/'C2'!V41*100,"--")</f>
        <v>0</v>
      </c>
      <c r="W144" s="75">
        <f>IF('C2'!W41&gt;0,'C5'!W41/'C2'!W41*100,"--")</f>
        <v>0</v>
      </c>
      <c r="X144" s="75">
        <f>IF('C2'!X41&gt;0,'C5'!X41/'C2'!X41*100,"--")</f>
        <v>0</v>
      </c>
      <c r="Y144" s="75">
        <f>IF('C2'!Y41&gt;0,'C5'!Y41/'C2'!Y41*100,"--")</f>
        <v>0</v>
      </c>
      <c r="Z144" s="75">
        <f>IF('C2'!Z41&gt;0,'C5'!Z41/'C2'!Z41*100,"--")</f>
        <v>1.7087709033784065E-2</v>
      </c>
      <c r="AA144" s="75">
        <f>IF('C2'!AA41&gt;0,'C5'!AA41/'C2'!AA41*100,"--")</f>
        <v>5.3586113823409713E-2</v>
      </c>
      <c r="AB144" s="75">
        <f>IF('C2'!AB41&gt;0,'C5'!AB41/'C2'!AB41*100,"--")</f>
        <v>6.6333740884297193E-2</v>
      </c>
      <c r="AC144" s="75">
        <f>IF('C2'!AC41&gt;0,'C5'!AC41/'C2'!AC41*100,"--")</f>
        <v>5.3313388609912332E-2</v>
      </c>
      <c r="AD144" s="75">
        <f>IF('C2'!AD41&gt;0,'C5'!AD41/'C2'!AD41*100,"--")</f>
        <v>6.0845244638080311E-2</v>
      </c>
      <c r="AE144" s="75">
        <f>IF('C2'!AE41&gt;0,'C5'!AE41/'C2'!AE41*100,"--")</f>
        <v>1.4699783175406602E-2</v>
      </c>
    </row>
    <row r="145" spans="1:31" ht="12" customHeight="1">
      <c r="A145" s="63">
        <v>32</v>
      </c>
      <c r="B145" s="71" t="s">
        <v>120</v>
      </c>
      <c r="C145" s="75">
        <f>IF('C2'!C42&gt;0,'C5'!C42/'C2'!C42*100,"--")</f>
        <v>0</v>
      </c>
      <c r="D145" s="75">
        <f>IF('C2'!D42&gt;0,'C5'!D42/'C2'!D42*100,"--")</f>
        <v>0</v>
      </c>
      <c r="E145" s="75">
        <f>IF('C2'!E42&gt;0,'C5'!E42/'C2'!E42*100,"--")</f>
        <v>0</v>
      </c>
      <c r="F145" s="75">
        <f>IF('C2'!F42&gt;0,'C5'!F42/'C2'!F42*100,"--")</f>
        <v>0</v>
      </c>
      <c r="G145" s="75">
        <f>IF('C2'!G42&gt;0,'C5'!G42/'C2'!G42*100,"--")</f>
        <v>0</v>
      </c>
      <c r="H145" s="75">
        <f>IF('C2'!H42&gt;0,'C5'!H42/'C2'!H42*100,"--")</f>
        <v>0</v>
      </c>
      <c r="I145" s="75">
        <f>IF('C2'!I42&gt;0,'C5'!I42/'C2'!I42*100,"--")</f>
        <v>0</v>
      </c>
      <c r="J145" s="75">
        <f>IF('C2'!J42&gt;0,'C5'!J42/'C2'!J42*100,"--")</f>
        <v>3.5784049504296709</v>
      </c>
      <c r="K145" s="75">
        <f>IF('C2'!K42&gt;0,'C5'!K42/'C2'!K42*100,"--")</f>
        <v>3.382475999979965</v>
      </c>
      <c r="L145" s="75">
        <f>IF('C2'!L42&gt;0,'C5'!L42/'C2'!L42*100,"--")</f>
        <v>3.1725220430908614</v>
      </c>
      <c r="M145" s="75">
        <f>IF('C2'!M42&gt;0,'C5'!M42/'C2'!M42*100,"--")</f>
        <v>3.0836072460729786</v>
      </c>
      <c r="N145" s="75">
        <f>IF('C2'!N42&gt;0,'C5'!N42/'C2'!N42*100,"--")</f>
        <v>2.9386368757052654</v>
      </c>
      <c r="O145" s="75">
        <f>IF('C2'!O42&gt;0,'C5'!O42/'C2'!O42*100,"--")</f>
        <v>2.8195904282172539</v>
      </c>
      <c r="P145" s="75">
        <f>IF('C2'!P42&gt;0,'C5'!P42/'C2'!P42*100,"--")</f>
        <v>2.8898208699969694</v>
      </c>
      <c r="Q145" s="75">
        <f>IF('C2'!Q42&gt;0,'C5'!Q42/'C2'!Q42*100,"--")</f>
        <v>2.7438443480925807</v>
      </c>
      <c r="R145" s="75">
        <f>IF('C2'!R42&gt;0,'C5'!R42/'C2'!R42*100,"--")</f>
        <v>3.0171698465665355</v>
      </c>
      <c r="S145" s="75">
        <f>IF('C2'!S42&gt;0,'C5'!S42/'C2'!S42*100,"--")</f>
        <v>2.8651659829389833</v>
      </c>
      <c r="T145" s="75">
        <f>IF('C2'!T42&gt;0,'C5'!T42/'C2'!T42*100,"--")</f>
        <v>2.8634886872861953</v>
      </c>
      <c r="U145" s="75">
        <f>IF('C2'!U42&gt;0,'C5'!U42/'C2'!U42*100,"--")</f>
        <v>3.0262556949331465</v>
      </c>
      <c r="V145" s="75">
        <f>IF('C2'!V42&gt;0,'C5'!V42/'C2'!V42*100,"--")</f>
        <v>3.0548616278487635</v>
      </c>
      <c r="W145" s="75">
        <f>IF('C2'!W42&gt;0,'C5'!W42/'C2'!W42*100,"--")</f>
        <v>3.0060613588605336</v>
      </c>
      <c r="X145" s="75">
        <f>IF('C2'!X42&gt;0,'C5'!X42/'C2'!X42*100,"--")</f>
        <v>2.9326052688024369</v>
      </c>
      <c r="Y145" s="75">
        <f>IF('C2'!Y42&gt;0,'C5'!Y42/'C2'!Y42*100,"--")</f>
        <v>2.9579313358163857</v>
      </c>
      <c r="Z145" s="75">
        <f>IF('C2'!Z42&gt;0,'C5'!Z42/'C2'!Z42*100,"--")</f>
        <v>3.3693095182394606</v>
      </c>
      <c r="AA145" s="75">
        <f>IF('C2'!AA42&gt;0,'C5'!AA42/'C2'!AA42*100,"--")</f>
        <v>4.1756604852840029</v>
      </c>
      <c r="AB145" s="75">
        <f>IF('C2'!AB42&gt;0,'C5'!AB42/'C2'!AB42*100,"--")</f>
        <v>4.8836382589750427</v>
      </c>
      <c r="AC145" s="75">
        <f>IF('C2'!AC42&gt;0,'C5'!AC42/'C2'!AC42*100,"--")</f>
        <v>4.9052441408207148</v>
      </c>
      <c r="AD145" s="75">
        <f>IF('C2'!AD42&gt;0,'C5'!AD42/'C2'!AD42*100,"--")</f>
        <v>4.5970169692912606</v>
      </c>
      <c r="AE145" s="75">
        <f>IF('C2'!AE42&gt;0,'C5'!AE42/'C2'!AE42*100,"--")</f>
        <v>2.8048145440162662</v>
      </c>
    </row>
    <row r="146" spans="1:31" ht="12" customHeight="1">
      <c r="A146" s="63">
        <v>33</v>
      </c>
      <c r="B146" s="71" t="s">
        <v>121</v>
      </c>
      <c r="C146" s="75">
        <f>IF('C2'!C43&gt;0,'C5'!C43/'C2'!C43*100,"--")</f>
        <v>0</v>
      </c>
      <c r="D146" s="75">
        <f>IF('C2'!D43&gt;0,'C5'!D43/'C2'!D43*100,"--")</f>
        <v>0</v>
      </c>
      <c r="E146" s="75">
        <f>IF('C2'!E43&gt;0,'C5'!E43/'C2'!E43*100,"--")</f>
        <v>0</v>
      </c>
      <c r="F146" s="75">
        <f>IF('C2'!F43&gt;0,'C5'!F43/'C2'!F43*100,"--")</f>
        <v>0</v>
      </c>
      <c r="G146" s="75">
        <f>IF('C2'!G43&gt;0,'C5'!G43/'C2'!G43*100,"--")</f>
        <v>0</v>
      </c>
      <c r="H146" s="75">
        <f>IF('C2'!H43&gt;0,'C5'!H43/'C2'!H43*100,"--")</f>
        <v>0</v>
      </c>
      <c r="I146" s="75">
        <f>IF('C2'!I43&gt;0,'C5'!I43/'C2'!I43*100,"--")</f>
        <v>0</v>
      </c>
      <c r="J146" s="75">
        <f>IF('C2'!J43&gt;0,'C5'!J43/'C2'!J43*100,"--")</f>
        <v>0.3076181843652247</v>
      </c>
      <c r="K146" s="75">
        <f>IF('C2'!K43&gt;0,'C5'!K43/'C2'!K43*100,"--")</f>
        <v>0.25176317120424457</v>
      </c>
      <c r="L146" s="75">
        <f>IF('C2'!L43&gt;0,'C5'!L43/'C2'!L43*100,"--")</f>
        <v>0.22758258495341066</v>
      </c>
      <c r="M146" s="75">
        <f>IF('C2'!M43&gt;0,'C5'!M43/'C2'!M43*100,"--")</f>
        <v>0.21837385432206652</v>
      </c>
      <c r="N146" s="75">
        <f>IF('C2'!N43&gt;0,'C5'!N43/'C2'!N43*100,"--")</f>
        <v>0.23714742573090467</v>
      </c>
      <c r="O146" s="75">
        <f>IF('C2'!O43&gt;0,'C5'!O43/'C2'!O43*100,"--")</f>
        <v>0.23607250227727478</v>
      </c>
      <c r="P146" s="75">
        <f>IF('C2'!P43&gt;0,'C5'!P43/'C2'!P43*100,"--")</f>
        <v>0.26681942174917711</v>
      </c>
      <c r="Q146" s="75">
        <f>IF('C2'!Q43&gt;0,'C5'!Q43/'C2'!Q43*100,"--")</f>
        <v>0.27358881076354991</v>
      </c>
      <c r="R146" s="75">
        <f>IF('C2'!R43&gt;0,'C5'!R43/'C2'!R43*100,"--")</f>
        <v>0.26030944422385049</v>
      </c>
      <c r="S146" s="75">
        <f>IF('C2'!S43&gt;0,'C5'!S43/'C2'!S43*100,"--")</f>
        <v>0.25762192426694408</v>
      </c>
      <c r="T146" s="75">
        <f>IF('C2'!T43&gt;0,'C5'!T43/'C2'!T43*100,"--")</f>
        <v>0.24387304946012667</v>
      </c>
      <c r="U146" s="75">
        <f>IF('C2'!U43&gt;0,'C5'!U43/'C2'!U43*100,"--")</f>
        <v>0.22507430718686733</v>
      </c>
      <c r="V146" s="75">
        <f>IF('C2'!V43&gt;0,'C5'!V43/'C2'!V43*100,"--")</f>
        <v>0.2106584352208922</v>
      </c>
      <c r="W146" s="75">
        <f>IF('C2'!W43&gt;0,'C5'!W43/'C2'!W43*100,"--")</f>
        <v>0.23470001848281918</v>
      </c>
      <c r="X146" s="75">
        <f>IF('C2'!X43&gt;0,'C5'!X43/'C2'!X43*100,"--")</f>
        <v>0.23455506341543636</v>
      </c>
      <c r="Y146" s="75">
        <f>IF('C2'!Y43&gt;0,'C5'!Y43/'C2'!Y43*100,"--")</f>
        <v>0.23363160693115909</v>
      </c>
      <c r="Z146" s="75">
        <f>IF('C2'!Z43&gt;0,'C5'!Z43/'C2'!Z43*100,"--")</f>
        <v>0.4647765987013972</v>
      </c>
      <c r="AA146" s="75">
        <f>IF('C2'!AA43&gt;0,'C5'!AA43/'C2'!AA43*100,"--")</f>
        <v>1.5518985588695362</v>
      </c>
      <c r="AB146" s="75">
        <f>IF('C2'!AB43&gt;0,'C5'!AB43/'C2'!AB43*100,"--")</f>
        <v>1.60441298546058</v>
      </c>
      <c r="AC146" s="75">
        <f>IF('C2'!AC43&gt;0,'C5'!AC43/'C2'!AC43*100,"--")</f>
        <v>1.5950434871960164</v>
      </c>
      <c r="AD146" s="75">
        <f>IF('C2'!AD43&gt;0,'C5'!AD43/'C2'!AD43*100,"--")</f>
        <v>1.3877926960069435</v>
      </c>
      <c r="AE146" s="75">
        <f>IF('C2'!AE43&gt;0,'C5'!AE43/'C2'!AE43*100,"--")</f>
        <v>0.58788290459396131</v>
      </c>
    </row>
    <row r="147" spans="1:31" ht="12" customHeight="1">
      <c r="A147" s="63">
        <v>34</v>
      </c>
      <c r="B147" s="71" t="s">
        <v>122</v>
      </c>
      <c r="C147" s="75">
        <f>IF('C2'!C44&gt;0,'C5'!C44/'C2'!C44*100,"--")</f>
        <v>0</v>
      </c>
      <c r="D147" s="75">
        <f>IF('C2'!D44&gt;0,'C5'!D44/'C2'!D44*100,"--")</f>
        <v>0</v>
      </c>
      <c r="E147" s="75">
        <f>IF('C2'!E44&gt;0,'C5'!E44/'C2'!E44*100,"--")</f>
        <v>0</v>
      </c>
      <c r="F147" s="75">
        <f>IF('C2'!F44&gt;0,'C5'!F44/'C2'!F44*100,"--")</f>
        <v>0</v>
      </c>
      <c r="G147" s="75">
        <f>IF('C2'!G44&gt;0,'C5'!G44/'C2'!G44*100,"--")</f>
        <v>0</v>
      </c>
      <c r="H147" s="75">
        <f>IF('C2'!H44&gt;0,'C5'!H44/'C2'!H44*100,"--")</f>
        <v>0</v>
      </c>
      <c r="I147" s="75">
        <f>IF('C2'!I44&gt;0,'C5'!I44/'C2'!I44*100,"--")</f>
        <v>0</v>
      </c>
      <c r="J147" s="75">
        <f>IF('C2'!J44&gt;0,'C5'!J44/'C2'!J44*100,"--")</f>
        <v>0.6908352578685909</v>
      </c>
      <c r="K147" s="75">
        <f>IF('C2'!K44&gt;0,'C5'!K44/'C2'!K44*100,"--")</f>
        <v>0.77003310255849056</v>
      </c>
      <c r="L147" s="75">
        <f>IF('C2'!L44&gt;0,'C5'!L44/'C2'!L44*100,"--")</f>
        <v>0.74203511689134127</v>
      </c>
      <c r="M147" s="75">
        <f>IF('C2'!M44&gt;0,'C5'!M44/'C2'!M44*100,"--")</f>
        <v>0.72139313861397047</v>
      </c>
      <c r="N147" s="75">
        <f>IF('C2'!N44&gt;0,'C5'!N44/'C2'!N44*100,"--")</f>
        <v>0.67879060613155051</v>
      </c>
      <c r="O147" s="75">
        <f>IF('C2'!O44&gt;0,'C5'!O44/'C2'!O44*100,"--")</f>
        <v>0.6698693338195616</v>
      </c>
      <c r="P147" s="75">
        <f>IF('C2'!P44&gt;0,'C5'!P44/'C2'!P44*100,"--")</f>
        <v>0.71810896783560718</v>
      </c>
      <c r="Q147" s="75">
        <f>IF('C2'!Q44&gt;0,'C5'!Q44/'C2'!Q44*100,"--")</f>
        <v>0.67419209340687869</v>
      </c>
      <c r="R147" s="75">
        <f>IF('C2'!R44&gt;0,'C5'!R44/'C2'!R44*100,"--")</f>
        <v>0.78081437608618065</v>
      </c>
      <c r="S147" s="75">
        <f>IF('C2'!S44&gt;0,'C5'!S44/'C2'!S44*100,"--")</f>
        <v>0.85024442652050991</v>
      </c>
      <c r="T147" s="75">
        <f>IF('C2'!T44&gt;0,'C5'!T44/'C2'!T44*100,"--")</f>
        <v>0.87544488580293311</v>
      </c>
      <c r="U147" s="75">
        <f>IF('C2'!U44&gt;0,'C5'!U44/'C2'!U44*100,"--")</f>
        <v>0.87275322735923033</v>
      </c>
      <c r="V147" s="75">
        <f>IF('C2'!V44&gt;0,'C5'!V44/'C2'!V44*100,"--")</f>
        <v>0.85762379678948686</v>
      </c>
      <c r="W147" s="75">
        <f>IF('C2'!W44&gt;0,'C5'!W44/'C2'!W44*100,"--")</f>
        <v>0.80258470275521199</v>
      </c>
      <c r="X147" s="75">
        <f>IF('C2'!X44&gt;0,'C5'!X44/'C2'!X44*100,"--")</f>
        <v>0.80342887336337099</v>
      </c>
      <c r="Y147" s="75">
        <f>IF('C2'!Y44&gt;0,'C5'!Y44/'C2'!Y44*100,"--")</f>
        <v>0.85070403517210436</v>
      </c>
      <c r="Z147" s="75">
        <f>IF('C2'!Z44&gt;0,'C5'!Z44/'C2'!Z44*100,"--")</f>
        <v>1.0989940657993547</v>
      </c>
      <c r="AA147" s="75">
        <f>IF('C2'!AA44&gt;0,'C5'!AA44/'C2'!AA44*100,"--")</f>
        <v>1.8208828824825525</v>
      </c>
      <c r="AB147" s="75">
        <f>IF('C2'!AB44&gt;0,'C5'!AB44/'C2'!AB44*100,"--")</f>
        <v>2.078389624866892</v>
      </c>
      <c r="AC147" s="75">
        <f>IF('C2'!AC44&gt;0,'C5'!AC44/'C2'!AC44*100,"--")</f>
        <v>1.8977821890104187</v>
      </c>
      <c r="AD147" s="75">
        <f>IF('C2'!AD44&gt;0,'C5'!AD44/'C2'!AD44*100,"--")</f>
        <v>1.8115015000699737</v>
      </c>
      <c r="AE147" s="75">
        <f>IF('C2'!AE44&gt;0,'C5'!AE44/'C2'!AE44*100,"--")</f>
        <v>1.018290904826102</v>
      </c>
    </row>
    <row r="148" spans="1:31" ht="12" customHeight="1">
      <c r="A148" s="63">
        <v>35</v>
      </c>
      <c r="B148" s="71" t="s">
        <v>123</v>
      </c>
      <c r="C148" s="75">
        <f>IF('C2'!C45&gt;0,'C5'!C45/'C2'!C45*100,"--")</f>
        <v>0</v>
      </c>
      <c r="D148" s="75">
        <f>IF('C2'!D45&gt;0,'C5'!D45/'C2'!D45*100,"--")</f>
        <v>0</v>
      </c>
      <c r="E148" s="75">
        <f>IF('C2'!E45&gt;0,'C5'!E45/'C2'!E45*100,"--")</f>
        <v>0</v>
      </c>
      <c r="F148" s="75">
        <f>IF('C2'!F45&gt;0,'C5'!F45/'C2'!F45*100,"--")</f>
        <v>0</v>
      </c>
      <c r="G148" s="75">
        <f>IF('C2'!G45&gt;0,'C5'!G45/'C2'!G45*100,"--")</f>
        <v>0</v>
      </c>
      <c r="H148" s="75">
        <f>IF('C2'!H45&gt;0,'C5'!H45/'C2'!H45*100,"--")</f>
        <v>0</v>
      </c>
      <c r="I148" s="75">
        <f>IF('C2'!I45&gt;0,'C5'!I45/'C2'!I45*100,"--")</f>
        <v>0</v>
      </c>
      <c r="J148" s="75">
        <f>IF('C2'!J45&gt;0,'C5'!J45/'C2'!J45*100,"--")</f>
        <v>0.67881173005507744</v>
      </c>
      <c r="K148" s="75">
        <f>IF('C2'!K45&gt;0,'C5'!K45/'C2'!K45*100,"--")</f>
        <v>0.68986314267455351</v>
      </c>
      <c r="L148" s="75">
        <f>IF('C2'!L45&gt;0,'C5'!L45/'C2'!L45*100,"--")</f>
        <v>0.67578015403850411</v>
      </c>
      <c r="M148" s="75">
        <f>IF('C2'!M45&gt;0,'C5'!M45/'C2'!M45*100,"--")</f>
        <v>0.55175016043246949</v>
      </c>
      <c r="N148" s="75">
        <f>IF('C2'!N45&gt;0,'C5'!N45/'C2'!N45*100,"--")</f>
        <v>0.54740919612487404</v>
      </c>
      <c r="O148" s="75">
        <f>IF('C2'!O45&gt;0,'C5'!O45/'C2'!O45*100,"--")</f>
        <v>0.54244797926082577</v>
      </c>
      <c r="P148" s="75">
        <f>IF('C2'!P45&gt;0,'C5'!P45/'C2'!P45*100,"--")</f>
        <v>0.47805834254224572</v>
      </c>
      <c r="Q148" s="75">
        <f>IF('C2'!Q45&gt;0,'C5'!Q45/'C2'!Q45*100,"--")</f>
        <v>0.53430567045053112</v>
      </c>
      <c r="R148" s="75">
        <f>IF('C2'!R45&gt;0,'C5'!R45/'C2'!R45*100,"--")</f>
        <v>0.65062191644833589</v>
      </c>
      <c r="S148" s="75">
        <f>IF('C2'!S45&gt;0,'C5'!S45/'C2'!S45*100,"--")</f>
        <v>0.73432950590760926</v>
      </c>
      <c r="T148" s="75">
        <f>IF('C2'!T45&gt;0,'C5'!T45/'C2'!T45*100,"--")</f>
        <v>0.74915901451470834</v>
      </c>
      <c r="U148" s="75">
        <f>IF('C2'!U45&gt;0,'C5'!U45/'C2'!U45*100,"--")</f>
        <v>0.83965535481409292</v>
      </c>
      <c r="V148" s="75">
        <f>IF('C2'!V45&gt;0,'C5'!V45/'C2'!V45*100,"--")</f>
        <v>0.78077024842458387</v>
      </c>
      <c r="W148" s="75">
        <f>IF('C2'!W45&gt;0,'C5'!W45/'C2'!W45*100,"--")</f>
        <v>0.81222208782205996</v>
      </c>
      <c r="X148" s="75">
        <f>IF('C2'!X45&gt;0,'C5'!X45/'C2'!X45*100,"--")</f>
        <v>0.84649727121181906</v>
      </c>
      <c r="Y148" s="75">
        <f>IF('C2'!Y45&gt;0,'C5'!Y45/'C2'!Y45*100,"--")</f>
        <v>0.86153189610912084</v>
      </c>
      <c r="Z148" s="75">
        <f>IF('C2'!Z45&gt;0,'C5'!Z45/'C2'!Z45*100,"--")</f>
        <v>1.1273863259034429</v>
      </c>
      <c r="AA148" s="75">
        <f>IF('C2'!AA45&gt;0,'C5'!AA45/'C2'!AA45*100,"--")</f>
        <v>2.0767196940757242</v>
      </c>
      <c r="AB148" s="75">
        <f>IF('C2'!AB45&gt;0,'C5'!AB45/'C2'!AB45*100,"--")</f>
        <v>2.3905354099202731</v>
      </c>
      <c r="AC148" s="75">
        <f>IF('C2'!AC45&gt;0,'C5'!AC45/'C2'!AC45*100,"--")</f>
        <v>2.2620242688786827</v>
      </c>
      <c r="AD148" s="75">
        <f>IF('C2'!AD45&gt;0,'C5'!AD45/'C2'!AD45*100,"--")</f>
        <v>2.3279243343732929</v>
      </c>
      <c r="AE148" s="75">
        <f>IF('C2'!AE45&gt;0,'C5'!AE45/'C2'!AE45*100,"--")</f>
        <v>1.0187277583513465</v>
      </c>
    </row>
    <row r="149" spans="1:31" ht="12" customHeight="1">
      <c r="A149" s="63">
        <v>36</v>
      </c>
      <c r="B149" s="71" t="s">
        <v>124</v>
      </c>
      <c r="C149" s="75">
        <f>IF('C2'!C46&gt;0,'C5'!C46/'C2'!C46*100,"--")</f>
        <v>0</v>
      </c>
      <c r="D149" s="75">
        <f>IF('C2'!D46&gt;0,'C5'!D46/'C2'!D46*100,"--")</f>
        <v>0</v>
      </c>
      <c r="E149" s="75">
        <f>IF('C2'!E46&gt;0,'C5'!E46/'C2'!E46*100,"--")</f>
        <v>0</v>
      </c>
      <c r="F149" s="75">
        <f>IF('C2'!F46&gt;0,'C5'!F46/'C2'!F46*100,"--")</f>
        <v>0</v>
      </c>
      <c r="G149" s="75">
        <f>IF('C2'!G46&gt;0,'C5'!G46/'C2'!G46*100,"--")</f>
        <v>0</v>
      </c>
      <c r="H149" s="75">
        <f>IF('C2'!H46&gt;0,'C5'!H46/'C2'!H46*100,"--")</f>
        <v>0</v>
      </c>
      <c r="I149" s="75">
        <f>IF('C2'!I46&gt;0,'C5'!I46/'C2'!I46*100,"--")</f>
        <v>0</v>
      </c>
      <c r="J149" s="75">
        <f>IF('C2'!J46&gt;0,'C5'!J46/'C2'!J46*100,"--")</f>
        <v>2.653289266334625</v>
      </c>
      <c r="K149" s="75">
        <f>IF('C2'!K46&gt;0,'C5'!K46/'C2'!K46*100,"--")</f>
        <v>2.6267869808387325</v>
      </c>
      <c r="L149" s="75">
        <f>IF('C2'!L46&gt;0,'C5'!L46/'C2'!L46*100,"--")</f>
        <v>2.5153873576459795</v>
      </c>
      <c r="M149" s="75">
        <f>IF('C2'!M46&gt;0,'C5'!M46/'C2'!M46*100,"--")</f>
        <v>2.6278640432595379</v>
      </c>
      <c r="N149" s="75">
        <f>IF('C2'!N46&gt;0,'C5'!N46/'C2'!N46*100,"--")</f>
        <v>2.2927312928323751</v>
      </c>
      <c r="O149" s="75">
        <f>IF('C2'!O46&gt;0,'C5'!O46/'C2'!O46*100,"--")</f>
        <v>2.1857899935567526</v>
      </c>
      <c r="P149" s="75">
        <f>IF('C2'!P46&gt;0,'C5'!P46/'C2'!P46*100,"--")</f>
        <v>2.1241734338494545</v>
      </c>
      <c r="Q149" s="75">
        <f>IF('C2'!Q46&gt;0,'C5'!Q46/'C2'!Q46*100,"--")</f>
        <v>2.4254744687284364</v>
      </c>
      <c r="R149" s="75">
        <f>IF('C2'!R46&gt;0,'C5'!R46/'C2'!R46*100,"--")</f>
        <v>1.9216649080834172</v>
      </c>
      <c r="S149" s="75">
        <f>IF('C2'!S46&gt;0,'C5'!S46/'C2'!S46*100,"--")</f>
        <v>2.1996313277079129</v>
      </c>
      <c r="T149" s="75">
        <f>IF('C2'!T46&gt;0,'C5'!T46/'C2'!T46*100,"--")</f>
        <v>2.0975591813598196</v>
      </c>
      <c r="U149" s="75">
        <f>IF('C2'!U46&gt;0,'C5'!U46/'C2'!U46*100,"--")</f>
        <v>1.9669427220842508</v>
      </c>
      <c r="V149" s="75">
        <f>IF('C2'!V46&gt;0,'C5'!V46/'C2'!V46*100,"--")</f>
        <v>2.1224498271280279</v>
      </c>
      <c r="W149" s="75">
        <f>IF('C2'!W46&gt;0,'C5'!W46/'C2'!W46*100,"--")</f>
        <v>2.4380437755202204</v>
      </c>
      <c r="X149" s="75">
        <f>IF('C2'!X46&gt;0,'C5'!X46/'C2'!X46*100,"--")</f>
        <v>2.4318308384081115</v>
      </c>
      <c r="Y149" s="75">
        <f>IF('C2'!Y46&gt;0,'C5'!Y46/'C2'!Y46*100,"--")</f>
        <v>2.1790775438847341</v>
      </c>
      <c r="Z149" s="75">
        <f>IF('C2'!Z46&gt;0,'C5'!Z46/'C2'!Z46*100,"--")</f>
        <v>2.0310677505488766</v>
      </c>
      <c r="AA149" s="75">
        <f>IF('C2'!AA46&gt;0,'C5'!AA46/'C2'!AA46*100,"--")</f>
        <v>2.1396235690513121</v>
      </c>
      <c r="AB149" s="75">
        <f>IF('C2'!AB46&gt;0,'C5'!AB46/'C2'!AB46*100,"--")</f>
        <v>2.4913041202496933</v>
      </c>
      <c r="AC149" s="75">
        <f>IF('C2'!AC46&gt;0,'C5'!AC46/'C2'!AC46*100,"--")</f>
        <v>2.7758963594069064</v>
      </c>
      <c r="AD149" s="75">
        <f>IF('C2'!AD46&gt;0,'C5'!AD46/'C2'!AD46*100,"--")</f>
        <v>2.9557286824194904</v>
      </c>
      <c r="AE149" s="75">
        <f>IF('C2'!AE46&gt;0,'C5'!AE46/'C2'!AE46*100,"--")</f>
        <v>2.100444945258241</v>
      </c>
    </row>
    <row r="150" spans="1:31" ht="12" customHeight="1">
      <c r="A150" s="63">
        <v>37</v>
      </c>
      <c r="B150" s="71" t="s">
        <v>125</v>
      </c>
      <c r="C150" s="75">
        <f>IF('C2'!C47&gt;0,'C5'!C47/'C2'!C47*100,"--")</f>
        <v>0</v>
      </c>
      <c r="D150" s="75">
        <f>IF('C2'!D47&gt;0,'C5'!D47/'C2'!D47*100,"--")</f>
        <v>0</v>
      </c>
      <c r="E150" s="75">
        <f>IF('C2'!E47&gt;0,'C5'!E47/'C2'!E47*100,"--")</f>
        <v>0</v>
      </c>
      <c r="F150" s="75">
        <f>IF('C2'!F47&gt;0,'C5'!F47/'C2'!F47*100,"--")</f>
        <v>0</v>
      </c>
      <c r="G150" s="75">
        <f>IF('C2'!G47&gt;0,'C5'!G47/'C2'!G47*100,"--")</f>
        <v>0</v>
      </c>
      <c r="H150" s="75">
        <f>IF('C2'!H47&gt;0,'C5'!H47/'C2'!H47*100,"--")</f>
        <v>0</v>
      </c>
      <c r="I150" s="75">
        <f>IF('C2'!I47&gt;0,'C5'!I47/'C2'!I47*100,"--")</f>
        <v>0</v>
      </c>
      <c r="J150" s="75">
        <f>IF('C2'!J47&gt;0,'C5'!J47/'C2'!J47*100,"--")</f>
        <v>2.6681846866395054</v>
      </c>
      <c r="K150" s="75">
        <f>IF('C2'!K47&gt;0,'C5'!K47/'C2'!K47*100,"--")</f>
        <v>2.5571225954445773</v>
      </c>
      <c r="L150" s="75">
        <f>IF('C2'!L47&gt;0,'C5'!L47/'C2'!L47*100,"--")</f>
        <v>2.6694118521911685</v>
      </c>
      <c r="M150" s="75">
        <f>IF('C2'!M47&gt;0,'C5'!M47/'C2'!M47*100,"--")</f>
        <v>2.7477415406500256</v>
      </c>
      <c r="N150" s="75">
        <f>IF('C2'!N47&gt;0,'C5'!N47/'C2'!N47*100,"--")</f>
        <v>2.7731234800455553</v>
      </c>
      <c r="O150" s="75">
        <f>IF('C2'!O47&gt;0,'C5'!O47/'C2'!O47*100,"--")</f>
        <v>2.6153908270083912</v>
      </c>
      <c r="P150" s="75">
        <f>IF('C2'!P47&gt;0,'C5'!P47/'C2'!P47*100,"--")</f>
        <v>2.6398772004559858</v>
      </c>
      <c r="Q150" s="75">
        <f>IF('C2'!Q47&gt;0,'C5'!Q47/'C2'!Q47*100,"--")</f>
        <v>2.4312882211016054</v>
      </c>
      <c r="R150" s="75">
        <f>IF('C2'!R47&gt;0,'C5'!R47/'C2'!R47*100,"--")</f>
        <v>2.4035135708306155</v>
      </c>
      <c r="S150" s="75">
        <f>IF('C2'!S47&gt;0,'C5'!S47/'C2'!S47*100,"--")</f>
        <v>2.355735474990583</v>
      </c>
      <c r="T150" s="75">
        <f>IF('C2'!T47&gt;0,'C5'!T47/'C2'!T47*100,"--")</f>
        <v>2.5541713429859771</v>
      </c>
      <c r="U150" s="75">
        <f>IF('C2'!U47&gt;0,'C5'!U47/'C2'!U47*100,"--")</f>
        <v>2.4357365099685446</v>
      </c>
      <c r="V150" s="75">
        <f>IF('C2'!V47&gt;0,'C5'!V47/'C2'!V47*100,"--")</f>
        <v>2.2580318133417152</v>
      </c>
      <c r="W150" s="75">
        <f>IF('C2'!W47&gt;0,'C5'!W47/'C2'!W47*100,"--")</f>
        <v>2.1922122012788261</v>
      </c>
      <c r="X150" s="75">
        <f>IF('C2'!X47&gt;0,'C5'!X47/'C2'!X47*100,"--")</f>
        <v>1.7697704515914225</v>
      </c>
      <c r="Y150" s="75">
        <f>IF('C2'!Y47&gt;0,'C5'!Y47/'C2'!Y47*100,"--")</f>
        <v>1.4004179896433067</v>
      </c>
      <c r="Z150" s="75">
        <f>IF('C2'!Z47&gt;0,'C5'!Z47/'C2'!Z47*100,"--")</f>
        <v>1.1673392235671571</v>
      </c>
      <c r="AA150" s="75">
        <f>IF('C2'!AA47&gt;0,'C5'!AA47/'C2'!AA47*100,"--")</f>
        <v>0.92559010283461352</v>
      </c>
      <c r="AB150" s="75">
        <f>IF('C2'!AB47&gt;0,'C5'!AB47/'C2'!AB47*100,"--")</f>
        <v>0.64515120105215729</v>
      </c>
      <c r="AC150" s="75">
        <f>IF('C2'!AC47&gt;0,'C5'!AC47/'C2'!AC47*100,"--")</f>
        <v>0.61787203083212183</v>
      </c>
      <c r="AD150" s="75">
        <f>IF('C2'!AD47&gt;0,'C5'!AD47/'C2'!AD47*100,"--")</f>
        <v>0.94302518523815926</v>
      </c>
      <c r="AE150" s="75">
        <f>IF('C2'!AE47&gt;0,'C5'!AE47/'C2'!AE47*100,"--")</f>
        <v>1.4336779046634673</v>
      </c>
    </row>
    <row r="151" spans="1:31" ht="12" customHeight="1">
      <c r="A151" s="63">
        <v>38</v>
      </c>
      <c r="B151" s="71" t="s">
        <v>126</v>
      </c>
      <c r="C151" s="75">
        <f>IF('C2'!C48&gt;0,'C5'!C48/'C2'!C48*100,"--")</f>
        <v>0</v>
      </c>
      <c r="D151" s="75">
        <f>IF('C2'!D48&gt;0,'C5'!D48/'C2'!D48*100,"--")</f>
        <v>0</v>
      </c>
      <c r="E151" s="75">
        <f>IF('C2'!E48&gt;0,'C5'!E48/'C2'!E48*100,"--")</f>
        <v>0</v>
      </c>
      <c r="F151" s="75">
        <f>IF('C2'!F48&gt;0,'C5'!F48/'C2'!F48*100,"--")</f>
        <v>0</v>
      </c>
      <c r="G151" s="75">
        <f>IF('C2'!G48&gt;0,'C5'!G48/'C2'!G48*100,"--")</f>
        <v>0</v>
      </c>
      <c r="H151" s="75">
        <f>IF('C2'!H48&gt;0,'C5'!H48/'C2'!H48*100,"--")</f>
        <v>0</v>
      </c>
      <c r="I151" s="75">
        <f>IF('C2'!I48&gt;0,'C5'!I48/'C2'!I48*100,"--")</f>
        <v>0</v>
      </c>
      <c r="J151" s="75">
        <f>IF('C2'!J48&gt;0,'C5'!J48/'C2'!J48*100,"--")</f>
        <v>1.4855486813560856</v>
      </c>
      <c r="K151" s="75">
        <f>IF('C2'!K48&gt;0,'C5'!K48/'C2'!K48*100,"--")</f>
        <v>1.4833538089745355</v>
      </c>
      <c r="L151" s="75">
        <f>IF('C2'!L48&gt;0,'C5'!L48/'C2'!L48*100,"--")</f>
        <v>1.5343972844030769</v>
      </c>
      <c r="M151" s="75">
        <f>IF('C2'!M48&gt;0,'C5'!M48/'C2'!M48*100,"--")</f>
        <v>1.3505313609880185</v>
      </c>
      <c r="N151" s="75">
        <f>IF('C2'!N48&gt;0,'C5'!N48/'C2'!N48*100,"--")</f>
        <v>1.25068159623967</v>
      </c>
      <c r="O151" s="75">
        <f>IF('C2'!O48&gt;0,'C5'!O48/'C2'!O48*100,"--")</f>
        <v>1.1563768779346755</v>
      </c>
      <c r="P151" s="75">
        <f>IF('C2'!P48&gt;0,'C5'!P48/'C2'!P48*100,"--")</f>
        <v>1.2745818461453089</v>
      </c>
      <c r="Q151" s="75">
        <f>IF('C2'!Q48&gt;0,'C5'!Q48/'C2'!Q48*100,"--")</f>
        <v>1.3565032219395929</v>
      </c>
      <c r="R151" s="75">
        <f>IF('C2'!R48&gt;0,'C5'!R48/'C2'!R48*100,"--")</f>
        <v>1.4996817225352026</v>
      </c>
      <c r="S151" s="75">
        <f>IF('C2'!S48&gt;0,'C5'!S48/'C2'!S48*100,"--")</f>
        <v>1.5007518773847179</v>
      </c>
      <c r="T151" s="75">
        <f>IF('C2'!T48&gt;0,'C5'!T48/'C2'!T48*100,"--")</f>
        <v>1.4531437528543538</v>
      </c>
      <c r="U151" s="75">
        <f>IF('C2'!U48&gt;0,'C5'!U48/'C2'!U48*100,"--")</f>
        <v>1.9270855212950653</v>
      </c>
      <c r="V151" s="75">
        <f>IF('C2'!V48&gt;0,'C5'!V48/'C2'!V48*100,"--")</f>
        <v>1.7352734344848484</v>
      </c>
      <c r="W151" s="75">
        <f>IF('C2'!W48&gt;0,'C5'!W48/'C2'!W48*100,"--")</f>
        <v>1.7511700896567375</v>
      </c>
      <c r="X151" s="75">
        <f>IF('C2'!X48&gt;0,'C5'!X48/'C2'!X48*100,"--")</f>
        <v>1.9741612373738109</v>
      </c>
      <c r="Y151" s="75">
        <f>IF('C2'!Y48&gt;0,'C5'!Y48/'C2'!Y48*100,"--")</f>
        <v>1.9924309408687513</v>
      </c>
      <c r="Z151" s="75">
        <f>IF('C2'!Z48&gt;0,'C5'!Z48/'C2'!Z48*100,"--")</f>
        <v>1.842128617975296</v>
      </c>
      <c r="AA151" s="75">
        <f>IF('C2'!AA48&gt;0,'C5'!AA48/'C2'!AA48*100,"--")</f>
        <v>2.2841456813994827</v>
      </c>
      <c r="AB151" s="75">
        <f>IF('C2'!AB48&gt;0,'C5'!AB48/'C2'!AB48*100,"--")</f>
        <v>3.7998219004402354</v>
      </c>
      <c r="AC151" s="75">
        <f>IF('C2'!AC48&gt;0,'C5'!AC48/'C2'!AC48*100,"--")</f>
        <v>2.9879461572352874</v>
      </c>
      <c r="AD151" s="75">
        <f>IF('C2'!AD48&gt;0,'C5'!AD48/'C2'!AD48*100,"--")</f>
        <v>2.2922428713305956</v>
      </c>
      <c r="AE151" s="75">
        <f>IF('C2'!AE48&gt;0,'C5'!AE48/'C2'!AE48*100,"--")</f>
        <v>1.8177848055662922</v>
      </c>
    </row>
    <row r="152" spans="1:31" ht="12" customHeight="1">
      <c r="A152" s="63">
        <v>39</v>
      </c>
      <c r="B152" s="71" t="s">
        <v>127</v>
      </c>
      <c r="C152" s="75">
        <f>IF('C2'!C49&gt;0,'C5'!C49/'C2'!C49*100,"--")</f>
        <v>0</v>
      </c>
      <c r="D152" s="75">
        <f>IF('C2'!D49&gt;0,'C5'!D49/'C2'!D49*100,"--")</f>
        <v>0</v>
      </c>
      <c r="E152" s="75">
        <f>IF('C2'!E49&gt;0,'C5'!E49/'C2'!E49*100,"--")</f>
        <v>0</v>
      </c>
      <c r="F152" s="75">
        <f>IF('C2'!F49&gt;0,'C5'!F49/'C2'!F49*100,"--")</f>
        <v>0</v>
      </c>
      <c r="G152" s="75">
        <f>IF('C2'!G49&gt;0,'C5'!G49/'C2'!G49*100,"--")</f>
        <v>0</v>
      </c>
      <c r="H152" s="75">
        <f>IF('C2'!H49&gt;0,'C5'!H49/'C2'!H49*100,"--")</f>
        <v>0</v>
      </c>
      <c r="I152" s="75">
        <f>IF('C2'!I49&gt;0,'C5'!I49/'C2'!I49*100,"--")</f>
        <v>0</v>
      </c>
      <c r="J152" s="75">
        <f>IF('C2'!J49&gt;0,'C5'!J49/'C2'!J49*100,"--")</f>
        <v>2.3291173543460175</v>
      </c>
      <c r="K152" s="75">
        <f>IF('C2'!K49&gt;0,'C5'!K49/'C2'!K49*100,"--")</f>
        <v>2.2933838646459286</v>
      </c>
      <c r="L152" s="75">
        <f>IF('C2'!L49&gt;0,'C5'!L49/'C2'!L49*100,"--")</f>
        <v>2.2943244094373143</v>
      </c>
      <c r="M152" s="75">
        <f>IF('C2'!M49&gt;0,'C5'!M49/'C2'!M49*100,"--")</f>
        <v>2.3018744705630074</v>
      </c>
      <c r="N152" s="75">
        <f>IF('C2'!N49&gt;0,'C5'!N49/'C2'!N49*100,"--")</f>
        <v>2.2394432114311491</v>
      </c>
      <c r="O152" s="75">
        <f>IF('C2'!O49&gt;0,'C5'!O49/'C2'!O49*100,"--")</f>
        <v>2.3366138659742108</v>
      </c>
      <c r="P152" s="75">
        <f>IF('C2'!P49&gt;0,'C5'!P49/'C2'!P49*100,"--")</f>
        <v>2.3656291639410671</v>
      </c>
      <c r="Q152" s="75">
        <f>IF('C2'!Q49&gt;0,'C5'!Q49/'C2'!Q49*100,"--")</f>
        <v>2.4438464776272197</v>
      </c>
      <c r="R152" s="75">
        <f>IF('C2'!R49&gt;0,'C5'!R49/'C2'!R49*100,"--")</f>
        <v>2.5409626882473146</v>
      </c>
      <c r="S152" s="75">
        <f>IF('C2'!S49&gt;0,'C5'!S49/'C2'!S49*100,"--")</f>
        <v>2.5278521130995455</v>
      </c>
      <c r="T152" s="75">
        <f>IF('C2'!T49&gt;0,'C5'!T49/'C2'!T49*100,"--")</f>
        <v>2.5740190947591555</v>
      </c>
      <c r="U152" s="75">
        <f>IF('C2'!U49&gt;0,'C5'!U49/'C2'!U49*100,"--")</f>
        <v>2.5733671807342375</v>
      </c>
      <c r="V152" s="75">
        <f>IF('C2'!V49&gt;0,'C5'!V49/'C2'!V49*100,"--")</f>
        <v>2.5724500486828337</v>
      </c>
      <c r="W152" s="75">
        <f>IF('C2'!W49&gt;0,'C5'!W49/'C2'!W49*100,"--")</f>
        <v>2.6042683813503782</v>
      </c>
      <c r="X152" s="75">
        <f>IF('C2'!X49&gt;0,'C5'!X49/'C2'!X49*100,"--")</f>
        <v>2.6370146733490403</v>
      </c>
      <c r="Y152" s="75">
        <f>IF('C2'!Y49&gt;0,'C5'!Y49/'C2'!Y49*100,"--")</f>
        <v>2.6605438587617161</v>
      </c>
      <c r="Z152" s="75">
        <f>IF('C2'!Z49&gt;0,'C5'!Z49/'C2'!Z49*100,"--")</f>
        <v>3.1516431162687395</v>
      </c>
      <c r="AA152" s="75">
        <f>IF('C2'!AA49&gt;0,'C5'!AA49/'C2'!AA49*100,"--")</f>
        <v>4.6162653940645404</v>
      </c>
      <c r="AB152" s="75">
        <f>IF('C2'!AB49&gt;0,'C5'!AB49/'C2'!AB49*100,"--")</f>
        <v>5.269340506324359</v>
      </c>
      <c r="AC152" s="75">
        <f>IF('C2'!AC49&gt;0,'C5'!AC49/'C2'!AC49*100,"--")</f>
        <v>5.79828976477644</v>
      </c>
      <c r="AD152" s="75">
        <f>IF('C2'!AD49&gt;0,'C5'!AD49/'C2'!AD49*100,"--")</f>
        <v>5.7323031264524742</v>
      </c>
      <c r="AE152" s="75">
        <f>IF('C2'!AE49&gt;0,'C5'!AE49/'C2'!AE49*100,"--")</f>
        <v>3.038969689876029</v>
      </c>
    </row>
    <row r="153" spans="1:31" ht="12" customHeight="1">
      <c r="A153" s="63">
        <v>40</v>
      </c>
      <c r="B153" s="71" t="s">
        <v>128</v>
      </c>
      <c r="C153" s="75">
        <f>IF('C2'!C50&gt;0,'C5'!C50/'C2'!C50*100,"--")</f>
        <v>0</v>
      </c>
      <c r="D153" s="75">
        <f>IF('C2'!D50&gt;0,'C5'!D50/'C2'!D50*100,"--")</f>
        <v>0</v>
      </c>
      <c r="E153" s="75">
        <f>IF('C2'!E50&gt;0,'C5'!E50/'C2'!E50*100,"--")</f>
        <v>0</v>
      </c>
      <c r="F153" s="75">
        <f>IF('C2'!F50&gt;0,'C5'!F50/'C2'!F50*100,"--")</f>
        <v>0</v>
      </c>
      <c r="G153" s="75">
        <f>IF('C2'!G50&gt;0,'C5'!G50/'C2'!G50*100,"--")</f>
        <v>0</v>
      </c>
      <c r="H153" s="75">
        <f>IF('C2'!H50&gt;0,'C5'!H50/'C2'!H50*100,"--")</f>
        <v>0</v>
      </c>
      <c r="I153" s="75">
        <f>IF('C2'!I50&gt;0,'C5'!I50/'C2'!I50*100,"--")</f>
        <v>0</v>
      </c>
      <c r="J153" s="75">
        <f>IF('C2'!J50&gt;0,'C5'!J50/'C2'!J50*100,"--")</f>
        <v>1.4531875062597084</v>
      </c>
      <c r="K153" s="75">
        <f>IF('C2'!K50&gt;0,'C5'!K50/'C2'!K50*100,"--")</f>
        <v>1.458460397687902</v>
      </c>
      <c r="L153" s="75">
        <f>IF('C2'!L50&gt;0,'C5'!L50/'C2'!L50*100,"--")</f>
        <v>1.490277115193845</v>
      </c>
      <c r="M153" s="75">
        <f>IF('C2'!M50&gt;0,'C5'!M50/'C2'!M50*100,"--")</f>
        <v>1.5545938231467882</v>
      </c>
      <c r="N153" s="75">
        <f>IF('C2'!N50&gt;0,'C5'!N50/'C2'!N50*100,"--")</f>
        <v>1.5553741338689644</v>
      </c>
      <c r="O153" s="75">
        <f>IF('C2'!O50&gt;0,'C5'!O50/'C2'!O50*100,"--")</f>
        <v>1.5914238236573348</v>
      </c>
      <c r="P153" s="75">
        <f>IF('C2'!P50&gt;0,'C5'!P50/'C2'!P50*100,"--")</f>
        <v>1.5215038164370269</v>
      </c>
      <c r="Q153" s="75">
        <f>IF('C2'!Q50&gt;0,'C5'!Q50/'C2'!Q50*100,"--")</f>
        <v>2.0295275197884775</v>
      </c>
      <c r="R153" s="75">
        <f>IF('C2'!R50&gt;0,'C5'!R50/'C2'!R50*100,"--")</f>
        <v>3.0416018942152374</v>
      </c>
      <c r="S153" s="75">
        <f>IF('C2'!S50&gt;0,'C5'!S50/'C2'!S50*100,"--")</f>
        <v>2.4176568870215616</v>
      </c>
      <c r="T153" s="75">
        <f>IF('C2'!T50&gt;0,'C5'!T50/'C2'!T50*100,"--")</f>
        <v>2.1126641724367263</v>
      </c>
      <c r="U153" s="75">
        <f>IF('C2'!U50&gt;0,'C5'!U50/'C2'!U50*100,"--")</f>
        <v>1.6512449484760736</v>
      </c>
      <c r="V153" s="75">
        <f>IF('C2'!V50&gt;0,'C5'!V50/'C2'!V50*100,"--")</f>
        <v>1.7341849344613056</v>
      </c>
      <c r="W153" s="75">
        <f>IF('C2'!W50&gt;0,'C5'!W50/'C2'!W50*100,"--")</f>
        <v>1.6777020363436708</v>
      </c>
      <c r="X153" s="75">
        <f>IF('C2'!X50&gt;0,'C5'!X50/'C2'!X50*100,"--")</f>
        <v>1.5981279485846818</v>
      </c>
      <c r="Y153" s="75">
        <f>IF('C2'!Y50&gt;0,'C5'!Y50/'C2'!Y50*100,"--")</f>
        <v>1.5625445797293647</v>
      </c>
      <c r="Z153" s="75">
        <f>IF('C2'!Z50&gt;0,'C5'!Z50/'C2'!Z50*100,"--")</f>
        <v>1.9859158353491879</v>
      </c>
      <c r="AA153" s="75">
        <f>IF('C2'!AA50&gt;0,'C5'!AA50/'C2'!AA50*100,"--")</f>
        <v>2.8992251136695164</v>
      </c>
      <c r="AB153" s="75">
        <f>IF('C2'!AB50&gt;0,'C5'!AB50/'C2'!AB50*100,"--")</f>
        <v>3.2024850194675687</v>
      </c>
      <c r="AC153" s="75">
        <f>IF('C2'!AC50&gt;0,'C5'!AC50/'C2'!AC50*100,"--")</f>
        <v>2.9057321241942042</v>
      </c>
      <c r="AD153" s="75">
        <f>IF('C2'!AD50&gt;0,'C5'!AD50/'C2'!AD50*100,"--")</f>
        <v>3.5345834961372398</v>
      </c>
      <c r="AE153" s="75">
        <f>IF('C2'!AE50&gt;0,'C5'!AE50/'C2'!AE50*100,"--")</f>
        <v>1.9323044276216925</v>
      </c>
    </row>
    <row r="154" spans="1:31" ht="12" customHeight="1">
      <c r="A154" s="63">
        <v>41</v>
      </c>
      <c r="B154" s="71" t="s">
        <v>129</v>
      </c>
      <c r="C154" s="75">
        <f>IF('C2'!C51&gt;0,'C5'!C51/'C2'!C51*100,"--")</f>
        <v>0</v>
      </c>
      <c r="D154" s="75">
        <f>IF('C2'!D51&gt;0,'C5'!D51/'C2'!D51*100,"--")</f>
        <v>0</v>
      </c>
      <c r="E154" s="75">
        <f>IF('C2'!E51&gt;0,'C5'!E51/'C2'!E51*100,"--")</f>
        <v>0</v>
      </c>
      <c r="F154" s="75">
        <f>IF('C2'!F51&gt;0,'C5'!F51/'C2'!F51*100,"--")</f>
        <v>0</v>
      </c>
      <c r="G154" s="75">
        <f>IF('C2'!G51&gt;0,'C5'!G51/'C2'!G51*100,"--")</f>
        <v>0</v>
      </c>
      <c r="H154" s="75">
        <f>IF('C2'!H51&gt;0,'C5'!H51/'C2'!H51*100,"--")</f>
        <v>0</v>
      </c>
      <c r="I154" s="75">
        <f>IF('C2'!I51&gt;0,'C5'!I51/'C2'!I51*100,"--")</f>
        <v>0</v>
      </c>
      <c r="J154" s="75">
        <f>IF('C2'!J51&gt;0,'C5'!J51/'C2'!J51*100,"--")</f>
        <v>1.5407989403536304</v>
      </c>
      <c r="K154" s="75">
        <f>IF('C2'!K51&gt;0,'C5'!K51/'C2'!K51*100,"--")</f>
        <v>1.2023240352024176</v>
      </c>
      <c r="L154" s="75">
        <f>IF('C2'!L51&gt;0,'C5'!L51/'C2'!L51*100,"--")</f>
        <v>1.1573477427903358</v>
      </c>
      <c r="M154" s="75">
        <f>IF('C2'!M51&gt;0,'C5'!M51/'C2'!M51*100,"--")</f>
        <v>1.0950259761212</v>
      </c>
      <c r="N154" s="75">
        <f>IF('C2'!N51&gt;0,'C5'!N51/'C2'!N51*100,"--")</f>
        <v>1.1537574471904151</v>
      </c>
      <c r="O154" s="75">
        <f>IF('C2'!O51&gt;0,'C5'!O51/'C2'!O51*100,"--")</f>
        <v>1.1989034152831344</v>
      </c>
      <c r="P154" s="75">
        <f>IF('C2'!P51&gt;0,'C5'!P51/'C2'!P51*100,"--")</f>
        <v>1.3435727816770315</v>
      </c>
      <c r="Q154" s="75">
        <f>IF('C2'!Q51&gt;0,'C5'!Q51/'C2'!Q51*100,"--")</f>
        <v>1.1369304186358831</v>
      </c>
      <c r="R154" s="75">
        <f>IF('C2'!R51&gt;0,'C5'!R51/'C2'!R51*100,"--")</f>
        <v>1.0759516538671183</v>
      </c>
      <c r="S154" s="75">
        <f>IF('C2'!S51&gt;0,'C5'!S51/'C2'!S51*100,"--")</f>
        <v>1.1107739649922004</v>
      </c>
      <c r="T154" s="75">
        <f>IF('C2'!T51&gt;0,'C5'!T51/'C2'!T51*100,"--")</f>
        <v>1.1691444678727414</v>
      </c>
      <c r="U154" s="75">
        <f>IF('C2'!U51&gt;0,'C5'!U51/'C2'!U51*100,"--")</f>
        <v>1.2413611691282533</v>
      </c>
      <c r="V154" s="75">
        <f>IF('C2'!V51&gt;0,'C5'!V51/'C2'!V51*100,"--")</f>
        <v>1.1612611534534201</v>
      </c>
      <c r="W154" s="75">
        <f>IF('C2'!W51&gt;0,'C5'!W51/'C2'!W51*100,"--")</f>
        <v>1.0670759965306431</v>
      </c>
      <c r="X154" s="75">
        <f>IF('C2'!X51&gt;0,'C5'!X51/'C2'!X51*100,"--")</f>
        <v>1.123946520722253</v>
      </c>
      <c r="Y154" s="75">
        <f>IF('C2'!Y51&gt;0,'C5'!Y51/'C2'!Y51*100,"--")</f>
        <v>1.2983143845555787</v>
      </c>
      <c r="Z154" s="75">
        <f>IF('C2'!Z51&gt;0,'C5'!Z51/'C2'!Z51*100,"--")</f>
        <v>1.4087675571614702</v>
      </c>
      <c r="AA154" s="75">
        <f>IF('C2'!AA51&gt;0,'C5'!AA51/'C2'!AA51*100,"--")</f>
        <v>1.6415271978948585</v>
      </c>
      <c r="AB154" s="75">
        <f>IF('C2'!AB51&gt;0,'C5'!AB51/'C2'!AB51*100,"--")</f>
        <v>1.9087976295993927</v>
      </c>
      <c r="AC154" s="75">
        <f>IF('C2'!AC51&gt;0,'C5'!AC51/'C2'!AC51*100,"--")</f>
        <v>1.7145552677622886</v>
      </c>
      <c r="AD154" s="75">
        <f>IF('C2'!AD51&gt;0,'C5'!AD51/'C2'!AD51*100,"--")</f>
        <v>1.868065668137078</v>
      </c>
      <c r="AE154" s="75">
        <f>IF('C2'!AE51&gt;0,'C5'!AE51/'C2'!AE51*100,"--")</f>
        <v>0.85492379334792501</v>
      </c>
    </row>
    <row r="155" spans="1:31" ht="12" customHeight="1">
      <c r="A155" s="63">
        <v>42</v>
      </c>
      <c r="B155" s="71" t="s">
        <v>130</v>
      </c>
      <c r="C155" s="75">
        <f>IF('C2'!C52&gt;0,'C5'!C52/'C2'!C52*100,"--")</f>
        <v>0</v>
      </c>
      <c r="D155" s="75">
        <f>IF('C2'!D52&gt;0,'C5'!D52/'C2'!D52*100,"--")</f>
        <v>0</v>
      </c>
      <c r="E155" s="75">
        <f>IF('C2'!E52&gt;0,'C5'!E52/'C2'!E52*100,"--")</f>
        <v>0</v>
      </c>
      <c r="F155" s="75">
        <f>IF('C2'!F52&gt;0,'C5'!F52/'C2'!F52*100,"--")</f>
        <v>0</v>
      </c>
      <c r="G155" s="75">
        <f>IF('C2'!G52&gt;0,'C5'!G52/'C2'!G52*100,"--")</f>
        <v>0</v>
      </c>
      <c r="H155" s="75">
        <f>IF('C2'!H52&gt;0,'C5'!H52/'C2'!H52*100,"--")</f>
        <v>0</v>
      </c>
      <c r="I155" s="75">
        <f>IF('C2'!I52&gt;0,'C5'!I52/'C2'!I52*100,"--")</f>
        <v>0</v>
      </c>
      <c r="J155" s="75">
        <f>IF('C2'!J52&gt;0,'C5'!J52/'C2'!J52*100,"--")</f>
        <v>9.9882110333107264</v>
      </c>
      <c r="K155" s="75">
        <f>IF('C2'!K52&gt;0,'C5'!K52/'C2'!K52*100,"--")</f>
        <v>9.8811534951866484</v>
      </c>
      <c r="L155" s="75">
        <f>IF('C2'!L52&gt;0,'C5'!L52/'C2'!L52*100,"--")</f>
        <v>10.38144451465465</v>
      </c>
      <c r="M155" s="75">
        <f>IF('C2'!M52&gt;0,'C5'!M52/'C2'!M52*100,"--")</f>
        <v>10.55437760793539</v>
      </c>
      <c r="N155" s="75">
        <f>IF('C2'!N52&gt;0,'C5'!N52/'C2'!N52*100,"--")</f>
        <v>10.505453274971158</v>
      </c>
      <c r="O155" s="75">
        <f>IF('C2'!O52&gt;0,'C5'!O52/'C2'!O52*100,"--")</f>
        <v>10.691226473368166</v>
      </c>
      <c r="P155" s="75">
        <f>IF('C2'!P52&gt;0,'C5'!P52/'C2'!P52*100,"--")</f>
        <v>10.948519351481318</v>
      </c>
      <c r="Q155" s="75">
        <f>IF('C2'!Q52&gt;0,'C5'!Q52/'C2'!Q52*100,"--")</f>
        <v>11.000150661993208</v>
      </c>
      <c r="R155" s="75">
        <f>IF('C2'!R52&gt;0,'C5'!R52/'C2'!R52*100,"--")</f>
        <v>11.173655941324357</v>
      </c>
      <c r="S155" s="75">
        <f>IF('C2'!S52&gt;0,'C5'!S52/'C2'!S52*100,"--")</f>
        <v>10.852022620436498</v>
      </c>
      <c r="T155" s="75">
        <f>IF('C2'!T52&gt;0,'C5'!T52/'C2'!T52*100,"--")</f>
        <v>10.849454638500347</v>
      </c>
      <c r="U155" s="75">
        <f>IF('C2'!U52&gt;0,'C5'!U52/'C2'!U52*100,"--")</f>
        <v>10.858044125563826</v>
      </c>
      <c r="V155" s="75">
        <f>IF('C2'!V52&gt;0,'C5'!V52/'C2'!V52*100,"--")</f>
        <v>10.999431602021302</v>
      </c>
      <c r="W155" s="75">
        <f>IF('C2'!W52&gt;0,'C5'!W52/'C2'!W52*100,"--")</f>
        <v>10.856626851565943</v>
      </c>
      <c r="X155" s="75">
        <f>IF('C2'!X52&gt;0,'C5'!X52/'C2'!X52*100,"--")</f>
        <v>10.884370123393611</v>
      </c>
      <c r="Y155" s="75">
        <f>IF('C2'!Y52&gt;0,'C5'!Y52/'C2'!Y52*100,"--")</f>
        <v>10.506873226624256</v>
      </c>
      <c r="Z155" s="75">
        <f>IF('C2'!Z52&gt;0,'C5'!Z52/'C2'!Z52*100,"--")</f>
        <v>11.533449553697549</v>
      </c>
      <c r="AA155" s="75">
        <f>IF('C2'!AA52&gt;0,'C5'!AA52/'C2'!AA52*100,"--")</f>
        <v>15.351949796914678</v>
      </c>
      <c r="AB155" s="75">
        <f>IF('C2'!AB52&gt;0,'C5'!AB52/'C2'!AB52*100,"--")</f>
        <v>14.331873912482784</v>
      </c>
      <c r="AC155" s="75">
        <f>IF('C2'!AC52&gt;0,'C5'!AC52/'C2'!AC52*100,"--")</f>
        <v>14.796274357926897</v>
      </c>
      <c r="AD155" s="75">
        <f>IF('C2'!AD52&gt;0,'C5'!AD52/'C2'!AD52*100,"--")</f>
        <v>13.685476471960984</v>
      </c>
      <c r="AE155" s="75">
        <f>IF('C2'!AE52&gt;0,'C5'!AE52/'C2'!AE52*100,"--")</f>
        <v>9.8137341863665863</v>
      </c>
    </row>
    <row r="156" spans="1:31" ht="12" customHeight="1">
      <c r="A156" s="63">
        <v>43</v>
      </c>
      <c r="B156" s="71" t="s">
        <v>131</v>
      </c>
      <c r="C156" s="75">
        <f>IF('C2'!C53&gt;0,'C5'!C53/'C2'!C53*100,"--")</f>
        <v>0</v>
      </c>
      <c r="D156" s="75">
        <f>IF('C2'!D53&gt;0,'C5'!D53/'C2'!D53*100,"--")</f>
        <v>0</v>
      </c>
      <c r="E156" s="75">
        <f>IF('C2'!E53&gt;0,'C5'!E53/'C2'!E53*100,"--")</f>
        <v>0</v>
      </c>
      <c r="F156" s="75">
        <f>IF('C2'!F53&gt;0,'C5'!F53/'C2'!F53*100,"--")</f>
        <v>0</v>
      </c>
      <c r="G156" s="75">
        <f>IF('C2'!G53&gt;0,'C5'!G53/'C2'!G53*100,"--")</f>
        <v>0</v>
      </c>
      <c r="H156" s="75">
        <f>IF('C2'!H53&gt;0,'C5'!H53/'C2'!H53*100,"--")</f>
        <v>0</v>
      </c>
      <c r="I156" s="75">
        <f>IF('C2'!I53&gt;0,'C5'!I53/'C2'!I53*100,"--")</f>
        <v>0</v>
      </c>
      <c r="J156" s="75">
        <f>IF('C2'!J53&gt;0,'C5'!J53/'C2'!J53*100,"--")</f>
        <v>1.6479139038817481</v>
      </c>
      <c r="K156" s="75">
        <f>IF('C2'!K53&gt;0,'C5'!K53/'C2'!K53*100,"--")</f>
        <v>1.8404966318434464</v>
      </c>
      <c r="L156" s="75">
        <f>IF('C2'!L53&gt;0,'C5'!L53/'C2'!L53*100,"--")</f>
        <v>2.0062700312450445</v>
      </c>
      <c r="M156" s="75">
        <f>IF('C2'!M53&gt;0,'C5'!M53/'C2'!M53*100,"--")</f>
        <v>2.0422852396876419</v>
      </c>
      <c r="N156" s="75">
        <f>IF('C2'!N53&gt;0,'C5'!N53/'C2'!N53*100,"--")</f>
        <v>1.827978894244604</v>
      </c>
      <c r="O156" s="75">
        <f>IF('C2'!O53&gt;0,'C5'!O53/'C2'!O53*100,"--")</f>
        <v>1.6702301810105953</v>
      </c>
      <c r="P156" s="75">
        <f>IF('C2'!P53&gt;0,'C5'!P53/'C2'!P53*100,"--")</f>
        <v>1.4654005097033134</v>
      </c>
      <c r="Q156" s="75">
        <f>IF('C2'!Q53&gt;0,'C5'!Q53/'C2'!Q53*100,"--")</f>
        <v>1.423048261661868</v>
      </c>
      <c r="R156" s="75">
        <f>IF('C2'!R53&gt;0,'C5'!R53/'C2'!R53*100,"--")</f>
        <v>1.4392450584283205</v>
      </c>
      <c r="S156" s="75">
        <f>IF('C2'!S53&gt;0,'C5'!S53/'C2'!S53*100,"--")</f>
        <v>1.5637079807988075</v>
      </c>
      <c r="T156" s="75">
        <f>IF('C2'!T53&gt;0,'C5'!T53/'C2'!T53*100,"--")</f>
        <v>1.1999360450227816</v>
      </c>
      <c r="U156" s="75">
        <f>IF('C2'!U53&gt;0,'C5'!U53/'C2'!U53*100,"--")</f>
        <v>1.0166642220565161</v>
      </c>
      <c r="V156" s="75">
        <f>IF('C2'!V53&gt;0,'C5'!V53/'C2'!V53*100,"--")</f>
        <v>1.166109911032865</v>
      </c>
      <c r="W156" s="75">
        <f>IF('C2'!W53&gt;0,'C5'!W53/'C2'!W53*100,"--")</f>
        <v>1.3541542221415199</v>
      </c>
      <c r="X156" s="75">
        <f>IF('C2'!X53&gt;0,'C5'!X53/'C2'!X53*100,"--")</f>
        <v>1.3633769589176763</v>
      </c>
      <c r="Y156" s="75">
        <f>IF('C2'!Y53&gt;0,'C5'!Y53/'C2'!Y53*100,"--")</f>
        <v>1.6776525188696263</v>
      </c>
      <c r="Z156" s="75">
        <f>IF('C2'!Z53&gt;0,'C5'!Z53/'C2'!Z53*100,"--")</f>
        <v>2.8786929922421631</v>
      </c>
      <c r="AA156" s="75">
        <f>IF('C2'!AA53&gt;0,'C5'!AA53/'C2'!AA53*100,"--")</f>
        <v>5.8242828132217106</v>
      </c>
      <c r="AB156" s="75">
        <f>IF('C2'!AB53&gt;0,'C5'!AB53/'C2'!AB53*100,"--")</f>
        <v>4.3023131002445858</v>
      </c>
      <c r="AC156" s="75">
        <f>IF('C2'!AC53&gt;0,'C5'!AC53/'C2'!AC53*100,"--")</f>
        <v>4.4231590709153608</v>
      </c>
      <c r="AD156" s="75">
        <f>IF('C2'!AD53&gt;0,'C5'!AD53/'C2'!AD53*100,"--")</f>
        <v>4.2777579553299327</v>
      </c>
      <c r="AE156" s="75">
        <f>IF('C2'!AE53&gt;0,'C5'!AE53/'C2'!AE53*100,"--")</f>
        <v>1.4940628478173146</v>
      </c>
    </row>
    <row r="157" spans="1:31" ht="12" customHeight="1">
      <c r="A157" s="63">
        <v>44</v>
      </c>
      <c r="B157" s="71" t="s">
        <v>132</v>
      </c>
      <c r="C157" s="75">
        <f>IF('C2'!C54&gt;0,'C5'!C54/'C2'!C54*100,"--")</f>
        <v>0</v>
      </c>
      <c r="D157" s="75">
        <f>IF('C2'!D54&gt;0,'C5'!D54/'C2'!D54*100,"--")</f>
        <v>0</v>
      </c>
      <c r="E157" s="75">
        <f>IF('C2'!E54&gt;0,'C5'!E54/'C2'!E54*100,"--")</f>
        <v>0</v>
      </c>
      <c r="F157" s="75">
        <f>IF('C2'!F54&gt;0,'C5'!F54/'C2'!F54*100,"--")</f>
        <v>0</v>
      </c>
      <c r="G157" s="75">
        <f>IF('C2'!G54&gt;0,'C5'!G54/'C2'!G54*100,"--")</f>
        <v>0</v>
      </c>
      <c r="H157" s="75">
        <f>IF('C2'!H54&gt;0,'C5'!H54/'C2'!H54*100,"--")</f>
        <v>0</v>
      </c>
      <c r="I157" s="75">
        <f>IF('C2'!I54&gt;0,'C5'!I54/'C2'!I54*100,"--")</f>
        <v>0</v>
      </c>
      <c r="J157" s="75">
        <f>IF('C2'!J54&gt;0,'C5'!J54/'C2'!J54*100,"--")</f>
        <v>0.57455796871204079</v>
      </c>
      <c r="K157" s="75">
        <f>IF('C2'!K54&gt;0,'C5'!K54/'C2'!K54*100,"--")</f>
        <v>0.59359119438965346</v>
      </c>
      <c r="L157" s="75">
        <f>IF('C2'!L54&gt;0,'C5'!L54/'C2'!L54*100,"--")</f>
        <v>0.61144589499038537</v>
      </c>
      <c r="M157" s="75">
        <f>IF('C2'!M54&gt;0,'C5'!M54/'C2'!M54*100,"--")</f>
        <v>0.65690892515105404</v>
      </c>
      <c r="N157" s="75">
        <f>IF('C2'!N54&gt;0,'C5'!N54/'C2'!N54*100,"--")</f>
        <v>0.79708690096165613</v>
      </c>
      <c r="O157" s="75">
        <f>IF('C2'!O54&gt;0,'C5'!O54/'C2'!O54*100,"--")</f>
        <v>0.9317327984845325</v>
      </c>
      <c r="P157" s="75">
        <f>IF('C2'!P54&gt;0,'C5'!P54/'C2'!P54*100,"--")</f>
        <v>0.98437107342973418</v>
      </c>
      <c r="Q157" s="75">
        <f>IF('C2'!Q54&gt;0,'C5'!Q54/'C2'!Q54*100,"--")</f>
        <v>1.2051188370916783</v>
      </c>
      <c r="R157" s="75">
        <f>IF('C2'!R54&gt;0,'C5'!R54/'C2'!R54*100,"--")</f>
        <v>1.2131234824270622</v>
      </c>
      <c r="S157" s="75">
        <f>IF('C2'!S54&gt;0,'C5'!S54/'C2'!S54*100,"--")</f>
        <v>0.99072868202153808</v>
      </c>
      <c r="T157" s="75">
        <f>IF('C2'!T54&gt;0,'C5'!T54/'C2'!T54*100,"--")</f>
        <v>0.94266567737996498</v>
      </c>
      <c r="U157" s="75">
        <f>IF('C2'!U54&gt;0,'C5'!U54/'C2'!U54*100,"--")</f>
        <v>0.9306216682619981</v>
      </c>
      <c r="V157" s="75">
        <f>IF('C2'!V54&gt;0,'C5'!V54/'C2'!V54*100,"--")</f>
        <v>0.9330944808915711</v>
      </c>
      <c r="W157" s="75">
        <f>IF('C2'!W54&gt;0,'C5'!W54/'C2'!W54*100,"--")</f>
        <v>1.0159156546955275</v>
      </c>
      <c r="X157" s="75">
        <f>IF('C2'!X54&gt;0,'C5'!X54/'C2'!X54*100,"--")</f>
        <v>0.99539338331100879</v>
      </c>
      <c r="Y157" s="75">
        <f>IF('C2'!Y54&gt;0,'C5'!Y54/'C2'!Y54*100,"--")</f>
        <v>0.99047433312529853</v>
      </c>
      <c r="Z157" s="75">
        <f>IF('C2'!Z54&gt;0,'C5'!Z54/'C2'!Z54*100,"--")</f>
        <v>1.5241597605020392</v>
      </c>
      <c r="AA157" s="75">
        <f>IF('C2'!AA54&gt;0,'C5'!AA54/'C2'!AA54*100,"--")</f>
        <v>2.9709029661200965</v>
      </c>
      <c r="AB157" s="75">
        <f>IF('C2'!AB54&gt;0,'C5'!AB54/'C2'!AB54*100,"--")</f>
        <v>2.6431201419061083</v>
      </c>
      <c r="AC157" s="75">
        <f>IF('C2'!AC54&gt;0,'C5'!AC54/'C2'!AC54*100,"--")</f>
        <v>2.0861828487399117</v>
      </c>
      <c r="AD157" s="75">
        <f>IF('C2'!AD54&gt;0,'C5'!AD54/'C2'!AD54*100,"--")</f>
        <v>2.0649509745370342</v>
      </c>
      <c r="AE157" s="75">
        <f>IF('C2'!AE54&gt;0,'C5'!AE54/'C2'!AE54*100,"--")</f>
        <v>1.050470920993601</v>
      </c>
    </row>
    <row r="158" spans="1:31" ht="12" customHeight="1">
      <c r="A158" s="63">
        <v>45</v>
      </c>
      <c r="B158" s="71" t="s">
        <v>133</v>
      </c>
      <c r="C158" s="75">
        <f>IF('C2'!C55&gt;0,'C5'!C55/'C2'!C55*100,"--")</f>
        <v>0</v>
      </c>
      <c r="D158" s="75">
        <f>IF('C2'!D55&gt;0,'C5'!D55/'C2'!D55*100,"--")</f>
        <v>0</v>
      </c>
      <c r="E158" s="75">
        <f>IF('C2'!E55&gt;0,'C5'!E55/'C2'!E55*100,"--")</f>
        <v>0</v>
      </c>
      <c r="F158" s="75">
        <f>IF('C2'!F55&gt;0,'C5'!F55/'C2'!F55*100,"--")</f>
        <v>0</v>
      </c>
      <c r="G158" s="75">
        <f>IF('C2'!G55&gt;0,'C5'!G55/'C2'!G55*100,"--")</f>
        <v>0</v>
      </c>
      <c r="H158" s="75">
        <f>IF('C2'!H55&gt;0,'C5'!H55/'C2'!H55*100,"--")</f>
        <v>0</v>
      </c>
      <c r="I158" s="75">
        <f>IF('C2'!I55&gt;0,'C5'!I55/'C2'!I55*100,"--")</f>
        <v>0</v>
      </c>
      <c r="J158" s="75">
        <f>IF('C2'!J55&gt;0,'C5'!J55/'C2'!J55*100,"--")</f>
        <v>2.9140912577737595E-2</v>
      </c>
      <c r="K158" s="75">
        <f>IF('C2'!K55&gt;0,'C5'!K55/'C2'!K55*100,"--")</f>
        <v>2.411902104029923E-2</v>
      </c>
      <c r="L158" s="75">
        <f>IF('C2'!L55&gt;0,'C5'!L55/'C2'!L55*100,"--")</f>
        <v>2.7826803640546544E-2</v>
      </c>
      <c r="M158" s="75">
        <f>IF('C2'!M55&gt;0,'C5'!M55/'C2'!M55*100,"--")</f>
        <v>2.1974829816271087E-2</v>
      </c>
      <c r="N158" s="75">
        <f>IF('C2'!N55&gt;0,'C5'!N55/'C2'!N55*100,"--")</f>
        <v>1.550262557794471E-2</v>
      </c>
      <c r="O158" s="75">
        <f>IF('C2'!O55&gt;0,'C5'!O55/'C2'!O55*100,"--")</f>
        <v>3.4228404710942371E-2</v>
      </c>
      <c r="P158" s="75">
        <f>IF('C2'!P55&gt;0,'C5'!P55/'C2'!P55*100,"--")</f>
        <v>1.2586516655425633E-2</v>
      </c>
      <c r="Q158" s="75">
        <f>IF('C2'!Q55&gt;0,'C5'!Q55/'C2'!Q55*100,"--")</f>
        <v>1.177106863586261E-2</v>
      </c>
      <c r="R158" s="75">
        <f>IF('C2'!R55&gt;0,'C5'!R55/'C2'!R55*100,"--")</f>
        <v>1.5624299677731934E-2</v>
      </c>
      <c r="S158" s="75">
        <f>IF('C2'!S55&gt;0,'C5'!S55/'C2'!S55*100,"--")</f>
        <v>1.5979462829410419E-2</v>
      </c>
      <c r="T158" s="75">
        <f>IF('C2'!T55&gt;0,'C5'!T55/'C2'!T55*100,"--")</f>
        <v>2.394861588442786E-2</v>
      </c>
      <c r="U158" s="75">
        <f>IF('C2'!U55&gt;0,'C5'!U55/'C2'!U55*100,"--")</f>
        <v>4.5249714318515974E-2</v>
      </c>
      <c r="V158" s="75">
        <f>IF('C2'!V55&gt;0,'C5'!V55/'C2'!V55*100,"--")</f>
        <v>6.2923690844624791E-2</v>
      </c>
      <c r="W158" s="75">
        <f>IF('C2'!W55&gt;0,'C5'!W55/'C2'!W55*100,"--")</f>
        <v>3.7763397784676418E-2</v>
      </c>
      <c r="X158" s="75">
        <f>IF('C2'!X55&gt;0,'C5'!X55/'C2'!X55*100,"--")</f>
        <v>8.8881072331083805E-2</v>
      </c>
      <c r="Y158" s="75">
        <f>IF('C2'!Y55&gt;0,'C5'!Y55/'C2'!Y55*100,"--")</f>
        <v>9.0486810540399795E-2</v>
      </c>
      <c r="Z158" s="75">
        <f>IF('C2'!Z55&gt;0,'C5'!Z55/'C2'!Z55*100,"--")</f>
        <v>0.27918893320957566</v>
      </c>
      <c r="AA158" s="75">
        <f>IF('C2'!AA55&gt;0,'C5'!AA55/'C2'!AA55*100,"--")</f>
        <v>1.2163155826800836</v>
      </c>
      <c r="AB158" s="75">
        <f>IF('C2'!AB55&gt;0,'C5'!AB55/'C2'!AB55*100,"--")</f>
        <v>1.2724686428720806</v>
      </c>
      <c r="AC158" s="75">
        <f>IF('C2'!AC55&gt;0,'C5'!AC55/'C2'!AC55*100,"--")</f>
        <v>1.2448833383149087</v>
      </c>
      <c r="AD158" s="75">
        <f>IF('C2'!AD55&gt;0,'C5'!AD55/'C2'!AD55*100,"--")</f>
        <v>1.1953446553529836</v>
      </c>
      <c r="AE158" s="75">
        <f>IF('C2'!AE55&gt;0,'C5'!AE55/'C2'!AE55*100,"--")</f>
        <v>0.26058672181104936</v>
      </c>
    </row>
    <row r="159" spans="1:31" ht="12" customHeight="1">
      <c r="A159" s="63">
        <v>46</v>
      </c>
      <c r="B159" s="71" t="s">
        <v>134</v>
      </c>
      <c r="C159" s="75">
        <f>IF('C2'!C56&gt;0,'C5'!C56/'C2'!C56*100,"--")</f>
        <v>0</v>
      </c>
      <c r="D159" s="75">
        <f>IF('C2'!D56&gt;0,'C5'!D56/'C2'!D56*100,"--")</f>
        <v>0</v>
      </c>
      <c r="E159" s="75">
        <f>IF('C2'!E56&gt;0,'C5'!E56/'C2'!E56*100,"--")</f>
        <v>0</v>
      </c>
      <c r="F159" s="75">
        <f>IF('C2'!F56&gt;0,'C5'!F56/'C2'!F56*100,"--")</f>
        <v>0</v>
      </c>
      <c r="G159" s="75">
        <f>IF('C2'!G56&gt;0,'C5'!G56/'C2'!G56*100,"--")</f>
        <v>0</v>
      </c>
      <c r="H159" s="75">
        <f>IF('C2'!H56&gt;0,'C5'!H56/'C2'!H56*100,"--")</f>
        <v>0</v>
      </c>
      <c r="I159" s="75">
        <f>IF('C2'!I56&gt;0,'C5'!I56/'C2'!I56*100,"--")</f>
        <v>0</v>
      </c>
      <c r="J159" s="75">
        <f>IF('C2'!J56&gt;0,'C5'!J56/'C2'!J56*100,"--")</f>
        <v>3.9921486559190456</v>
      </c>
      <c r="K159" s="75">
        <f>IF('C2'!K56&gt;0,'C5'!K56/'C2'!K56*100,"--")</f>
        <v>3.925814394022241</v>
      </c>
      <c r="L159" s="75">
        <f>IF('C2'!L56&gt;0,'C5'!L56/'C2'!L56*100,"--")</f>
        <v>3.8978186059570805</v>
      </c>
      <c r="M159" s="75">
        <f>IF('C2'!M56&gt;0,'C5'!M56/'C2'!M56*100,"--")</f>
        <v>3.8113165890436971</v>
      </c>
      <c r="N159" s="75">
        <f>IF('C2'!N56&gt;0,'C5'!N56/'C2'!N56*100,"--")</f>
        <v>3.7770428847132922</v>
      </c>
      <c r="O159" s="75">
        <f>IF('C2'!O56&gt;0,'C5'!O56/'C2'!O56*100,"--")</f>
        <v>3.5712862667217014</v>
      </c>
      <c r="P159" s="75">
        <f>IF('C2'!P56&gt;0,'C5'!P56/'C2'!P56*100,"--")</f>
        <v>3.5188036890600785</v>
      </c>
      <c r="Q159" s="75">
        <f>IF('C2'!Q56&gt;0,'C5'!Q56/'C2'!Q56*100,"--")</f>
        <v>3.6087912650294074</v>
      </c>
      <c r="R159" s="75">
        <f>IF('C2'!R56&gt;0,'C5'!R56/'C2'!R56*100,"--")</f>
        <v>3.4473400247568611</v>
      </c>
      <c r="S159" s="75">
        <f>IF('C2'!S56&gt;0,'C5'!S56/'C2'!S56*100,"--")</f>
        <v>3.3178808778070175</v>
      </c>
      <c r="T159" s="75">
        <f>IF('C2'!T56&gt;0,'C5'!T56/'C2'!T56*100,"--")</f>
        <v>3.0670750469801344</v>
      </c>
      <c r="U159" s="75">
        <f>IF('C2'!U56&gt;0,'C5'!U56/'C2'!U56*100,"--")</f>
        <v>2.9604763517490729</v>
      </c>
      <c r="V159" s="75">
        <f>IF('C2'!V56&gt;0,'C5'!V56/'C2'!V56*100,"--")</f>
        <v>2.9560168111448637</v>
      </c>
      <c r="W159" s="75">
        <f>IF('C2'!W56&gt;0,'C5'!W56/'C2'!W56*100,"--")</f>
        <v>3.0452324881803867</v>
      </c>
      <c r="X159" s="75">
        <f>IF('C2'!X56&gt;0,'C5'!X56/'C2'!X56*100,"--")</f>
        <v>2.9195207001647407</v>
      </c>
      <c r="Y159" s="75">
        <f>IF('C2'!Y56&gt;0,'C5'!Y56/'C2'!Y56*100,"--")</f>
        <v>2.7649775016962739</v>
      </c>
      <c r="Z159" s="75">
        <f>IF('C2'!Z56&gt;0,'C5'!Z56/'C2'!Z56*100,"--")</f>
        <v>4.2940317623132742</v>
      </c>
      <c r="AA159" s="75">
        <f>IF('C2'!AA56&gt;0,'C5'!AA56/'C2'!AA56*100,"--")</f>
        <v>9.7733380767295284</v>
      </c>
      <c r="AB159" s="75">
        <f>IF('C2'!AB56&gt;0,'C5'!AB56/'C2'!AB56*100,"--")</f>
        <v>13.008041478002536</v>
      </c>
      <c r="AC159" s="75">
        <f>IF('C2'!AC56&gt;0,'C5'!AC56/'C2'!AC56*100,"--")</f>
        <v>13.113093128044945</v>
      </c>
      <c r="AD159" s="75">
        <f>IF('C2'!AD56&gt;0,'C5'!AD56/'C2'!AD56*100,"--")</f>
        <v>12.302491184365101</v>
      </c>
      <c r="AE159" s="75">
        <f>IF('C2'!AE56&gt;0,'C5'!AE56/'C2'!AE56*100,"--")</f>
        <v>4.7462454105789895</v>
      </c>
    </row>
    <row r="160" spans="1:31" ht="12" customHeight="1">
      <c r="A160" s="63">
        <v>47</v>
      </c>
      <c r="B160" s="71" t="s">
        <v>135</v>
      </c>
      <c r="C160" s="75">
        <f>IF('C2'!C57&gt;0,'C5'!C57/'C2'!C57*100,"--")</f>
        <v>0</v>
      </c>
      <c r="D160" s="75">
        <f>IF('C2'!D57&gt;0,'C5'!D57/'C2'!D57*100,"--")</f>
        <v>0</v>
      </c>
      <c r="E160" s="75">
        <f>IF('C2'!E57&gt;0,'C5'!E57/'C2'!E57*100,"--")</f>
        <v>0</v>
      </c>
      <c r="F160" s="75">
        <f>IF('C2'!F57&gt;0,'C5'!F57/'C2'!F57*100,"--")</f>
        <v>0</v>
      </c>
      <c r="G160" s="75">
        <f>IF('C2'!G57&gt;0,'C5'!G57/'C2'!G57*100,"--")</f>
        <v>0</v>
      </c>
      <c r="H160" s="75">
        <f>IF('C2'!H57&gt;0,'C5'!H57/'C2'!H57*100,"--")</f>
        <v>0</v>
      </c>
      <c r="I160" s="75">
        <f>IF('C2'!I57&gt;0,'C5'!I57/'C2'!I57*100,"--")</f>
        <v>0</v>
      </c>
      <c r="J160" s="75">
        <f>IF('C2'!J57&gt;0,'C5'!J57/'C2'!J57*100,"--")</f>
        <v>0</v>
      </c>
      <c r="K160" s="75">
        <f>IF('C2'!K57&gt;0,'C5'!K57/'C2'!K57*100,"--")</f>
        <v>0</v>
      </c>
      <c r="L160" s="75">
        <f>IF('C2'!L57&gt;0,'C5'!L57/'C2'!L57*100,"--")</f>
        <v>0</v>
      </c>
      <c r="M160" s="75">
        <f>IF('C2'!M57&gt;0,'C5'!M57/'C2'!M57*100,"--")</f>
        <v>0</v>
      </c>
      <c r="N160" s="75">
        <f>IF('C2'!N57&gt;0,'C5'!N57/'C2'!N57*100,"--")</f>
        <v>0</v>
      </c>
      <c r="O160" s="75">
        <f>IF('C2'!O57&gt;0,'C5'!O57/'C2'!O57*100,"--")</f>
        <v>0</v>
      </c>
      <c r="P160" s="75">
        <f>IF('C2'!P57&gt;0,'C5'!P57/'C2'!P57*100,"--")</f>
        <v>0</v>
      </c>
      <c r="Q160" s="75">
        <f>IF('C2'!Q57&gt;0,'C5'!Q57/'C2'!Q57*100,"--")</f>
        <v>0</v>
      </c>
      <c r="R160" s="75">
        <f>IF('C2'!R57&gt;0,'C5'!R57/'C2'!R57*100,"--")</f>
        <v>0</v>
      </c>
      <c r="S160" s="75">
        <f>IF('C2'!S57&gt;0,'C5'!S57/'C2'!S57*100,"--")</f>
        <v>0</v>
      </c>
      <c r="T160" s="75">
        <f>IF('C2'!T57&gt;0,'C5'!T57/'C2'!T57*100,"--")</f>
        <v>0</v>
      </c>
      <c r="U160" s="75">
        <f>IF('C2'!U57&gt;0,'C5'!U57/'C2'!U57*100,"--")</f>
        <v>0</v>
      </c>
      <c r="V160" s="75">
        <f>IF('C2'!V57&gt;0,'C5'!V57/'C2'!V57*100,"--")</f>
        <v>0</v>
      </c>
      <c r="W160" s="75">
        <f>IF('C2'!W57&gt;0,'C5'!W57/'C2'!W57*100,"--")</f>
        <v>0</v>
      </c>
      <c r="X160" s="75">
        <f>IF('C2'!X57&gt;0,'C5'!X57/'C2'!X57*100,"--")</f>
        <v>0</v>
      </c>
      <c r="Y160" s="75">
        <f>IF('C2'!Y57&gt;0,'C5'!Y57/'C2'!Y57*100,"--")</f>
        <v>0</v>
      </c>
      <c r="Z160" s="75">
        <f>IF('C2'!Z57&gt;0,'C5'!Z57/'C2'!Z57*100,"--")</f>
        <v>5.2802784964348735E-3</v>
      </c>
      <c r="AA160" s="75">
        <f>IF('C2'!AA57&gt;0,'C5'!AA57/'C2'!AA57*100,"--")</f>
        <v>2.5505356484690427E-2</v>
      </c>
      <c r="AB160" s="75">
        <f>IF('C2'!AB57&gt;0,'C5'!AB57/'C2'!AB57*100,"--")</f>
        <v>3.4073946289606173E-2</v>
      </c>
      <c r="AC160" s="75">
        <f>IF('C2'!AC57&gt;0,'C5'!AC57/'C2'!AC57*100,"--")</f>
        <v>1.355486186716692E-2</v>
      </c>
      <c r="AD160" s="75">
        <f>IF('C2'!AD57&gt;0,'C5'!AD57/'C2'!AD57*100,"--")</f>
        <v>2.0648478103333055E-2</v>
      </c>
      <c r="AE160" s="75">
        <f>IF('C2'!AE57&gt;0,'C5'!AE57/'C2'!AE57*100,"--")</f>
        <v>3.9877107521138037E-3</v>
      </c>
    </row>
    <row r="161" spans="1:31" ht="12" customHeight="1">
      <c r="A161" s="63">
        <v>48</v>
      </c>
      <c r="B161" s="71" t="s">
        <v>136</v>
      </c>
      <c r="C161" s="75">
        <f>IF('C2'!C58&gt;0,'C5'!C58/'C2'!C58*100,"--")</f>
        <v>0</v>
      </c>
      <c r="D161" s="75">
        <f>IF('C2'!D58&gt;0,'C5'!D58/'C2'!D58*100,"--")</f>
        <v>0</v>
      </c>
      <c r="E161" s="75">
        <f>IF('C2'!E58&gt;0,'C5'!E58/'C2'!E58*100,"--")</f>
        <v>0</v>
      </c>
      <c r="F161" s="75">
        <f>IF('C2'!F58&gt;0,'C5'!F58/'C2'!F58*100,"--")</f>
        <v>0</v>
      </c>
      <c r="G161" s="75">
        <f>IF('C2'!G58&gt;0,'C5'!G58/'C2'!G58*100,"--")</f>
        <v>0</v>
      </c>
      <c r="H161" s="75">
        <f>IF('C2'!H58&gt;0,'C5'!H58/'C2'!H58*100,"--")</f>
        <v>0</v>
      </c>
      <c r="I161" s="75">
        <f>IF('C2'!I58&gt;0,'C5'!I58/'C2'!I58*100,"--")</f>
        <v>0</v>
      </c>
      <c r="J161" s="75">
        <f>IF('C2'!J58&gt;0,'C5'!J58/'C2'!J58*100,"--")</f>
        <v>0.14704040365952833</v>
      </c>
      <c r="K161" s="75">
        <f>IF('C2'!K58&gt;0,'C5'!K58/'C2'!K58*100,"--")</f>
        <v>7.9917882009340982E-2</v>
      </c>
      <c r="L161" s="75">
        <f>IF('C2'!L58&gt;0,'C5'!L58/'C2'!L58*100,"--")</f>
        <v>1.0533545139063337E-4</v>
      </c>
      <c r="M161" s="75">
        <f>IF('C2'!M58&gt;0,'C5'!M58/'C2'!M58*100,"--")</f>
        <v>5.6050649798432645E-5</v>
      </c>
      <c r="N161" s="75">
        <f>IF('C2'!N58&gt;0,'C5'!N58/'C2'!N58*100,"--")</f>
        <v>8.8456444028279241E-5</v>
      </c>
      <c r="O161" s="75">
        <f>IF('C2'!O58&gt;0,'C5'!O58/'C2'!O58*100,"--")</f>
        <v>1.1721120286298338E-4</v>
      </c>
      <c r="P161" s="75">
        <f>IF('C2'!P58&gt;0,'C5'!P58/'C2'!P58*100,"--")</f>
        <v>0</v>
      </c>
      <c r="Q161" s="75">
        <f>IF('C2'!Q58&gt;0,'C5'!Q58/'C2'!Q58*100,"--")</f>
        <v>0</v>
      </c>
      <c r="R161" s="75">
        <f>IF('C2'!R58&gt;0,'C5'!R58/'C2'!R58*100,"--")</f>
        <v>0</v>
      </c>
      <c r="S161" s="75">
        <f>IF('C2'!S58&gt;0,'C5'!S58/'C2'!S58*100,"--")</f>
        <v>0</v>
      </c>
      <c r="T161" s="75">
        <f>IF('C2'!T58&gt;0,'C5'!T58/'C2'!T58*100,"--")</f>
        <v>0</v>
      </c>
      <c r="U161" s="75">
        <f>IF('C2'!U58&gt;0,'C5'!U58/'C2'!U58*100,"--")</f>
        <v>0</v>
      </c>
      <c r="V161" s="75">
        <f>IF('C2'!V58&gt;0,'C5'!V58/'C2'!V58*100,"--")</f>
        <v>0</v>
      </c>
      <c r="W161" s="75">
        <f>IF('C2'!W58&gt;0,'C5'!W58/'C2'!W58*100,"--")</f>
        <v>0</v>
      </c>
      <c r="X161" s="75">
        <f>IF('C2'!X58&gt;0,'C5'!X58/'C2'!X58*100,"--")</f>
        <v>0</v>
      </c>
      <c r="Y161" s="75">
        <f>IF('C2'!Y58&gt;0,'C5'!Y58/'C2'!Y58*100,"--")</f>
        <v>0</v>
      </c>
      <c r="Z161" s="75">
        <f>IF('C2'!Z58&gt;0,'C5'!Z58/'C2'!Z58*100,"--")</f>
        <v>0.52479863651798464</v>
      </c>
      <c r="AA161" s="75">
        <f>IF('C2'!AA58&gt;0,'C5'!AA58/'C2'!AA58*100,"--")</f>
        <v>2.7780092394247742</v>
      </c>
      <c r="AB161" s="75">
        <f>IF('C2'!AB58&gt;0,'C5'!AB58/'C2'!AB58*100,"--")</f>
        <v>3.010462060804262</v>
      </c>
      <c r="AC161" s="75">
        <f>IF('C2'!AC58&gt;0,'C5'!AC58/'C2'!AC58*100,"--")</f>
        <v>3.056330423477347</v>
      </c>
      <c r="AD161" s="75">
        <f>IF('C2'!AD58&gt;0,'C5'!AD58/'C2'!AD58*100,"--")</f>
        <v>2.8753101521612954</v>
      </c>
      <c r="AE161" s="75">
        <f>IF('C2'!AE58&gt;0,'C5'!AE58/'C2'!AE58*100,"--")</f>
        <v>0.48192593231222325</v>
      </c>
    </row>
    <row r="162" spans="1:31" ht="12" customHeight="1">
      <c r="A162" s="63">
        <v>49</v>
      </c>
      <c r="B162" s="71" t="s">
        <v>137</v>
      </c>
      <c r="C162" s="75">
        <f>IF('C2'!C59&gt;0,'C5'!C59/'C2'!C59*100,"--")</f>
        <v>0</v>
      </c>
      <c r="D162" s="75">
        <f>IF('C2'!D59&gt;0,'C5'!D59/'C2'!D59*100,"--")</f>
        <v>0</v>
      </c>
      <c r="E162" s="75">
        <f>IF('C2'!E59&gt;0,'C5'!E59/'C2'!E59*100,"--")</f>
        <v>0</v>
      </c>
      <c r="F162" s="75">
        <f>IF('C2'!F59&gt;0,'C5'!F59/'C2'!F59*100,"--")</f>
        <v>0</v>
      </c>
      <c r="G162" s="75">
        <f>IF('C2'!G59&gt;0,'C5'!G59/'C2'!G59*100,"--")</f>
        <v>0</v>
      </c>
      <c r="H162" s="75">
        <f>IF('C2'!H59&gt;0,'C5'!H59/'C2'!H59*100,"--")</f>
        <v>0</v>
      </c>
      <c r="I162" s="75">
        <f>IF('C2'!I59&gt;0,'C5'!I59/'C2'!I59*100,"--")</f>
        <v>0</v>
      </c>
      <c r="J162" s="75">
        <f>IF('C2'!J59&gt;0,'C5'!J59/'C2'!J59*100,"--")</f>
        <v>6.3499232249256896E-2</v>
      </c>
      <c r="K162" s="75">
        <f>IF('C2'!K59&gt;0,'C5'!K59/'C2'!K59*100,"--")</f>
        <v>3.5229362962348763E-2</v>
      </c>
      <c r="L162" s="75">
        <f>IF('C2'!L59&gt;0,'C5'!L59/'C2'!L59*100,"--")</f>
        <v>6.4424001314553839E-4</v>
      </c>
      <c r="M162" s="75">
        <f>IF('C2'!M59&gt;0,'C5'!M59/'C2'!M59*100,"--")</f>
        <v>1.1456690804039063E-4</v>
      </c>
      <c r="N162" s="75">
        <f>IF('C2'!N59&gt;0,'C5'!N59/'C2'!N59*100,"--")</f>
        <v>2.276867644998265E-5</v>
      </c>
      <c r="O162" s="75">
        <f>IF('C2'!O59&gt;0,'C5'!O59/'C2'!O59*100,"--")</f>
        <v>8.2532487675307894E-5</v>
      </c>
      <c r="P162" s="75">
        <f>IF('C2'!P59&gt;0,'C5'!P59/'C2'!P59*100,"--")</f>
        <v>0</v>
      </c>
      <c r="Q162" s="75">
        <f>IF('C2'!Q59&gt;0,'C5'!Q59/'C2'!Q59*100,"--")</f>
        <v>0</v>
      </c>
      <c r="R162" s="75">
        <f>IF('C2'!R59&gt;0,'C5'!R59/'C2'!R59*100,"--")</f>
        <v>0</v>
      </c>
      <c r="S162" s="75">
        <f>IF('C2'!S59&gt;0,'C5'!S59/'C2'!S59*100,"--")</f>
        <v>0</v>
      </c>
      <c r="T162" s="75">
        <f>IF('C2'!T59&gt;0,'C5'!T59/'C2'!T59*100,"--")</f>
        <v>0</v>
      </c>
      <c r="U162" s="75">
        <f>IF('C2'!U59&gt;0,'C5'!U59/'C2'!U59*100,"--")</f>
        <v>0</v>
      </c>
      <c r="V162" s="75">
        <f>IF('C2'!V59&gt;0,'C5'!V59/'C2'!V59*100,"--")</f>
        <v>0</v>
      </c>
      <c r="W162" s="75">
        <f>IF('C2'!W59&gt;0,'C5'!W59/'C2'!W59*100,"--")</f>
        <v>0</v>
      </c>
      <c r="X162" s="75">
        <f>IF('C2'!X59&gt;0,'C5'!X59/'C2'!X59*100,"--")</f>
        <v>0</v>
      </c>
      <c r="Y162" s="75">
        <f>IF('C2'!Y59&gt;0,'C5'!Y59/'C2'!Y59*100,"--")</f>
        <v>0</v>
      </c>
      <c r="Z162" s="75">
        <f>IF('C2'!Z59&gt;0,'C5'!Z59/'C2'!Z59*100,"--")</f>
        <v>0</v>
      </c>
      <c r="AA162" s="75">
        <f>IF('C2'!AA59&gt;0,'C5'!AA59/'C2'!AA59*100,"--")</f>
        <v>1.1351975399438241</v>
      </c>
      <c r="AB162" s="75">
        <f>IF('C2'!AB59&gt;0,'C5'!AB59/'C2'!AB59*100,"--")</f>
        <v>2.05731631835227</v>
      </c>
      <c r="AC162" s="75">
        <f>IF('C2'!AC59&gt;0,'C5'!AC59/'C2'!AC59*100,"--")</f>
        <v>1.7905625298255807</v>
      </c>
      <c r="AD162" s="75">
        <f>IF('C2'!AD59&gt;0,'C5'!AD59/'C2'!AD59*100,"--")</f>
        <v>1.5734593843660869</v>
      </c>
      <c r="AE162" s="75">
        <f>IF('C2'!AE59&gt;0,'C5'!AE59/'C2'!AE59*100,"--")</f>
        <v>0.26749870618317417</v>
      </c>
    </row>
    <row r="163" spans="1:31" ht="12" customHeight="1">
      <c r="A163" s="63">
        <v>50</v>
      </c>
      <c r="B163" s="71" t="s">
        <v>138</v>
      </c>
      <c r="C163" s="75">
        <f>IF('C2'!C60&gt;0,'C5'!C60/'C2'!C60*100,"--")</f>
        <v>0</v>
      </c>
      <c r="D163" s="75">
        <f>IF('C2'!D60&gt;0,'C5'!D60/'C2'!D60*100,"--")</f>
        <v>0</v>
      </c>
      <c r="E163" s="75">
        <f>IF('C2'!E60&gt;0,'C5'!E60/'C2'!E60*100,"--")</f>
        <v>0</v>
      </c>
      <c r="F163" s="75">
        <f>IF('C2'!F60&gt;0,'C5'!F60/'C2'!F60*100,"--")</f>
        <v>0</v>
      </c>
      <c r="G163" s="75">
        <f>IF('C2'!G60&gt;0,'C5'!G60/'C2'!G60*100,"--")</f>
        <v>0</v>
      </c>
      <c r="H163" s="75">
        <f>IF('C2'!H60&gt;0,'C5'!H60/'C2'!H60*100,"--")</f>
        <v>0</v>
      </c>
      <c r="I163" s="75">
        <f>IF('C2'!I60&gt;0,'C5'!I60/'C2'!I60*100,"--")</f>
        <v>0</v>
      </c>
      <c r="J163" s="75">
        <f>IF('C2'!J60&gt;0,'C5'!J60/'C2'!J60*100,"--")</f>
        <v>0.35756643791862452</v>
      </c>
      <c r="K163" s="75">
        <f>IF('C2'!K60&gt;0,'C5'!K60/'C2'!K60*100,"--")</f>
        <v>0.32500445522791394</v>
      </c>
      <c r="L163" s="75">
        <f>IF('C2'!L60&gt;0,'C5'!L60/'C2'!L60*100,"--")</f>
        <v>0.26276554941309571</v>
      </c>
      <c r="M163" s="75">
        <f>IF('C2'!M60&gt;0,'C5'!M60/'C2'!M60*100,"--")</f>
        <v>0.30386178676361392</v>
      </c>
      <c r="N163" s="75">
        <f>IF('C2'!N60&gt;0,'C5'!N60/'C2'!N60*100,"--")</f>
        <v>0.3014799205460752</v>
      </c>
      <c r="O163" s="75">
        <f>IF('C2'!O60&gt;0,'C5'!O60/'C2'!O60*100,"--")</f>
        <v>0.34101072323228859</v>
      </c>
      <c r="P163" s="75">
        <f>IF('C2'!P60&gt;0,'C5'!P60/'C2'!P60*100,"--")</f>
        <v>0.36928519845748781</v>
      </c>
      <c r="Q163" s="75">
        <f>IF('C2'!Q60&gt;0,'C5'!Q60/'C2'!Q60*100,"--")</f>
        <v>0.37962277339641831</v>
      </c>
      <c r="R163" s="75">
        <f>IF('C2'!R60&gt;0,'C5'!R60/'C2'!R60*100,"--")</f>
        <v>0.37622569123337268</v>
      </c>
      <c r="S163" s="75">
        <f>IF('C2'!S60&gt;0,'C5'!S60/'C2'!S60*100,"--")</f>
        <v>0.35494754534445055</v>
      </c>
      <c r="T163" s="75">
        <f>IF('C2'!T60&gt;0,'C5'!T60/'C2'!T60*100,"--")</f>
        <v>0.36037763107664561</v>
      </c>
      <c r="U163" s="75">
        <f>IF('C2'!U60&gt;0,'C5'!U60/'C2'!U60*100,"--")</f>
        <v>0.35569528965397595</v>
      </c>
      <c r="V163" s="75">
        <f>IF('C2'!V60&gt;0,'C5'!V60/'C2'!V60*100,"--")</f>
        <v>0.37607399842681383</v>
      </c>
      <c r="W163" s="75">
        <f>IF('C2'!W60&gt;0,'C5'!W60/'C2'!W60*100,"--")</f>
        <v>0.36018196776648387</v>
      </c>
      <c r="X163" s="75">
        <f>IF('C2'!X60&gt;0,'C5'!X60/'C2'!X60*100,"--")</f>
        <v>0.33940980204466009</v>
      </c>
      <c r="Y163" s="75">
        <f>IF('C2'!Y60&gt;0,'C5'!Y60/'C2'!Y60*100,"--")</f>
        <v>0.35410085525536933</v>
      </c>
      <c r="Z163" s="75">
        <f>IF('C2'!Z60&gt;0,'C5'!Z60/'C2'!Z60*100,"--")</f>
        <v>0.78447769734409267</v>
      </c>
      <c r="AA163" s="75">
        <f>IF('C2'!AA60&gt;0,'C5'!AA60/'C2'!AA60*100,"--")</f>
        <v>2.3649516013879524</v>
      </c>
      <c r="AB163" s="75">
        <f>IF('C2'!AB60&gt;0,'C5'!AB60/'C2'!AB60*100,"--")</f>
        <v>1.9123621252851188</v>
      </c>
      <c r="AC163" s="75">
        <f>IF('C2'!AC60&gt;0,'C5'!AC60/'C2'!AC60*100,"--")</f>
        <v>3.3567853970197854</v>
      </c>
      <c r="AD163" s="75">
        <f>IF('C2'!AD60&gt;0,'C5'!AD60/'C2'!AD60*100,"--")</f>
        <v>2.8630821691598296</v>
      </c>
      <c r="AE163" s="75">
        <f>IF('C2'!AE60&gt;0,'C5'!AE60/'C2'!AE60*100,"--")</f>
        <v>0.32047603325597673</v>
      </c>
    </row>
    <row r="164" spans="1:31" ht="12" customHeight="1">
      <c r="A164" s="63">
        <v>51</v>
      </c>
      <c r="B164" s="71" t="s">
        <v>139</v>
      </c>
      <c r="C164" s="75">
        <f>IF('C2'!C61&gt;0,'C5'!C61/'C2'!C61*100,"--")</f>
        <v>0</v>
      </c>
      <c r="D164" s="75">
        <f>IF('C2'!D61&gt;0,'C5'!D61/'C2'!D61*100,"--")</f>
        <v>0</v>
      </c>
      <c r="E164" s="75">
        <f>IF('C2'!E61&gt;0,'C5'!E61/'C2'!E61*100,"--")</f>
        <v>0</v>
      </c>
      <c r="F164" s="75">
        <f>IF('C2'!F61&gt;0,'C5'!F61/'C2'!F61*100,"--")</f>
        <v>0</v>
      </c>
      <c r="G164" s="75">
        <f>IF('C2'!G61&gt;0,'C5'!G61/'C2'!G61*100,"--")</f>
        <v>0</v>
      </c>
      <c r="H164" s="75">
        <f>IF('C2'!H61&gt;0,'C5'!H61/'C2'!H61*100,"--")</f>
        <v>0</v>
      </c>
      <c r="I164" s="75">
        <f>IF('C2'!I61&gt;0,'C5'!I61/'C2'!I61*100,"--")</f>
        <v>0</v>
      </c>
      <c r="J164" s="75">
        <f>IF('C2'!J61&gt;0,'C5'!J61/'C2'!J61*100,"--")</f>
        <v>8.3270199337869126</v>
      </c>
      <c r="K164" s="75">
        <f>IF('C2'!K61&gt;0,'C5'!K61/'C2'!K61*100,"--")</f>
        <v>8.0675807274867406</v>
      </c>
      <c r="L164" s="75">
        <f>IF('C2'!L61&gt;0,'C5'!L61/'C2'!L61*100,"--")</f>
        <v>7.349372404364261</v>
      </c>
      <c r="M164" s="75">
        <f>IF('C2'!M61&gt;0,'C5'!M61/'C2'!M61*100,"--")</f>
        <v>9.1828097606057622</v>
      </c>
      <c r="N164" s="75">
        <f>IF('C2'!N61&gt;0,'C5'!N61/'C2'!N61*100,"--")</f>
        <v>7.491153879112515</v>
      </c>
      <c r="O164" s="75">
        <f>IF('C2'!O61&gt;0,'C5'!O61/'C2'!O61*100,"--")</f>
        <v>6.3207879348750478</v>
      </c>
      <c r="P164" s="75">
        <f>IF('C2'!P61&gt;0,'C5'!P61/'C2'!P61*100,"--")</f>
        <v>5.9102542439134567</v>
      </c>
      <c r="Q164" s="75">
        <f>IF('C2'!Q61&gt;0,'C5'!Q61/'C2'!Q61*100,"--")</f>
        <v>5.0845505448106714</v>
      </c>
      <c r="R164" s="75">
        <f>IF('C2'!R61&gt;0,'C5'!R61/'C2'!R61*100,"--")</f>
        <v>5.2432069342637924</v>
      </c>
      <c r="S164" s="75">
        <f>IF('C2'!S61&gt;0,'C5'!S61/'C2'!S61*100,"--")</f>
        <v>5.4747672308945363</v>
      </c>
      <c r="T164" s="75">
        <f>IF('C2'!T61&gt;0,'C5'!T61/'C2'!T61*100,"--")</f>
        <v>5.0293021394986734</v>
      </c>
      <c r="U164" s="75">
        <f>IF('C2'!U61&gt;0,'C5'!U61/'C2'!U61*100,"--")</f>
        <v>4.7861707215929261</v>
      </c>
      <c r="V164" s="75">
        <f>IF('C2'!V61&gt;0,'C5'!V61/'C2'!V61*100,"--")</f>
        <v>5.3666925296121057</v>
      </c>
      <c r="W164" s="75">
        <f>IF('C2'!W61&gt;0,'C5'!W61/'C2'!W61*100,"--")</f>
        <v>8.6677863473493169</v>
      </c>
      <c r="X164" s="75">
        <f>IF('C2'!X61&gt;0,'C5'!X61/'C2'!X61*100,"--")</f>
        <v>8.0639657046050157</v>
      </c>
      <c r="Y164" s="75">
        <f>IF('C2'!Y61&gt;0,'C5'!Y61/'C2'!Y61*100,"--")</f>
        <v>8.9797784510119634</v>
      </c>
      <c r="Z164" s="75">
        <f>IF('C2'!Z61&gt;0,'C5'!Z61/'C2'!Z61*100,"--")</f>
        <v>8.3056622547142069</v>
      </c>
      <c r="AA164" s="75">
        <f>IF('C2'!AA61&gt;0,'C5'!AA61/'C2'!AA61*100,"--")</f>
        <v>8.5481939801165154</v>
      </c>
      <c r="AB164" s="75">
        <f>IF('C2'!AB61&gt;0,'C5'!AB61/'C2'!AB61*100,"--")</f>
        <v>6.6209419640127818</v>
      </c>
      <c r="AC164" s="75">
        <f>IF('C2'!AC61&gt;0,'C5'!AC61/'C2'!AC61*100,"--")</f>
        <v>5.9527673002570554</v>
      </c>
      <c r="AD164" s="75">
        <f>IF('C2'!AD61&gt;0,'C5'!AD61/'C2'!AD61*100,"--")</f>
        <v>6.2630525160889032</v>
      </c>
      <c r="AE164" s="75">
        <f>IF('C2'!AE61&gt;0,'C5'!AE61/'C2'!AE61*100,"--")</f>
        <v>4.5867768735198213</v>
      </c>
    </row>
    <row r="165" spans="1:31" ht="12" customHeight="1">
      <c r="A165" s="63">
        <v>52</v>
      </c>
      <c r="B165" s="71" t="s">
        <v>140</v>
      </c>
      <c r="C165" s="75">
        <f>IF('C2'!C62&gt;0,'C5'!C62/'C2'!C62*100,"--")</f>
        <v>0</v>
      </c>
      <c r="D165" s="75">
        <f>IF('C2'!D62&gt;0,'C5'!D62/'C2'!D62*100,"--")</f>
        <v>0</v>
      </c>
      <c r="E165" s="75">
        <f>IF('C2'!E62&gt;0,'C5'!E62/'C2'!E62*100,"--")</f>
        <v>0</v>
      </c>
      <c r="F165" s="75">
        <f>IF('C2'!F62&gt;0,'C5'!F62/'C2'!F62*100,"--")</f>
        <v>0</v>
      </c>
      <c r="G165" s="75">
        <f>IF('C2'!G62&gt;0,'C5'!G62/'C2'!G62*100,"--")</f>
        <v>0</v>
      </c>
      <c r="H165" s="75">
        <f>IF('C2'!H62&gt;0,'C5'!H62/'C2'!H62*100,"--")</f>
        <v>0</v>
      </c>
      <c r="I165" s="75">
        <f>IF('C2'!I62&gt;0,'C5'!I62/'C2'!I62*100,"--")</f>
        <v>0</v>
      </c>
      <c r="J165" s="75">
        <f>IF('C2'!J62&gt;0,'C5'!J62/'C2'!J62*100,"--")</f>
        <v>7.2057989768185404</v>
      </c>
      <c r="K165" s="75">
        <f>IF('C2'!K62&gt;0,'C5'!K62/'C2'!K62*100,"--")</f>
        <v>7.0746843293741977</v>
      </c>
      <c r="L165" s="75">
        <f>IF('C2'!L62&gt;0,'C5'!L62/'C2'!L62*100,"--")</f>
        <v>6.9308315448621221</v>
      </c>
      <c r="M165" s="75">
        <f>IF('C2'!M62&gt;0,'C5'!M62/'C2'!M62*100,"--")</f>
        <v>7.1309328325910357</v>
      </c>
      <c r="N165" s="75">
        <f>IF('C2'!N62&gt;0,'C5'!N62/'C2'!N62*100,"--")</f>
        <v>7.5166970599221408</v>
      </c>
      <c r="O165" s="75">
        <f>IF('C2'!O62&gt;0,'C5'!O62/'C2'!O62*100,"--")</f>
        <v>7.3315196569957344</v>
      </c>
      <c r="P165" s="75">
        <f>IF('C2'!P62&gt;0,'C5'!P62/'C2'!P62*100,"--")</f>
        <v>7.3342304449740086</v>
      </c>
      <c r="Q165" s="75">
        <f>IF('C2'!Q62&gt;0,'C5'!Q62/'C2'!Q62*100,"--")</f>
        <v>7.1554485500894289</v>
      </c>
      <c r="R165" s="75">
        <f>IF('C2'!R62&gt;0,'C5'!R62/'C2'!R62*100,"--")</f>
        <v>7.1101343624674307</v>
      </c>
      <c r="S165" s="75">
        <f>IF('C2'!S62&gt;0,'C5'!S62/'C2'!S62*100,"--")</f>
        <v>6.9860196232095495</v>
      </c>
      <c r="T165" s="75">
        <f>IF('C2'!T62&gt;0,'C5'!T62/'C2'!T62*100,"--")</f>
        <v>7.0051360112078642</v>
      </c>
      <c r="U165" s="75">
        <f>IF('C2'!U62&gt;0,'C5'!U62/'C2'!U62*100,"--")</f>
        <v>6.998106403004094</v>
      </c>
      <c r="V165" s="75">
        <f>IF('C2'!V62&gt;0,'C5'!V62/'C2'!V62*100,"--")</f>
        <v>6.9078181506290592</v>
      </c>
      <c r="W165" s="75">
        <f>IF('C2'!W62&gt;0,'C5'!W62/'C2'!W62*100,"--")</f>
        <v>6.8339656681334775</v>
      </c>
      <c r="X165" s="75">
        <f>IF('C2'!X62&gt;0,'C5'!X62/'C2'!X62*100,"--")</f>
        <v>6.5766929235934262</v>
      </c>
      <c r="Y165" s="75">
        <f>IF('C2'!Y62&gt;0,'C5'!Y62/'C2'!Y62*100,"--")</f>
        <v>6.5013938375280915</v>
      </c>
      <c r="Z165" s="75">
        <f>IF('C2'!Z62&gt;0,'C5'!Z62/'C2'!Z62*100,"--")</f>
        <v>6.934440294719411</v>
      </c>
      <c r="AA165" s="75">
        <f>IF('C2'!AA62&gt;0,'C5'!AA62/'C2'!AA62*100,"--")</f>
        <v>8.6552861528387304</v>
      </c>
      <c r="AB165" s="75">
        <f>IF('C2'!AB62&gt;0,'C5'!AB62/'C2'!AB62*100,"--")</f>
        <v>9.840281014083839</v>
      </c>
      <c r="AC165" s="75">
        <f>IF('C2'!AC62&gt;0,'C5'!AC62/'C2'!AC62*100,"--")</f>
        <v>7.8349105410315447</v>
      </c>
      <c r="AD165" s="75">
        <f>IF('C2'!AD62&gt;0,'C5'!AD62/'C2'!AD62*100,"--")</f>
        <v>7.7013255162512309</v>
      </c>
      <c r="AE165" s="75">
        <f>IF('C2'!AE62&gt;0,'C5'!AE62/'C2'!AE62*100,"--")</f>
        <v>4.7124946415018218</v>
      </c>
    </row>
    <row r="166" spans="1:31" ht="12" customHeight="1">
      <c r="A166" s="63">
        <v>53</v>
      </c>
      <c r="B166" s="71" t="s">
        <v>141</v>
      </c>
      <c r="C166" s="75">
        <f>IF('C2'!C63&gt;0,'C5'!C63/'C2'!C63*100,"--")</f>
        <v>0</v>
      </c>
      <c r="D166" s="75">
        <f>IF('C2'!D63&gt;0,'C5'!D63/'C2'!D63*100,"--")</f>
        <v>0</v>
      </c>
      <c r="E166" s="75">
        <f>IF('C2'!E63&gt;0,'C5'!E63/'C2'!E63*100,"--")</f>
        <v>0</v>
      </c>
      <c r="F166" s="75">
        <f>IF('C2'!F63&gt;0,'C5'!F63/'C2'!F63*100,"--")</f>
        <v>0</v>
      </c>
      <c r="G166" s="75">
        <f>IF('C2'!G63&gt;0,'C5'!G63/'C2'!G63*100,"--")</f>
        <v>0</v>
      </c>
      <c r="H166" s="75">
        <f>IF('C2'!H63&gt;0,'C5'!H63/'C2'!H63*100,"--")</f>
        <v>0</v>
      </c>
      <c r="I166" s="75">
        <f>IF('C2'!I63&gt;0,'C5'!I63/'C2'!I63*100,"--")</f>
        <v>0</v>
      </c>
      <c r="J166" s="75">
        <f>IF('C2'!J63&gt;0,'C5'!J63/'C2'!J63*100,"--")</f>
        <v>0.60898581195727264</v>
      </c>
      <c r="K166" s="75">
        <f>IF('C2'!K63&gt;0,'C5'!K63/'C2'!K63*100,"--")</f>
        <v>0.44547546858706771</v>
      </c>
      <c r="L166" s="75">
        <f>IF('C2'!L63&gt;0,'C5'!L63/'C2'!L63*100,"--")</f>
        <v>9.0265499651570213E-2</v>
      </c>
      <c r="M166" s="75">
        <f>IF('C2'!M63&gt;0,'C5'!M63/'C2'!M63*100,"--")</f>
        <v>0.1038472687746335</v>
      </c>
      <c r="N166" s="75">
        <f>IF('C2'!N63&gt;0,'C5'!N63/'C2'!N63*100,"--")</f>
        <v>0.11248203959104308</v>
      </c>
      <c r="O166" s="75">
        <f>IF('C2'!O63&gt;0,'C5'!O63/'C2'!O63*100,"--")</f>
        <v>0.11887811508939106</v>
      </c>
      <c r="P166" s="75">
        <f>IF('C2'!P63&gt;0,'C5'!P63/'C2'!P63*100,"--")</f>
        <v>0.12860002798958461</v>
      </c>
      <c r="Q166" s="75">
        <f>IF('C2'!Q63&gt;0,'C5'!Q63/'C2'!Q63*100,"--")</f>
        <v>0.13471232965471611</v>
      </c>
      <c r="R166" s="75">
        <f>IF('C2'!R63&gt;0,'C5'!R63/'C2'!R63*100,"--")</f>
        <v>0.10873917910367284</v>
      </c>
      <c r="S166" s="75">
        <f>IF('C2'!S63&gt;0,'C5'!S63/'C2'!S63*100,"--")</f>
        <v>0.12277511877871346</v>
      </c>
      <c r="T166" s="75">
        <f>IF('C2'!T63&gt;0,'C5'!T63/'C2'!T63*100,"--")</f>
        <v>9.7032038086007508E-2</v>
      </c>
      <c r="U166" s="75">
        <f>IF('C2'!U63&gt;0,'C5'!U63/'C2'!U63*100,"--")</f>
        <v>0.12095212594986923</v>
      </c>
      <c r="V166" s="75">
        <f>IF('C2'!V63&gt;0,'C5'!V63/'C2'!V63*100,"--")</f>
        <v>0.13010869657046234</v>
      </c>
      <c r="W166" s="75">
        <f>IF('C2'!W63&gt;0,'C5'!W63/'C2'!W63*100,"--")</f>
        <v>0.13179728767908663</v>
      </c>
      <c r="X166" s="75">
        <f>IF('C2'!X63&gt;0,'C5'!X63/'C2'!X63*100,"--")</f>
        <v>0.13229101383455683</v>
      </c>
      <c r="Y166" s="75">
        <f>IF('C2'!Y63&gt;0,'C5'!Y63/'C2'!Y63*100,"--")</f>
        <v>0.12299913894692777</v>
      </c>
      <c r="Z166" s="75">
        <f>IF('C2'!Z63&gt;0,'C5'!Z63/'C2'!Z63*100,"--")</f>
        <v>0.49495190508275716</v>
      </c>
      <c r="AA166" s="75">
        <f>IF('C2'!AA63&gt;0,'C5'!AA63/'C2'!AA63*100,"--")</f>
        <v>2.1725236565958008</v>
      </c>
      <c r="AB166" s="75">
        <f>IF('C2'!AB63&gt;0,'C5'!AB63/'C2'!AB63*100,"--")</f>
        <v>2.1381666337416281</v>
      </c>
      <c r="AC166" s="75">
        <f>IF('C2'!AC63&gt;0,'C5'!AC63/'C2'!AC63*100,"--")</f>
        <v>1.9428385016147853</v>
      </c>
      <c r="AD166" s="75">
        <f>IF('C2'!AD63&gt;0,'C5'!AD63/'C2'!AD63*100,"--")</f>
        <v>2.1151446582278508</v>
      </c>
      <c r="AE166" s="75">
        <f>IF('C2'!AE63&gt;0,'C5'!AE63/'C2'!AE63*100,"--")</f>
        <v>0.4714580160863871</v>
      </c>
    </row>
    <row r="167" spans="1:31" ht="12" customHeight="1">
      <c r="A167" s="63">
        <v>54</v>
      </c>
      <c r="B167" s="71" t="s">
        <v>142</v>
      </c>
      <c r="C167" s="75">
        <f>IF('C2'!C64&gt;0,'C5'!C64/'C2'!C64*100,"--")</f>
        <v>0</v>
      </c>
      <c r="D167" s="75">
        <f>IF('C2'!D64&gt;0,'C5'!D64/'C2'!D64*100,"--")</f>
        <v>0</v>
      </c>
      <c r="E167" s="75">
        <f>IF('C2'!E64&gt;0,'C5'!E64/'C2'!E64*100,"--")</f>
        <v>0</v>
      </c>
      <c r="F167" s="75">
        <f>IF('C2'!F64&gt;0,'C5'!F64/'C2'!F64*100,"--")</f>
        <v>0</v>
      </c>
      <c r="G167" s="75">
        <f>IF('C2'!G64&gt;0,'C5'!G64/'C2'!G64*100,"--")</f>
        <v>0</v>
      </c>
      <c r="H167" s="75">
        <f>IF('C2'!H64&gt;0,'C5'!H64/'C2'!H64*100,"--")</f>
        <v>0</v>
      </c>
      <c r="I167" s="75">
        <f>IF('C2'!I64&gt;0,'C5'!I64/'C2'!I64*100,"--")</f>
        <v>0</v>
      </c>
      <c r="J167" s="75">
        <f>IF('C2'!J64&gt;0,'C5'!J64/'C2'!J64*100,"--")</f>
        <v>6.5756005164365332</v>
      </c>
      <c r="K167" s="75">
        <f>IF('C2'!K64&gt;0,'C5'!K64/'C2'!K64*100,"--")</f>
        <v>6.0869167329701153</v>
      </c>
      <c r="L167" s="75">
        <f>IF('C2'!L64&gt;0,'C5'!L64/'C2'!L64*100,"--")</f>
        <v>5.6266111461775052</v>
      </c>
      <c r="M167" s="75">
        <f>IF('C2'!M64&gt;0,'C5'!M64/'C2'!M64*100,"--")</f>
        <v>5.6073833033207219</v>
      </c>
      <c r="N167" s="75">
        <f>IF('C2'!N64&gt;0,'C5'!N64/'C2'!N64*100,"--")</f>
        <v>5.2518301268727257</v>
      </c>
      <c r="O167" s="75">
        <f>IF('C2'!O64&gt;0,'C5'!O64/'C2'!O64*100,"--")</f>
        <v>5.2785763874152334</v>
      </c>
      <c r="P167" s="75">
        <f>IF('C2'!P64&gt;0,'C5'!P64/'C2'!P64*100,"--")</f>
        <v>5.5226200764044435</v>
      </c>
      <c r="Q167" s="75">
        <f>IF('C2'!Q64&gt;0,'C5'!Q64/'C2'!Q64*100,"--")</f>
        <v>4.9518184179697586</v>
      </c>
      <c r="R167" s="75">
        <f>IF('C2'!R64&gt;0,'C5'!R64/'C2'!R64*100,"--")</f>
        <v>5.0016493109818718</v>
      </c>
      <c r="S167" s="75">
        <f>IF('C2'!S64&gt;0,'C5'!S64/'C2'!S64*100,"--")</f>
        <v>5.1335271464590964</v>
      </c>
      <c r="T167" s="75">
        <f>IF('C2'!T64&gt;0,'C5'!T64/'C2'!T64*100,"--")</f>
        <v>5.1037757975136389</v>
      </c>
      <c r="U167" s="75">
        <f>IF('C2'!U64&gt;0,'C5'!U64/'C2'!U64*100,"--")</f>
        <v>5.2702161903521656</v>
      </c>
      <c r="V167" s="75">
        <f>IF('C2'!V64&gt;0,'C5'!V64/'C2'!V64*100,"--")</f>
        <v>5.5413871466726077</v>
      </c>
      <c r="W167" s="75">
        <f>IF('C2'!W64&gt;0,'C5'!W64/'C2'!W64*100,"--")</f>
        <v>5.5428786900735911</v>
      </c>
      <c r="X167" s="75">
        <f>IF('C2'!X64&gt;0,'C5'!X64/'C2'!X64*100,"--")</f>
        <v>5.4644938621189691</v>
      </c>
      <c r="Y167" s="75">
        <f>IF('C2'!Y64&gt;0,'C5'!Y64/'C2'!Y64*100,"--")</f>
        <v>5.6784536132399639</v>
      </c>
      <c r="Z167" s="75">
        <f>IF('C2'!Z64&gt;0,'C5'!Z64/'C2'!Z64*100,"--")</f>
        <v>6.4650540723126273</v>
      </c>
      <c r="AA167" s="75">
        <f>IF('C2'!AA64&gt;0,'C5'!AA64/'C2'!AA64*100,"--")</f>
        <v>7.9449907094338563</v>
      </c>
      <c r="AB167" s="75">
        <f>IF('C2'!AB64&gt;0,'C5'!AB64/'C2'!AB64*100,"--")</f>
        <v>8.1357397144276806</v>
      </c>
      <c r="AC167" s="75">
        <f>IF('C2'!AC64&gt;0,'C5'!AC64/'C2'!AC64*100,"--")</f>
        <v>8.0738977970670192</v>
      </c>
      <c r="AD167" s="75">
        <f>IF('C2'!AD64&gt;0,'C5'!AD64/'C2'!AD64*100,"--")</f>
        <v>7.4200151112934192</v>
      </c>
      <c r="AE167" s="75">
        <f>IF('C2'!AE64&gt;0,'C5'!AE64/'C2'!AE64*100,"--")</f>
        <v>4.608422727469085</v>
      </c>
    </row>
    <row r="168" spans="1:31" ht="12" customHeight="1">
      <c r="A168" s="63">
        <v>55</v>
      </c>
      <c r="B168" s="71" t="s">
        <v>143</v>
      </c>
      <c r="C168" s="75">
        <f>IF('C2'!C65&gt;0,'C5'!C65/'C2'!C65*100,"--")</f>
        <v>0</v>
      </c>
      <c r="D168" s="75">
        <f>IF('C2'!D65&gt;0,'C5'!D65/'C2'!D65*100,"--")</f>
        <v>0</v>
      </c>
      <c r="E168" s="75">
        <f>IF('C2'!E65&gt;0,'C5'!E65/'C2'!E65*100,"--")</f>
        <v>0</v>
      </c>
      <c r="F168" s="75">
        <f>IF('C2'!F65&gt;0,'C5'!F65/'C2'!F65*100,"--")</f>
        <v>0</v>
      </c>
      <c r="G168" s="75">
        <f>IF('C2'!G65&gt;0,'C5'!G65/'C2'!G65*100,"--")</f>
        <v>0</v>
      </c>
      <c r="H168" s="75">
        <f>IF('C2'!H65&gt;0,'C5'!H65/'C2'!H65*100,"--")</f>
        <v>0</v>
      </c>
      <c r="I168" s="75">
        <f>IF('C2'!I65&gt;0,'C5'!I65/'C2'!I65*100,"--")</f>
        <v>0</v>
      </c>
      <c r="J168" s="75">
        <f>IF('C2'!J65&gt;0,'C5'!J65/'C2'!J65*100,"--")</f>
        <v>6.4179540788595153</v>
      </c>
      <c r="K168" s="75">
        <f>IF('C2'!K65&gt;0,'C5'!K65/'C2'!K65*100,"--")</f>
        <v>6.5259488934526058</v>
      </c>
      <c r="L168" s="75">
        <f>IF('C2'!L65&gt;0,'C5'!L65/'C2'!L65*100,"--")</f>
        <v>6.5597628319612893</v>
      </c>
      <c r="M168" s="75">
        <f>IF('C2'!M65&gt;0,'C5'!M65/'C2'!M65*100,"--")</f>
        <v>6.0596764258523947</v>
      </c>
      <c r="N168" s="75">
        <f>IF('C2'!N65&gt;0,'C5'!N65/'C2'!N65*100,"--")</f>
        <v>6.0329863665418442</v>
      </c>
      <c r="O168" s="75">
        <f>IF('C2'!O65&gt;0,'C5'!O65/'C2'!O65*100,"--")</f>
        <v>5.1965028926755776</v>
      </c>
      <c r="P168" s="75">
        <f>IF('C2'!P65&gt;0,'C5'!P65/'C2'!P65*100,"--")</f>
        <v>5.0260568257020886</v>
      </c>
      <c r="Q168" s="75">
        <f>IF('C2'!Q65&gt;0,'C5'!Q65/'C2'!Q65*100,"--")</f>
        <v>4.8955303288039858</v>
      </c>
      <c r="R168" s="75">
        <f>IF('C2'!R65&gt;0,'C5'!R65/'C2'!R65*100,"--")</f>
        <v>5.46846271462858</v>
      </c>
      <c r="S168" s="75">
        <f>IF('C2'!S65&gt;0,'C5'!S65/'C2'!S65*100,"--")</f>
        <v>4.8323002229557011</v>
      </c>
      <c r="T168" s="75">
        <f>IF('C2'!T65&gt;0,'C5'!T65/'C2'!T65*100,"--")</f>
        <v>4.7334399948474726</v>
      </c>
      <c r="U168" s="75">
        <f>IF('C2'!U65&gt;0,'C5'!U65/'C2'!U65*100,"--")</f>
        <v>5.4164338433372574</v>
      </c>
      <c r="V168" s="75">
        <f>IF('C2'!V65&gt;0,'C5'!V65/'C2'!V65*100,"--")</f>
        <v>5.1510989444410216</v>
      </c>
      <c r="W168" s="75">
        <f>IF('C2'!W65&gt;0,'C5'!W65/'C2'!W65*100,"--")</f>
        <v>5.1509664732437637</v>
      </c>
      <c r="X168" s="75">
        <f>IF('C2'!X65&gt;0,'C5'!X65/'C2'!X65*100,"--")</f>
        <v>5.1156483128475161</v>
      </c>
      <c r="Y168" s="75">
        <f>IF('C2'!Y65&gt;0,'C5'!Y65/'C2'!Y65*100,"--")</f>
        <v>5.1804994969576272</v>
      </c>
      <c r="Z168" s="75">
        <f>IF('C2'!Z65&gt;0,'C5'!Z65/'C2'!Z65*100,"--")</f>
        <v>5.6202367514276954</v>
      </c>
      <c r="AA168" s="75">
        <f>IF('C2'!AA65&gt;0,'C5'!AA65/'C2'!AA65*100,"--")</f>
        <v>6.6093722881214676</v>
      </c>
      <c r="AB168" s="75">
        <f>IF('C2'!AB65&gt;0,'C5'!AB65/'C2'!AB65*100,"--")</f>
        <v>6.9527221802574797</v>
      </c>
      <c r="AC168" s="75">
        <f>IF('C2'!AC65&gt;0,'C5'!AC65/'C2'!AC65*100,"--")</f>
        <v>7.1732275405172645</v>
      </c>
      <c r="AD168" s="75">
        <f>IF('C2'!AD65&gt;0,'C5'!AD65/'C2'!AD65*100,"--")</f>
        <v>6.6442587692031196</v>
      </c>
      <c r="AE168" s="75">
        <f>IF('C2'!AE65&gt;0,'C5'!AE65/'C2'!AE65*100,"--")</f>
        <v>4.5932484685483939</v>
      </c>
    </row>
    <row r="169" spans="1:31" ht="12" customHeight="1">
      <c r="A169" s="63">
        <v>56</v>
      </c>
      <c r="B169" s="71" t="s">
        <v>144</v>
      </c>
      <c r="C169" s="75">
        <f>IF('C2'!C66&gt;0,'C5'!C66/'C2'!C66*100,"--")</f>
        <v>0</v>
      </c>
      <c r="D169" s="75">
        <f>IF('C2'!D66&gt;0,'C5'!D66/'C2'!D66*100,"--")</f>
        <v>0</v>
      </c>
      <c r="E169" s="75">
        <f>IF('C2'!E66&gt;0,'C5'!E66/'C2'!E66*100,"--")</f>
        <v>0</v>
      </c>
      <c r="F169" s="75">
        <f>IF('C2'!F66&gt;0,'C5'!F66/'C2'!F66*100,"--")</f>
        <v>0</v>
      </c>
      <c r="G169" s="75">
        <f>IF('C2'!G66&gt;0,'C5'!G66/'C2'!G66*100,"--")</f>
        <v>0</v>
      </c>
      <c r="H169" s="75">
        <f>IF('C2'!H66&gt;0,'C5'!H66/'C2'!H66*100,"--")</f>
        <v>0</v>
      </c>
      <c r="I169" s="75">
        <f>IF('C2'!I66&gt;0,'C5'!I66/'C2'!I66*100,"--")</f>
        <v>0</v>
      </c>
      <c r="J169" s="75">
        <f>IF('C2'!J66&gt;0,'C5'!J66/'C2'!J66*100,"--")</f>
        <v>1.8499162517676349</v>
      </c>
      <c r="K169" s="75">
        <f>IF('C2'!K66&gt;0,'C5'!K66/'C2'!K66*100,"--")</f>
        <v>1.5923614540406514</v>
      </c>
      <c r="L169" s="75">
        <f>IF('C2'!L66&gt;0,'C5'!L66/'C2'!L66*100,"--")</f>
        <v>1.877935345545471</v>
      </c>
      <c r="M169" s="75">
        <f>IF('C2'!M66&gt;0,'C5'!M66/'C2'!M66*100,"--")</f>
        <v>1.8454589878075287</v>
      </c>
      <c r="N169" s="75">
        <f>IF('C2'!N66&gt;0,'C5'!N66/'C2'!N66*100,"--")</f>
        <v>1.6782079348430092</v>
      </c>
      <c r="O169" s="75">
        <f>IF('C2'!O66&gt;0,'C5'!O66/'C2'!O66*100,"--")</f>
        <v>1.6105920413265842</v>
      </c>
      <c r="P169" s="75">
        <f>IF('C2'!P66&gt;0,'C5'!P66/'C2'!P66*100,"--")</f>
        <v>1.6756699775670716</v>
      </c>
      <c r="Q169" s="75">
        <f>IF('C2'!Q66&gt;0,'C5'!Q66/'C2'!Q66*100,"--")</f>
        <v>1.4854367369907155</v>
      </c>
      <c r="R169" s="75">
        <f>IF('C2'!R66&gt;0,'C5'!R66/'C2'!R66*100,"--")</f>
        <v>1.4564675591312539</v>
      </c>
      <c r="S169" s="75">
        <f>IF('C2'!S66&gt;0,'C5'!S66/'C2'!S66*100,"--")</f>
        <v>1.6106417432560556</v>
      </c>
      <c r="T169" s="75">
        <f>IF('C2'!T66&gt;0,'C5'!T66/'C2'!T66*100,"--")</f>
        <v>1.6040084496315288</v>
      </c>
      <c r="U169" s="75">
        <f>IF('C2'!U66&gt;0,'C5'!U66/'C2'!U66*100,"--")</f>
        <v>1.6095820532903971</v>
      </c>
      <c r="V169" s="75">
        <f>IF('C2'!V66&gt;0,'C5'!V66/'C2'!V66*100,"--")</f>
        <v>1.5119391799833162</v>
      </c>
      <c r="W169" s="75">
        <f>IF('C2'!W66&gt;0,'C5'!W66/'C2'!W66*100,"--")</f>
        <v>1.456576173223654</v>
      </c>
      <c r="X169" s="75">
        <f>IF('C2'!X66&gt;0,'C5'!X66/'C2'!X66*100,"--")</f>
        <v>1.4140525162879229</v>
      </c>
      <c r="Y169" s="75">
        <f>IF('C2'!Y66&gt;0,'C5'!Y66/'C2'!Y66*100,"--")</f>
        <v>1.4854545685218146</v>
      </c>
      <c r="Z169" s="75">
        <f>IF('C2'!Z66&gt;0,'C5'!Z66/'C2'!Z66*100,"--")</f>
        <v>2.2289425184262108</v>
      </c>
      <c r="AA169" s="75">
        <f>IF('C2'!AA66&gt;0,'C5'!AA66/'C2'!AA66*100,"--")</f>
        <v>4.844260099168002</v>
      </c>
      <c r="AB169" s="75">
        <f>IF('C2'!AB66&gt;0,'C5'!AB66/'C2'!AB66*100,"--")</f>
        <v>6.4813318580067749</v>
      </c>
      <c r="AC169" s="75">
        <f>IF('C2'!AC66&gt;0,'C5'!AC66/'C2'!AC66*100,"--")</f>
        <v>5.3045622456085919</v>
      </c>
      <c r="AD169" s="75">
        <f>IF('C2'!AD66&gt;0,'C5'!AD66/'C2'!AD66*100,"--")</f>
        <v>5.0774923785871406</v>
      </c>
      <c r="AE169" s="75">
        <f>IF('C2'!AE66&gt;0,'C5'!AE66/'C2'!AE66*100,"--")</f>
        <v>2.4350354501796323</v>
      </c>
    </row>
    <row r="170" spans="1:31" ht="12" customHeight="1">
      <c r="A170" s="63">
        <v>57</v>
      </c>
      <c r="B170" s="71" t="s">
        <v>145</v>
      </c>
      <c r="C170" s="75">
        <f>IF('C2'!C67&gt;0,'C5'!C67/'C2'!C67*100,"--")</f>
        <v>0</v>
      </c>
      <c r="D170" s="75">
        <f>IF('C2'!D67&gt;0,'C5'!D67/'C2'!D67*100,"--")</f>
        <v>0</v>
      </c>
      <c r="E170" s="75">
        <f>IF('C2'!E67&gt;0,'C5'!E67/'C2'!E67*100,"--")</f>
        <v>0</v>
      </c>
      <c r="F170" s="75">
        <f>IF('C2'!F67&gt;0,'C5'!F67/'C2'!F67*100,"--")</f>
        <v>0</v>
      </c>
      <c r="G170" s="75">
        <f>IF('C2'!G67&gt;0,'C5'!G67/'C2'!G67*100,"--")</f>
        <v>0</v>
      </c>
      <c r="H170" s="75">
        <f>IF('C2'!H67&gt;0,'C5'!H67/'C2'!H67*100,"--")</f>
        <v>0</v>
      </c>
      <c r="I170" s="75">
        <f>IF('C2'!I67&gt;0,'C5'!I67/'C2'!I67*100,"--")</f>
        <v>0</v>
      </c>
      <c r="J170" s="75">
        <f>IF('C2'!J67&gt;0,'C5'!J67/'C2'!J67*100,"--")</f>
        <v>2.5717390190647804</v>
      </c>
      <c r="K170" s="75">
        <f>IF('C2'!K67&gt;0,'C5'!K67/'C2'!K67*100,"--")</f>
        <v>2.2251981641006533</v>
      </c>
      <c r="L170" s="75">
        <f>IF('C2'!L67&gt;0,'C5'!L67/'C2'!L67*100,"--")</f>
        <v>1.8178698514434151</v>
      </c>
      <c r="M170" s="75">
        <f>IF('C2'!M67&gt;0,'C5'!M67/'C2'!M67*100,"--")</f>
        <v>1.6654814058221346</v>
      </c>
      <c r="N170" s="75">
        <f>IF('C2'!N67&gt;0,'C5'!N67/'C2'!N67*100,"--")</f>
        <v>1.663201003153324</v>
      </c>
      <c r="O170" s="75">
        <f>IF('C2'!O67&gt;0,'C5'!O67/'C2'!O67*100,"--")</f>
        <v>1.7785514462783778</v>
      </c>
      <c r="P170" s="75">
        <f>IF('C2'!P67&gt;0,'C5'!P67/'C2'!P67*100,"--")</f>
        <v>1.8562101088845595</v>
      </c>
      <c r="Q170" s="75">
        <f>IF('C2'!Q67&gt;0,'C5'!Q67/'C2'!Q67*100,"--")</f>
        <v>1.9575732016662653</v>
      </c>
      <c r="R170" s="75">
        <f>IF('C2'!R67&gt;0,'C5'!R67/'C2'!R67*100,"--")</f>
        <v>1.9123421632154773</v>
      </c>
      <c r="S170" s="75">
        <f>IF('C2'!S67&gt;0,'C5'!S67/'C2'!S67*100,"--")</f>
        <v>2.0597091732039647</v>
      </c>
      <c r="T170" s="75">
        <f>IF('C2'!T67&gt;0,'C5'!T67/'C2'!T67*100,"--")</f>
        <v>2.2373018876840711</v>
      </c>
      <c r="U170" s="75">
        <f>IF('C2'!U67&gt;0,'C5'!U67/'C2'!U67*100,"--")</f>
        <v>2.3369378071307065</v>
      </c>
      <c r="V170" s="75">
        <f>IF('C2'!V67&gt;0,'C5'!V67/'C2'!V67*100,"--")</f>
        <v>2.3221692036291457</v>
      </c>
      <c r="W170" s="75">
        <f>IF('C2'!W67&gt;0,'C5'!W67/'C2'!W67*100,"--")</f>
        <v>2.2622062231683584</v>
      </c>
      <c r="X170" s="75">
        <f>IF('C2'!X67&gt;0,'C5'!X67/'C2'!X67*100,"--")</f>
        <v>2.1616570628774747</v>
      </c>
      <c r="Y170" s="75">
        <f>IF('C2'!Y67&gt;0,'C5'!Y67/'C2'!Y67*100,"--")</f>
        <v>2.1290651706166912</v>
      </c>
      <c r="Z170" s="75">
        <f>IF('C2'!Z67&gt;0,'C5'!Z67/'C2'!Z67*100,"--")</f>
        <v>2.8526736788945888</v>
      </c>
      <c r="AA170" s="75">
        <f>IF('C2'!AA67&gt;0,'C5'!AA67/'C2'!AA67*100,"--")</f>
        <v>5.133331473441018</v>
      </c>
      <c r="AB170" s="75">
        <f>IF('C2'!AB67&gt;0,'C5'!AB67/'C2'!AB67*100,"--")</f>
        <v>5.1398335074882944</v>
      </c>
      <c r="AC170" s="75">
        <f>IF('C2'!AC67&gt;0,'C5'!AC67/'C2'!AC67*100,"--")</f>
        <v>4.9207281115622123</v>
      </c>
      <c r="AD170" s="75">
        <f>IF('C2'!AD67&gt;0,'C5'!AD67/'C2'!AD67*100,"--")</f>
        <v>4.9688018194540069</v>
      </c>
      <c r="AE170" s="75">
        <f>IF('C2'!AE67&gt;0,'C5'!AE67/'C2'!AE67*100,"--")</f>
        <v>2.5094545771419008</v>
      </c>
    </row>
    <row r="171" spans="1:31" ht="12" customHeight="1">
      <c r="A171" s="63">
        <v>58</v>
      </c>
      <c r="B171" s="71" t="s">
        <v>146</v>
      </c>
      <c r="C171" s="75">
        <f>IF('C2'!C68&gt;0,'C5'!C68/'C2'!C68*100,"--")</f>
        <v>0</v>
      </c>
      <c r="D171" s="75">
        <f>IF('C2'!D68&gt;0,'C5'!D68/'C2'!D68*100,"--")</f>
        <v>0</v>
      </c>
      <c r="E171" s="75">
        <f>IF('C2'!E68&gt;0,'C5'!E68/'C2'!E68*100,"--")</f>
        <v>0</v>
      </c>
      <c r="F171" s="75">
        <f>IF('C2'!F68&gt;0,'C5'!F68/'C2'!F68*100,"--")</f>
        <v>0</v>
      </c>
      <c r="G171" s="75">
        <f>IF('C2'!G68&gt;0,'C5'!G68/'C2'!G68*100,"--")</f>
        <v>0</v>
      </c>
      <c r="H171" s="75">
        <f>IF('C2'!H68&gt;0,'C5'!H68/'C2'!H68*100,"--")</f>
        <v>0</v>
      </c>
      <c r="I171" s="75">
        <f>IF('C2'!I68&gt;0,'C5'!I68/'C2'!I68*100,"--")</f>
        <v>0</v>
      </c>
      <c r="J171" s="75">
        <f>IF('C2'!J68&gt;0,'C5'!J68/'C2'!J68*100,"--")</f>
        <v>5.9900222119253392</v>
      </c>
      <c r="K171" s="75">
        <f>IF('C2'!K68&gt;0,'C5'!K68/'C2'!K68*100,"--")</f>
        <v>5.7183175212179593</v>
      </c>
      <c r="L171" s="75">
        <f>IF('C2'!L68&gt;0,'C5'!L68/'C2'!L68*100,"--")</f>
        <v>5.5272436411393784</v>
      </c>
      <c r="M171" s="75">
        <f>IF('C2'!M68&gt;0,'C5'!M68/'C2'!M68*100,"--")</f>
        <v>5.7949752268530625</v>
      </c>
      <c r="N171" s="75">
        <f>IF('C2'!N68&gt;0,'C5'!N68/'C2'!N68*100,"--")</f>
        <v>6.0629583499170394</v>
      </c>
      <c r="O171" s="75">
        <f>IF('C2'!O68&gt;0,'C5'!O68/'C2'!O68*100,"--")</f>
        <v>6.0183253695404115</v>
      </c>
      <c r="P171" s="75">
        <f>IF('C2'!P68&gt;0,'C5'!P68/'C2'!P68*100,"--")</f>
        <v>6.1117181470944839</v>
      </c>
      <c r="Q171" s="75">
        <f>IF('C2'!Q68&gt;0,'C5'!Q68/'C2'!Q68*100,"--")</f>
        <v>6.1261469871285197</v>
      </c>
      <c r="R171" s="75">
        <f>IF('C2'!R68&gt;0,'C5'!R68/'C2'!R68*100,"--")</f>
        <v>6.0710082061026034</v>
      </c>
      <c r="S171" s="75">
        <f>IF('C2'!S68&gt;0,'C5'!S68/'C2'!S68*100,"--")</f>
        <v>6.2237781223548545</v>
      </c>
      <c r="T171" s="75">
        <f>IF('C2'!T68&gt;0,'C5'!T68/'C2'!T68*100,"--")</f>
        <v>6.1059894610699574</v>
      </c>
      <c r="U171" s="75">
        <f>IF('C2'!U68&gt;0,'C5'!U68/'C2'!U68*100,"--")</f>
        <v>6.1746188212144286</v>
      </c>
      <c r="V171" s="75">
        <f>IF('C2'!V68&gt;0,'C5'!V68/'C2'!V68*100,"--")</f>
        <v>6.1152430067108172</v>
      </c>
      <c r="W171" s="75">
        <f>IF('C2'!W68&gt;0,'C5'!W68/'C2'!W68*100,"--")</f>
        <v>6.0670194189881164</v>
      </c>
      <c r="X171" s="75">
        <f>IF('C2'!X68&gt;0,'C5'!X68/'C2'!X68*100,"--")</f>
        <v>6.0099838799013501</v>
      </c>
      <c r="Y171" s="75">
        <f>IF('C2'!Y68&gt;0,'C5'!Y68/'C2'!Y68*100,"--")</f>
        <v>6.0415230774028812</v>
      </c>
      <c r="Z171" s="75">
        <f>IF('C2'!Z68&gt;0,'C5'!Z68/'C2'!Z68*100,"--")</f>
        <v>6.7288018470168156</v>
      </c>
      <c r="AA171" s="75">
        <f>IF('C2'!AA68&gt;0,'C5'!AA68/'C2'!AA68*100,"--")</f>
        <v>10.588446773654452</v>
      </c>
      <c r="AB171" s="75">
        <f>IF('C2'!AB68&gt;0,'C5'!AB68/'C2'!AB68*100,"--")</f>
        <v>12.044830304210194</v>
      </c>
      <c r="AC171" s="75">
        <f>IF('C2'!AC68&gt;0,'C5'!AC68/'C2'!AC68*100,"--")</f>
        <v>11.496296670716452</v>
      </c>
      <c r="AD171" s="75">
        <f>IF('C2'!AD68&gt;0,'C5'!AD68/'C2'!AD68*100,"--")</f>
        <v>11.09299858533149</v>
      </c>
      <c r="AE171" s="75">
        <f>IF('C2'!AE68&gt;0,'C5'!AE68/'C2'!AE68*100,"--")</f>
        <v>5.7629606236624467</v>
      </c>
    </row>
    <row r="172" spans="1:31" ht="12" customHeight="1">
      <c r="A172" s="63">
        <v>59</v>
      </c>
      <c r="B172" s="71" t="s">
        <v>147</v>
      </c>
      <c r="C172" s="75">
        <f>IF('C2'!C69&gt;0,'C5'!C69/'C2'!C69*100,"--")</f>
        <v>0</v>
      </c>
      <c r="D172" s="75">
        <f>IF('C2'!D69&gt;0,'C5'!D69/'C2'!D69*100,"--")</f>
        <v>0</v>
      </c>
      <c r="E172" s="75">
        <f>IF('C2'!E69&gt;0,'C5'!E69/'C2'!E69*100,"--")</f>
        <v>0</v>
      </c>
      <c r="F172" s="75">
        <f>IF('C2'!F69&gt;0,'C5'!F69/'C2'!F69*100,"--")</f>
        <v>0</v>
      </c>
      <c r="G172" s="75">
        <f>IF('C2'!G69&gt;0,'C5'!G69/'C2'!G69*100,"--")</f>
        <v>0</v>
      </c>
      <c r="H172" s="75">
        <f>IF('C2'!H69&gt;0,'C5'!H69/'C2'!H69*100,"--")</f>
        <v>0</v>
      </c>
      <c r="I172" s="75">
        <f>IF('C2'!I69&gt;0,'C5'!I69/'C2'!I69*100,"--")</f>
        <v>0</v>
      </c>
      <c r="J172" s="75">
        <f>IF('C2'!J69&gt;0,'C5'!J69/'C2'!J69*100,"--")</f>
        <v>2.5442582878353934</v>
      </c>
      <c r="K172" s="75">
        <f>IF('C2'!K69&gt;0,'C5'!K69/'C2'!K69*100,"--")</f>
        <v>2.4224393238931876</v>
      </c>
      <c r="L172" s="75">
        <f>IF('C2'!L69&gt;0,'C5'!L69/'C2'!L69*100,"--")</f>
        <v>2.1400949310625532</v>
      </c>
      <c r="M172" s="75">
        <f>IF('C2'!M69&gt;0,'C5'!M69/'C2'!M69*100,"--")</f>
        <v>2.1470290411180475</v>
      </c>
      <c r="N172" s="75">
        <f>IF('C2'!N69&gt;0,'C5'!N69/'C2'!N69*100,"--")</f>
        <v>2.174755933160283</v>
      </c>
      <c r="O172" s="75">
        <f>IF('C2'!O69&gt;0,'C5'!O69/'C2'!O69*100,"--")</f>
        <v>2.1844192488661482</v>
      </c>
      <c r="P172" s="75">
        <f>IF('C2'!P69&gt;0,'C5'!P69/'C2'!P69*100,"--")</f>
        <v>2.3050444086431399</v>
      </c>
      <c r="Q172" s="75">
        <f>IF('C2'!Q69&gt;0,'C5'!Q69/'C2'!Q69*100,"--")</f>
        <v>2.2966704710513262</v>
      </c>
      <c r="R172" s="75">
        <f>IF('C2'!R69&gt;0,'C5'!R69/'C2'!R69*100,"--")</f>
        <v>2.4454324923623059</v>
      </c>
      <c r="S172" s="75">
        <f>IF('C2'!S69&gt;0,'C5'!S69/'C2'!S69*100,"--")</f>
        <v>2.6491339457151044</v>
      </c>
      <c r="T172" s="75">
        <f>IF('C2'!T69&gt;0,'C5'!T69/'C2'!T69*100,"--")</f>
        <v>2.4213211351704782</v>
      </c>
      <c r="U172" s="75">
        <f>IF('C2'!U69&gt;0,'C5'!U69/'C2'!U69*100,"--")</f>
        <v>2.2782961534021666</v>
      </c>
      <c r="V172" s="75">
        <f>IF('C2'!V69&gt;0,'C5'!V69/'C2'!V69*100,"--")</f>
        <v>2.3165865375154127</v>
      </c>
      <c r="W172" s="75">
        <f>IF('C2'!W69&gt;0,'C5'!W69/'C2'!W69*100,"--")</f>
        <v>2.4136469603605133</v>
      </c>
      <c r="X172" s="75">
        <f>IF('C2'!X69&gt;0,'C5'!X69/'C2'!X69*100,"--")</f>
        <v>2.2754668597671559</v>
      </c>
      <c r="Y172" s="75">
        <f>IF('C2'!Y69&gt;0,'C5'!Y69/'C2'!Y69*100,"--")</f>
        <v>2.2874227019672486</v>
      </c>
      <c r="Z172" s="75">
        <f>IF('C2'!Z69&gt;0,'C5'!Z69/'C2'!Z69*100,"--")</f>
        <v>2.9331181854583988</v>
      </c>
      <c r="AA172" s="75">
        <f>IF('C2'!AA69&gt;0,'C5'!AA69/'C2'!AA69*100,"--")</f>
        <v>4.9274798377162892</v>
      </c>
      <c r="AB172" s="75">
        <f>IF('C2'!AB69&gt;0,'C5'!AB69/'C2'!AB69*100,"--")</f>
        <v>5.4627672259548872</v>
      </c>
      <c r="AC172" s="75">
        <f>IF('C2'!AC69&gt;0,'C5'!AC69/'C2'!AC69*100,"--")</f>
        <v>5.5867242597865499</v>
      </c>
      <c r="AD172" s="75">
        <f>IF('C2'!AD69&gt;0,'C5'!AD69/'C2'!AD69*100,"--")</f>
        <v>5.3268122415759702</v>
      </c>
      <c r="AE172" s="75">
        <f>IF('C2'!AE69&gt;0,'C5'!AE69/'C2'!AE69*100,"--")</f>
        <v>2.8308508974824451</v>
      </c>
    </row>
    <row r="173" spans="1:31" ht="12" customHeight="1">
      <c r="A173" s="63">
        <v>60</v>
      </c>
      <c r="B173" s="71" t="s">
        <v>148</v>
      </c>
      <c r="C173" s="75">
        <f>IF('C2'!C70&gt;0,'C5'!C70/'C2'!C70*100,"--")</f>
        <v>0</v>
      </c>
      <c r="D173" s="75">
        <f>IF('C2'!D70&gt;0,'C5'!D70/'C2'!D70*100,"--")</f>
        <v>0</v>
      </c>
      <c r="E173" s="75">
        <f>IF('C2'!E70&gt;0,'C5'!E70/'C2'!E70*100,"--")</f>
        <v>0</v>
      </c>
      <c r="F173" s="75">
        <f>IF('C2'!F70&gt;0,'C5'!F70/'C2'!F70*100,"--")</f>
        <v>0</v>
      </c>
      <c r="G173" s="75">
        <f>IF('C2'!G70&gt;0,'C5'!G70/'C2'!G70*100,"--")</f>
        <v>0</v>
      </c>
      <c r="H173" s="75">
        <f>IF('C2'!H70&gt;0,'C5'!H70/'C2'!H70*100,"--")</f>
        <v>0</v>
      </c>
      <c r="I173" s="75">
        <f>IF('C2'!I70&gt;0,'C5'!I70/'C2'!I70*100,"--")</f>
        <v>0</v>
      </c>
      <c r="J173" s="75">
        <f>IF('C2'!J70&gt;0,'C5'!J70/'C2'!J70*100,"--")</f>
        <v>8.3220035597935169</v>
      </c>
      <c r="K173" s="75">
        <f>IF('C2'!K70&gt;0,'C5'!K70/'C2'!K70*100,"--")</f>
        <v>8.1298133365336653</v>
      </c>
      <c r="L173" s="75">
        <f>IF('C2'!L70&gt;0,'C5'!L70/'C2'!L70*100,"--")</f>
        <v>7.9165289254424014</v>
      </c>
      <c r="M173" s="75">
        <f>IF('C2'!M70&gt;0,'C5'!M70/'C2'!M70*100,"--")</f>
        <v>8.0948720650981905</v>
      </c>
      <c r="N173" s="75">
        <f>IF('C2'!N70&gt;0,'C5'!N70/'C2'!N70*100,"--")</f>
        <v>7.9158503299359309</v>
      </c>
      <c r="O173" s="75">
        <f>IF('C2'!O70&gt;0,'C5'!O70/'C2'!O70*100,"--")</f>
        <v>8.8678601893007745</v>
      </c>
      <c r="P173" s="75">
        <f>IF('C2'!P70&gt;0,'C5'!P70/'C2'!P70*100,"--")</f>
        <v>9.2640636440332802</v>
      </c>
      <c r="Q173" s="75">
        <f>IF('C2'!Q70&gt;0,'C5'!Q70/'C2'!Q70*100,"--")</f>
        <v>9.570474447910021</v>
      </c>
      <c r="R173" s="75">
        <f>IF('C2'!R70&gt;0,'C5'!R70/'C2'!R70*100,"--")</f>
        <v>9.7366072648364259</v>
      </c>
      <c r="S173" s="75">
        <f>IF('C2'!S70&gt;0,'C5'!S70/'C2'!S70*100,"--")</f>
        <v>9.7685035813434453</v>
      </c>
      <c r="T173" s="75">
        <f>IF('C2'!T70&gt;0,'C5'!T70/'C2'!T70*100,"--")</f>
        <v>9.2480069948106571</v>
      </c>
      <c r="U173" s="75">
        <f>IF('C2'!U70&gt;0,'C5'!U70/'C2'!U70*100,"--")</f>
        <v>9.0809354849272328</v>
      </c>
      <c r="V173" s="75">
        <f>IF('C2'!V70&gt;0,'C5'!V70/'C2'!V70*100,"--")</f>
        <v>8.7563530378021053</v>
      </c>
      <c r="W173" s="75">
        <f>IF('C2'!W70&gt;0,'C5'!W70/'C2'!W70*100,"--")</f>
        <v>8.6341604232825748</v>
      </c>
      <c r="X173" s="75">
        <f>IF('C2'!X70&gt;0,'C5'!X70/'C2'!X70*100,"--")</f>
        <v>8.37280315324141</v>
      </c>
      <c r="Y173" s="75">
        <f>IF('C2'!Y70&gt;0,'C5'!Y70/'C2'!Y70*100,"--")</f>
        <v>8.2998690902594898</v>
      </c>
      <c r="Z173" s="75">
        <f>IF('C2'!Z70&gt;0,'C5'!Z70/'C2'!Z70*100,"--")</f>
        <v>8.840447980658265</v>
      </c>
      <c r="AA173" s="75">
        <f>IF('C2'!AA70&gt;0,'C5'!AA70/'C2'!AA70*100,"--")</f>
        <v>12.63339005443242</v>
      </c>
      <c r="AB173" s="75">
        <f>IF('C2'!AB70&gt;0,'C5'!AB70/'C2'!AB70*100,"--")</f>
        <v>13.345811719702278</v>
      </c>
      <c r="AC173" s="75">
        <f>IF('C2'!AC70&gt;0,'C5'!AC70/'C2'!AC70*100,"--")</f>
        <v>13.075882233053104</v>
      </c>
      <c r="AD173" s="75">
        <f>IF('C2'!AD70&gt;0,'C5'!AD70/'C2'!AD70*100,"--")</f>
        <v>11.699549218992814</v>
      </c>
      <c r="AE173" s="75">
        <f>IF('C2'!AE70&gt;0,'C5'!AE70/'C2'!AE70*100,"--")</f>
        <v>7.4605978159874988</v>
      </c>
    </row>
    <row r="174" spans="1:31" ht="12" customHeight="1">
      <c r="A174" s="63">
        <v>61</v>
      </c>
      <c r="B174" s="71" t="s">
        <v>149</v>
      </c>
      <c r="C174" s="75">
        <f>IF('C2'!C71&gt;0,'C5'!C71/'C2'!C71*100,"--")</f>
        <v>0</v>
      </c>
      <c r="D174" s="75">
        <f>IF('C2'!D71&gt;0,'C5'!D71/'C2'!D71*100,"--")</f>
        <v>0</v>
      </c>
      <c r="E174" s="75">
        <f>IF('C2'!E71&gt;0,'C5'!E71/'C2'!E71*100,"--")</f>
        <v>0</v>
      </c>
      <c r="F174" s="75">
        <f>IF('C2'!F71&gt;0,'C5'!F71/'C2'!F71*100,"--")</f>
        <v>0</v>
      </c>
      <c r="G174" s="75">
        <f>IF('C2'!G71&gt;0,'C5'!G71/'C2'!G71*100,"--")</f>
        <v>0</v>
      </c>
      <c r="H174" s="75">
        <f>IF('C2'!H71&gt;0,'C5'!H71/'C2'!H71*100,"--")</f>
        <v>0</v>
      </c>
      <c r="I174" s="75">
        <f>IF('C2'!I71&gt;0,'C5'!I71/'C2'!I71*100,"--")</f>
        <v>0</v>
      </c>
      <c r="J174" s="75">
        <f>IF('C2'!J71&gt;0,'C5'!J71/'C2'!J71*100,"--")</f>
        <v>12.436001366565181</v>
      </c>
      <c r="K174" s="75">
        <f>IF('C2'!K71&gt;0,'C5'!K71/'C2'!K71*100,"--")</f>
        <v>11.875866006052368</v>
      </c>
      <c r="L174" s="75">
        <f>IF('C2'!L71&gt;0,'C5'!L71/'C2'!L71*100,"--")</f>
        <v>11.380854796192875</v>
      </c>
      <c r="M174" s="75">
        <f>IF('C2'!M71&gt;0,'C5'!M71/'C2'!M71*100,"--")</f>
        <v>11.603663132586068</v>
      </c>
      <c r="N174" s="75">
        <f>IF('C2'!N71&gt;0,'C5'!N71/'C2'!N71*100,"--")</f>
        <v>12.060218410664652</v>
      </c>
      <c r="O174" s="75">
        <f>IF('C2'!O71&gt;0,'C5'!O71/'C2'!O71*100,"--")</f>
        <v>12.518733069488963</v>
      </c>
      <c r="P174" s="75">
        <f>IF('C2'!P71&gt;0,'C5'!P71/'C2'!P71*100,"--")</f>
        <v>12.552279120287052</v>
      </c>
      <c r="Q174" s="75">
        <f>IF('C2'!Q71&gt;0,'C5'!Q71/'C2'!Q71*100,"--")</f>
        <v>12.941752555723331</v>
      </c>
      <c r="R174" s="75">
        <f>IF('C2'!R71&gt;0,'C5'!R71/'C2'!R71*100,"--")</f>
        <v>13.230106287255891</v>
      </c>
      <c r="S174" s="75">
        <f>IF('C2'!S71&gt;0,'C5'!S71/'C2'!S71*100,"--")</f>
        <v>13.37532687243713</v>
      </c>
      <c r="T174" s="75">
        <f>IF('C2'!T71&gt;0,'C5'!T71/'C2'!T71*100,"--")</f>
        <v>13.578166621404478</v>
      </c>
      <c r="U174" s="75">
        <f>IF('C2'!U71&gt;0,'C5'!U71/'C2'!U71*100,"--")</f>
        <v>13.685124394936112</v>
      </c>
      <c r="V174" s="75">
        <f>IF('C2'!V71&gt;0,'C5'!V71/'C2'!V71*100,"--")</f>
        <v>13.731843793899998</v>
      </c>
      <c r="W174" s="75">
        <f>IF('C2'!W71&gt;0,'C5'!W71/'C2'!W71*100,"--")</f>
        <v>14.058307797515324</v>
      </c>
      <c r="X174" s="75">
        <f>IF('C2'!X71&gt;0,'C5'!X71/'C2'!X71*100,"--")</f>
        <v>14.11919401649179</v>
      </c>
      <c r="Y174" s="75">
        <f>IF('C2'!Y71&gt;0,'C5'!Y71/'C2'!Y71*100,"--")</f>
        <v>14.169925053943949</v>
      </c>
      <c r="Z174" s="75">
        <f>IF('C2'!Z71&gt;0,'C5'!Z71/'C2'!Z71*100,"--")</f>
        <v>14.357284665465469</v>
      </c>
      <c r="AA174" s="75">
        <f>IF('C2'!AA71&gt;0,'C5'!AA71/'C2'!AA71*100,"--")</f>
        <v>15.280838426330694</v>
      </c>
      <c r="AB174" s="75">
        <f>IF('C2'!AB71&gt;0,'C5'!AB71/'C2'!AB71*100,"--")</f>
        <v>15.637547088694706</v>
      </c>
      <c r="AC174" s="75">
        <f>IF('C2'!AC71&gt;0,'C5'!AC71/'C2'!AC71*100,"--")</f>
        <v>15.181304357700999</v>
      </c>
      <c r="AD174" s="75">
        <f>IF('C2'!AD71&gt;0,'C5'!AD71/'C2'!AD71*100,"--")</f>
        <v>15.118317032266242</v>
      </c>
      <c r="AE174" s="75">
        <f>IF('C2'!AE71&gt;0,'C5'!AE71/'C2'!AE71*100,"--")</f>
        <v>11.63045061095233</v>
      </c>
    </row>
    <row r="175" spans="1:31" ht="12" customHeight="1">
      <c r="A175" s="63">
        <v>62</v>
      </c>
      <c r="B175" s="71" t="s">
        <v>150</v>
      </c>
      <c r="C175" s="75">
        <f>IF('C2'!C72&gt;0,'C5'!C72/'C2'!C72*100,"--")</f>
        <v>0</v>
      </c>
      <c r="D175" s="75">
        <f>IF('C2'!D72&gt;0,'C5'!D72/'C2'!D72*100,"--")</f>
        <v>0</v>
      </c>
      <c r="E175" s="75">
        <f>IF('C2'!E72&gt;0,'C5'!E72/'C2'!E72*100,"--")</f>
        <v>0</v>
      </c>
      <c r="F175" s="75">
        <f>IF('C2'!F72&gt;0,'C5'!F72/'C2'!F72*100,"--")</f>
        <v>0</v>
      </c>
      <c r="G175" s="75">
        <f>IF('C2'!G72&gt;0,'C5'!G72/'C2'!G72*100,"--")</f>
        <v>0</v>
      </c>
      <c r="H175" s="75">
        <f>IF('C2'!H72&gt;0,'C5'!H72/'C2'!H72*100,"--")</f>
        <v>0</v>
      </c>
      <c r="I175" s="75">
        <f>IF('C2'!I72&gt;0,'C5'!I72/'C2'!I72*100,"--")</f>
        <v>0</v>
      </c>
      <c r="J175" s="75">
        <f>IF('C2'!J72&gt;0,'C5'!J72/'C2'!J72*100,"--")</f>
        <v>10.875820627906695</v>
      </c>
      <c r="K175" s="75">
        <f>IF('C2'!K72&gt;0,'C5'!K72/'C2'!K72*100,"--")</f>
        <v>11.115816818167836</v>
      </c>
      <c r="L175" s="75">
        <f>IF('C2'!L72&gt;0,'C5'!L72/'C2'!L72*100,"--")</f>
        <v>10.853180718638528</v>
      </c>
      <c r="M175" s="75">
        <f>IF('C2'!M72&gt;0,'C5'!M72/'C2'!M72*100,"--")</f>
        <v>11.226719808863614</v>
      </c>
      <c r="N175" s="75">
        <f>IF('C2'!N72&gt;0,'C5'!N72/'C2'!N72*100,"--")</f>
        <v>11.591318847929646</v>
      </c>
      <c r="O175" s="75">
        <f>IF('C2'!O72&gt;0,'C5'!O72/'C2'!O72*100,"--")</f>
        <v>11.957594570454507</v>
      </c>
      <c r="P175" s="75">
        <f>IF('C2'!P72&gt;0,'C5'!P72/'C2'!P72*100,"--")</f>
        <v>12.043837522879056</v>
      </c>
      <c r="Q175" s="75">
        <f>IF('C2'!Q72&gt;0,'C5'!Q72/'C2'!Q72*100,"--")</f>
        <v>12.186791265910029</v>
      </c>
      <c r="R175" s="75">
        <f>IF('C2'!R72&gt;0,'C5'!R72/'C2'!R72*100,"--")</f>
        <v>12.418112352752635</v>
      </c>
      <c r="S175" s="75">
        <f>IF('C2'!S72&gt;0,'C5'!S72/'C2'!S72*100,"--")</f>
        <v>12.432573917153187</v>
      </c>
      <c r="T175" s="75">
        <f>IF('C2'!T72&gt;0,'C5'!T72/'C2'!T72*100,"--")</f>
        <v>12.509186327618036</v>
      </c>
      <c r="U175" s="75">
        <f>IF('C2'!U72&gt;0,'C5'!U72/'C2'!U72*100,"--")</f>
        <v>12.761408420293256</v>
      </c>
      <c r="V175" s="75">
        <f>IF('C2'!V72&gt;0,'C5'!V72/'C2'!V72*100,"--")</f>
        <v>12.632158354396648</v>
      </c>
      <c r="W175" s="75">
        <f>IF('C2'!W72&gt;0,'C5'!W72/'C2'!W72*100,"--")</f>
        <v>12.757463101460434</v>
      </c>
      <c r="X175" s="75">
        <f>IF('C2'!X72&gt;0,'C5'!X72/'C2'!X72*100,"--")</f>
        <v>13.026247400070973</v>
      </c>
      <c r="Y175" s="75">
        <f>IF('C2'!Y72&gt;0,'C5'!Y72/'C2'!Y72*100,"--")</f>
        <v>13.09860127064186</v>
      </c>
      <c r="Z175" s="75">
        <f>IF('C2'!Z72&gt;0,'C5'!Z72/'C2'!Z72*100,"--")</f>
        <v>13.293868225460976</v>
      </c>
      <c r="AA175" s="75">
        <f>IF('C2'!AA72&gt;0,'C5'!AA72/'C2'!AA72*100,"--")</f>
        <v>14.172742905820016</v>
      </c>
      <c r="AB175" s="75">
        <f>IF('C2'!AB72&gt;0,'C5'!AB72/'C2'!AB72*100,"--")</f>
        <v>13.018364667623436</v>
      </c>
      <c r="AC175" s="75">
        <f>IF('C2'!AC72&gt;0,'C5'!AC72/'C2'!AC72*100,"--")</f>
        <v>14.218074333688335</v>
      </c>
      <c r="AD175" s="75">
        <f>IF('C2'!AD72&gt;0,'C5'!AD72/'C2'!AD72*100,"--")</f>
        <v>14.642474063867786</v>
      </c>
      <c r="AE175" s="75">
        <f>IF('C2'!AE72&gt;0,'C5'!AE72/'C2'!AE72*100,"--")</f>
        <v>10.01151490805735</v>
      </c>
    </row>
    <row r="176" spans="1:31" ht="12" customHeight="1">
      <c r="A176" s="63">
        <v>63</v>
      </c>
      <c r="B176" s="71" t="s">
        <v>151</v>
      </c>
      <c r="C176" s="75">
        <f>IF('C2'!C73&gt;0,'C5'!C73/'C2'!C73*100,"--")</f>
        <v>0</v>
      </c>
      <c r="D176" s="75">
        <f>IF('C2'!D73&gt;0,'C5'!D73/'C2'!D73*100,"--")</f>
        <v>0</v>
      </c>
      <c r="E176" s="75">
        <f>IF('C2'!E73&gt;0,'C5'!E73/'C2'!E73*100,"--")</f>
        <v>0</v>
      </c>
      <c r="F176" s="75">
        <f>IF('C2'!F73&gt;0,'C5'!F73/'C2'!F73*100,"--")</f>
        <v>0</v>
      </c>
      <c r="G176" s="75">
        <f>IF('C2'!G73&gt;0,'C5'!G73/'C2'!G73*100,"--")</f>
        <v>0</v>
      </c>
      <c r="H176" s="75">
        <f>IF('C2'!H73&gt;0,'C5'!H73/'C2'!H73*100,"--")</f>
        <v>0</v>
      </c>
      <c r="I176" s="75">
        <f>IF('C2'!I73&gt;0,'C5'!I73/'C2'!I73*100,"--")</f>
        <v>0</v>
      </c>
      <c r="J176" s="75">
        <f>IF('C2'!J73&gt;0,'C5'!J73/'C2'!J73*100,"--")</f>
        <v>6.2626398900969882</v>
      </c>
      <c r="K176" s="75">
        <f>IF('C2'!K73&gt;0,'C5'!K73/'C2'!K73*100,"--")</f>
        <v>6.4330103708081161</v>
      </c>
      <c r="L176" s="75">
        <f>IF('C2'!L73&gt;0,'C5'!L73/'C2'!L73*100,"--")</f>
        <v>6.5394310076689877</v>
      </c>
      <c r="M176" s="75">
        <f>IF('C2'!M73&gt;0,'C5'!M73/'C2'!M73*100,"--")</f>
        <v>6.7898304381056924</v>
      </c>
      <c r="N176" s="75">
        <f>IF('C2'!N73&gt;0,'C5'!N73/'C2'!N73*100,"--")</f>
        <v>6.7973441238810386</v>
      </c>
      <c r="O176" s="75">
        <f>IF('C2'!O73&gt;0,'C5'!O73/'C2'!O73*100,"--")</f>
        <v>6.7584868721573708</v>
      </c>
      <c r="P176" s="75">
        <f>IF('C2'!P73&gt;0,'C5'!P73/'C2'!P73*100,"--")</f>
        <v>6.8335588870517521</v>
      </c>
      <c r="Q176" s="75">
        <f>IF('C2'!Q73&gt;0,'C5'!Q73/'C2'!Q73*100,"--")</f>
        <v>6.842295120268882</v>
      </c>
      <c r="R176" s="75">
        <f>IF('C2'!R73&gt;0,'C5'!R73/'C2'!R73*100,"--")</f>
        <v>6.9113266648414617</v>
      </c>
      <c r="S176" s="75">
        <f>IF('C2'!S73&gt;0,'C5'!S73/'C2'!S73*100,"--")</f>
        <v>6.8601927692877966</v>
      </c>
      <c r="T176" s="75">
        <f>IF('C2'!T73&gt;0,'C5'!T73/'C2'!T73*100,"--")</f>
        <v>6.8069479772615056</v>
      </c>
      <c r="U176" s="75">
        <f>IF('C2'!U73&gt;0,'C5'!U73/'C2'!U73*100,"--")</f>
        <v>6.8552003691798324</v>
      </c>
      <c r="V176" s="75">
        <f>IF('C2'!V73&gt;0,'C5'!V73/'C2'!V73*100,"--")</f>
        <v>6.8574884098401219</v>
      </c>
      <c r="W176" s="75">
        <f>IF('C2'!W73&gt;0,'C5'!W73/'C2'!W73*100,"--")</f>
        <v>6.8497586085933646</v>
      </c>
      <c r="X176" s="75">
        <f>IF('C2'!X73&gt;0,'C5'!X73/'C2'!X73*100,"--")</f>
        <v>6.8018996394384992</v>
      </c>
      <c r="Y176" s="75">
        <f>IF('C2'!Y73&gt;0,'C5'!Y73/'C2'!Y73*100,"--")</f>
        <v>6.7941448819354546</v>
      </c>
      <c r="Z176" s="75">
        <f>IF('C2'!Z73&gt;0,'C5'!Z73/'C2'!Z73*100,"--")</f>
        <v>6.8091307074700902</v>
      </c>
      <c r="AA176" s="75">
        <f>IF('C2'!AA73&gt;0,'C5'!AA73/'C2'!AA73*100,"--")</f>
        <v>8.2115560748419778</v>
      </c>
      <c r="AB176" s="75">
        <f>IF('C2'!AB73&gt;0,'C5'!AB73/'C2'!AB73*100,"--")</f>
        <v>8.1479827363829518</v>
      </c>
      <c r="AC176" s="75">
        <f>IF('C2'!AC73&gt;0,'C5'!AC73/'C2'!AC73*100,"--")</f>
        <v>8.9897507064421518</v>
      </c>
      <c r="AD176" s="75">
        <f>IF('C2'!AD73&gt;0,'C5'!AD73/'C2'!AD73*100,"--")</f>
        <v>9.058287952811698</v>
      </c>
      <c r="AE176" s="75">
        <f>IF('C2'!AE73&gt;0,'C5'!AE73/'C2'!AE73*100,"--")</f>
        <v>6.7314288291513025</v>
      </c>
    </row>
    <row r="177" spans="1:31" ht="12" customHeight="1">
      <c r="A177" s="63">
        <v>64</v>
      </c>
      <c r="B177" s="71" t="s">
        <v>152</v>
      </c>
      <c r="C177" s="75">
        <f>IF('C2'!C74&gt;0,'C5'!C74/'C2'!C74*100,"--")</f>
        <v>0</v>
      </c>
      <c r="D177" s="75">
        <f>IF('C2'!D74&gt;0,'C5'!D74/'C2'!D74*100,"--")</f>
        <v>0</v>
      </c>
      <c r="E177" s="75">
        <f>IF('C2'!E74&gt;0,'C5'!E74/'C2'!E74*100,"--")</f>
        <v>0</v>
      </c>
      <c r="F177" s="75">
        <f>IF('C2'!F74&gt;0,'C5'!F74/'C2'!F74*100,"--")</f>
        <v>0</v>
      </c>
      <c r="G177" s="75">
        <f>IF('C2'!G74&gt;0,'C5'!G74/'C2'!G74*100,"--")</f>
        <v>0</v>
      </c>
      <c r="H177" s="75">
        <f>IF('C2'!H74&gt;0,'C5'!H74/'C2'!H74*100,"--")</f>
        <v>0</v>
      </c>
      <c r="I177" s="75">
        <f>IF('C2'!I74&gt;0,'C5'!I74/'C2'!I74*100,"--")</f>
        <v>0</v>
      </c>
      <c r="J177" s="75">
        <f>IF('C2'!J74&gt;0,'C5'!J74/'C2'!J74*100,"--")</f>
        <v>10.357781417338522</v>
      </c>
      <c r="K177" s="75">
        <f>IF('C2'!K74&gt;0,'C5'!K74/'C2'!K74*100,"--")</f>
        <v>10.006799808362981</v>
      </c>
      <c r="L177" s="75">
        <f>IF('C2'!L74&gt;0,'C5'!L74/'C2'!L74*100,"--")</f>
        <v>9.9539276990810865</v>
      </c>
      <c r="M177" s="75">
        <f>IF('C2'!M74&gt;0,'C5'!M74/'C2'!M74*100,"--")</f>
        <v>9.8530767092432274</v>
      </c>
      <c r="N177" s="75">
        <f>IF('C2'!N74&gt;0,'C5'!N74/'C2'!N74*100,"--")</f>
        <v>9.7803043933586036</v>
      </c>
      <c r="O177" s="75">
        <f>IF('C2'!O74&gt;0,'C5'!O74/'C2'!O74*100,"--")</f>
        <v>9.806204442552426</v>
      </c>
      <c r="P177" s="75">
        <f>IF('C2'!P74&gt;0,'C5'!P74/'C2'!P74*100,"--")</f>
        <v>9.7749019340018268</v>
      </c>
      <c r="Q177" s="75">
        <f>IF('C2'!Q74&gt;0,'C5'!Q74/'C2'!Q74*100,"--")</f>
        <v>9.7145114788261751</v>
      </c>
      <c r="R177" s="75">
        <f>IF('C2'!R74&gt;0,'C5'!R74/'C2'!R74*100,"--")</f>
        <v>9.9201907143202934</v>
      </c>
      <c r="S177" s="75">
        <f>IF('C2'!S74&gt;0,'C5'!S74/'C2'!S74*100,"--")</f>
        <v>10.038084137163503</v>
      </c>
      <c r="T177" s="75">
        <f>IF('C2'!T74&gt;0,'C5'!T74/'C2'!T74*100,"--")</f>
        <v>10.048178064299867</v>
      </c>
      <c r="U177" s="75">
        <f>IF('C2'!U74&gt;0,'C5'!U74/'C2'!U74*100,"--")</f>
        <v>10.099375696858386</v>
      </c>
      <c r="V177" s="75">
        <f>IF('C2'!V74&gt;0,'C5'!V74/'C2'!V74*100,"--")</f>
        <v>10.273836616171666</v>
      </c>
      <c r="W177" s="75">
        <f>IF('C2'!W74&gt;0,'C5'!W74/'C2'!W74*100,"--")</f>
        <v>10.478963537272209</v>
      </c>
      <c r="X177" s="75">
        <f>IF('C2'!X74&gt;0,'C5'!X74/'C2'!X74*100,"--")</f>
        <v>10.986160879231498</v>
      </c>
      <c r="Y177" s="75">
        <f>IF('C2'!Y74&gt;0,'C5'!Y74/'C2'!Y74*100,"--")</f>
        <v>11.209925338445604</v>
      </c>
      <c r="Z177" s="75">
        <f>IF('C2'!Z74&gt;0,'C5'!Z74/'C2'!Z74*100,"--")</f>
        <v>11.250021798795116</v>
      </c>
      <c r="AA177" s="75">
        <f>IF('C2'!AA74&gt;0,'C5'!AA74/'C2'!AA74*100,"--")</f>
        <v>12.224397072134789</v>
      </c>
      <c r="AB177" s="75">
        <f>IF('C2'!AB74&gt;0,'C5'!AB74/'C2'!AB74*100,"--")</f>
        <v>13.087483331123471</v>
      </c>
      <c r="AC177" s="75">
        <f>IF('C2'!AC74&gt;0,'C5'!AC74/'C2'!AC74*100,"--")</f>
        <v>12.628023488588761</v>
      </c>
      <c r="AD177" s="75">
        <f>IF('C2'!AD74&gt;0,'C5'!AD74/'C2'!AD74*100,"--")</f>
        <v>12.485418823345748</v>
      </c>
      <c r="AE177" s="75">
        <f>IF('C2'!AE74&gt;0,'C5'!AE74/'C2'!AE74*100,"--")</f>
        <v>8.9686330843378474</v>
      </c>
    </row>
    <row r="178" spans="1:31" ht="12" customHeight="1">
      <c r="A178" s="63">
        <v>65</v>
      </c>
      <c r="B178" s="71" t="s">
        <v>153</v>
      </c>
      <c r="C178" s="75">
        <f>IF('C2'!C75&gt;0,'C5'!C75/'C2'!C75*100,"--")</f>
        <v>0</v>
      </c>
      <c r="D178" s="75">
        <f>IF('C2'!D75&gt;0,'C5'!D75/'C2'!D75*100,"--")</f>
        <v>0</v>
      </c>
      <c r="E178" s="75">
        <f>IF('C2'!E75&gt;0,'C5'!E75/'C2'!E75*100,"--")</f>
        <v>0</v>
      </c>
      <c r="F178" s="75">
        <f>IF('C2'!F75&gt;0,'C5'!F75/'C2'!F75*100,"--")</f>
        <v>0</v>
      </c>
      <c r="G178" s="75">
        <f>IF('C2'!G75&gt;0,'C5'!G75/'C2'!G75*100,"--")</f>
        <v>0</v>
      </c>
      <c r="H178" s="75">
        <f>IF('C2'!H75&gt;0,'C5'!H75/'C2'!H75*100,"--")</f>
        <v>0</v>
      </c>
      <c r="I178" s="75">
        <f>IF('C2'!I75&gt;0,'C5'!I75/'C2'!I75*100,"--")</f>
        <v>0</v>
      </c>
      <c r="J178" s="75">
        <f>IF('C2'!J75&gt;0,'C5'!J75/'C2'!J75*100,"--")</f>
        <v>5.3703871108400589</v>
      </c>
      <c r="K178" s="75">
        <f>IF('C2'!K75&gt;0,'C5'!K75/'C2'!K75*100,"--")</f>
        <v>5.4424776567825903</v>
      </c>
      <c r="L178" s="75">
        <f>IF('C2'!L75&gt;0,'C5'!L75/'C2'!L75*100,"--")</f>
        <v>5.2723316219871208</v>
      </c>
      <c r="M178" s="75">
        <f>IF('C2'!M75&gt;0,'C5'!M75/'C2'!M75*100,"--")</f>
        <v>5.4711826806436896</v>
      </c>
      <c r="N178" s="75">
        <f>IF('C2'!N75&gt;0,'C5'!N75/'C2'!N75*100,"--")</f>
        <v>5.3646414246595624</v>
      </c>
      <c r="O178" s="75">
        <f>IF('C2'!O75&gt;0,'C5'!O75/'C2'!O75*100,"--")</f>
        <v>5.3635462996722278</v>
      </c>
      <c r="P178" s="75">
        <f>IF('C2'!P75&gt;0,'C5'!P75/'C2'!P75*100,"--")</f>
        <v>5.2255479455901019</v>
      </c>
      <c r="Q178" s="75">
        <f>IF('C2'!Q75&gt;0,'C5'!Q75/'C2'!Q75*100,"--")</f>
        <v>5.3623401541288711</v>
      </c>
      <c r="R178" s="75">
        <f>IF('C2'!R75&gt;0,'C5'!R75/'C2'!R75*100,"--")</f>
        <v>5.519188851185997</v>
      </c>
      <c r="S178" s="75">
        <f>IF('C2'!S75&gt;0,'C5'!S75/'C2'!S75*100,"--")</f>
        <v>5.5122278873064525</v>
      </c>
      <c r="T178" s="75">
        <f>IF('C2'!T75&gt;0,'C5'!T75/'C2'!T75*100,"--")</f>
        <v>5.3707346296578624</v>
      </c>
      <c r="U178" s="75">
        <f>IF('C2'!U75&gt;0,'C5'!U75/'C2'!U75*100,"--")</f>
        <v>5.3266968309594995</v>
      </c>
      <c r="V178" s="75">
        <f>IF('C2'!V75&gt;0,'C5'!V75/'C2'!V75*100,"--")</f>
        <v>5.3441941993802162</v>
      </c>
      <c r="W178" s="75">
        <f>IF('C2'!W75&gt;0,'C5'!W75/'C2'!W75*100,"--")</f>
        <v>5.4951989804509873</v>
      </c>
      <c r="X178" s="75">
        <f>IF('C2'!X75&gt;0,'C5'!X75/'C2'!X75*100,"--")</f>
        <v>5.522388932772671</v>
      </c>
      <c r="Y178" s="75">
        <f>IF('C2'!Y75&gt;0,'C5'!Y75/'C2'!Y75*100,"--")</f>
        <v>5.4504211009379038</v>
      </c>
      <c r="Z178" s="75">
        <f>IF('C2'!Z75&gt;0,'C5'!Z75/'C2'!Z75*100,"--")</f>
        <v>6.7224633239307057</v>
      </c>
      <c r="AA178" s="75">
        <f>IF('C2'!AA75&gt;0,'C5'!AA75/'C2'!AA75*100,"--")</f>
        <v>13.036916107576882</v>
      </c>
      <c r="AB178" s="75">
        <f>IF('C2'!AB75&gt;0,'C5'!AB75/'C2'!AB75*100,"--")</f>
        <v>13.306985343584707</v>
      </c>
      <c r="AC178" s="75">
        <f>IF('C2'!AC75&gt;0,'C5'!AC75/'C2'!AC75*100,"--")</f>
        <v>13.595720825792077</v>
      </c>
      <c r="AD178" s="75">
        <f>IF('C2'!AD75&gt;0,'C5'!AD75/'C2'!AD75*100,"--")</f>
        <v>13.488318030852694</v>
      </c>
      <c r="AE178" s="75">
        <f>IF('C2'!AE75&gt;0,'C5'!AE75/'C2'!AE75*100,"--")</f>
        <v>6.5286035671761002</v>
      </c>
    </row>
    <row r="179" spans="1:31" ht="12" customHeight="1">
      <c r="A179" s="63">
        <v>66</v>
      </c>
      <c r="B179" s="71" t="s">
        <v>154</v>
      </c>
      <c r="C179" s="75">
        <f>IF('C2'!C76&gt;0,'C5'!C76/'C2'!C76*100,"--")</f>
        <v>0</v>
      </c>
      <c r="D179" s="75">
        <f>IF('C2'!D76&gt;0,'C5'!D76/'C2'!D76*100,"--")</f>
        <v>0</v>
      </c>
      <c r="E179" s="75">
        <f>IF('C2'!E76&gt;0,'C5'!E76/'C2'!E76*100,"--")</f>
        <v>0</v>
      </c>
      <c r="F179" s="75">
        <f>IF('C2'!F76&gt;0,'C5'!F76/'C2'!F76*100,"--")</f>
        <v>0</v>
      </c>
      <c r="G179" s="75">
        <f>IF('C2'!G76&gt;0,'C5'!G76/'C2'!G76*100,"--")</f>
        <v>0</v>
      </c>
      <c r="H179" s="75">
        <f>IF('C2'!H76&gt;0,'C5'!H76/'C2'!H76*100,"--")</f>
        <v>0</v>
      </c>
      <c r="I179" s="75">
        <f>IF('C2'!I76&gt;0,'C5'!I76/'C2'!I76*100,"--")</f>
        <v>0</v>
      </c>
      <c r="J179" s="75">
        <f>IF('C2'!J76&gt;0,'C5'!J76/'C2'!J76*100,"--")</f>
        <v>4.6195970102642443</v>
      </c>
      <c r="K179" s="75">
        <f>IF('C2'!K76&gt;0,'C5'!K76/'C2'!K76*100,"--")</f>
        <v>4.608987376757705</v>
      </c>
      <c r="L179" s="75">
        <f>IF('C2'!L76&gt;0,'C5'!L76/'C2'!L76*100,"--")</f>
        <v>4.5709162966815811</v>
      </c>
      <c r="M179" s="75">
        <f>IF('C2'!M76&gt;0,'C5'!M76/'C2'!M76*100,"--")</f>
        <v>4.5021088093592265</v>
      </c>
      <c r="N179" s="75">
        <f>IF('C2'!N76&gt;0,'C5'!N76/'C2'!N76*100,"--")</f>
        <v>4.6716840743280601</v>
      </c>
      <c r="O179" s="75">
        <f>IF('C2'!O76&gt;0,'C5'!O76/'C2'!O76*100,"--")</f>
        <v>4.8410444065657057</v>
      </c>
      <c r="P179" s="75">
        <f>IF('C2'!P76&gt;0,'C5'!P76/'C2'!P76*100,"--")</f>
        <v>4.7624643401484503</v>
      </c>
      <c r="Q179" s="75">
        <f>IF('C2'!Q76&gt;0,'C5'!Q76/'C2'!Q76*100,"--")</f>
        <v>4.6610003383384839</v>
      </c>
      <c r="R179" s="75">
        <f>IF('C2'!R76&gt;0,'C5'!R76/'C2'!R76*100,"--")</f>
        <v>4.7228272721528448</v>
      </c>
      <c r="S179" s="75">
        <f>IF('C2'!S76&gt;0,'C5'!S76/'C2'!S76*100,"--")</f>
        <v>4.9398119702692211</v>
      </c>
      <c r="T179" s="75">
        <f>IF('C2'!T76&gt;0,'C5'!T76/'C2'!T76*100,"--")</f>
        <v>4.9691978557224008</v>
      </c>
      <c r="U179" s="75">
        <f>IF('C2'!U76&gt;0,'C5'!U76/'C2'!U76*100,"--")</f>
        <v>5.0610093088176882</v>
      </c>
      <c r="V179" s="75">
        <f>IF('C2'!V76&gt;0,'C5'!V76/'C2'!V76*100,"--")</f>
        <v>4.8873657956774519</v>
      </c>
      <c r="W179" s="75">
        <f>IF('C2'!W76&gt;0,'C5'!W76/'C2'!W76*100,"--")</f>
        <v>4.8729771045667736</v>
      </c>
      <c r="X179" s="75">
        <f>IF('C2'!X76&gt;0,'C5'!X76/'C2'!X76*100,"--")</f>
        <v>4.9471714971162175</v>
      </c>
      <c r="Y179" s="75">
        <f>IF('C2'!Y76&gt;0,'C5'!Y76/'C2'!Y76*100,"--")</f>
        <v>5.0846684834919538</v>
      </c>
      <c r="Z179" s="75">
        <f>IF('C2'!Z76&gt;0,'C5'!Z76/'C2'!Z76*100,"--")</f>
        <v>4.9598902940955041</v>
      </c>
      <c r="AA179" s="75">
        <f>IF('C2'!AA76&gt;0,'C5'!AA76/'C2'!AA76*100,"--")</f>
        <v>4.7908335760644407</v>
      </c>
      <c r="AB179" s="75">
        <f>IF('C2'!AB76&gt;0,'C5'!AB76/'C2'!AB76*100,"--")</f>
        <v>5.5684300770713309</v>
      </c>
      <c r="AC179" s="75">
        <f>IF('C2'!AC76&gt;0,'C5'!AC76/'C2'!AC76*100,"--")</f>
        <v>5.6721454094759736</v>
      </c>
      <c r="AD179" s="75">
        <f>IF('C2'!AD76&gt;0,'C5'!AD76/'C2'!AD76*100,"--")</f>
        <v>5.2221902500434849</v>
      </c>
      <c r="AE179" s="75">
        <f>IF('C2'!AE76&gt;0,'C5'!AE76/'C2'!AE76*100,"--")</f>
        <v>4.2706647803433739</v>
      </c>
    </row>
    <row r="180" spans="1:31" ht="12" customHeight="1">
      <c r="A180" s="63">
        <v>67</v>
      </c>
      <c r="B180" s="71" t="s">
        <v>155</v>
      </c>
      <c r="C180" s="75">
        <f>IF('C2'!C77&gt;0,'C5'!C77/'C2'!C77*100,"--")</f>
        <v>0</v>
      </c>
      <c r="D180" s="75">
        <f>IF('C2'!D77&gt;0,'C5'!D77/'C2'!D77*100,"--")</f>
        <v>0</v>
      </c>
      <c r="E180" s="75">
        <f>IF('C2'!E77&gt;0,'C5'!E77/'C2'!E77*100,"--")</f>
        <v>0</v>
      </c>
      <c r="F180" s="75">
        <f>IF('C2'!F77&gt;0,'C5'!F77/'C2'!F77*100,"--")</f>
        <v>0</v>
      </c>
      <c r="G180" s="75">
        <f>IF('C2'!G77&gt;0,'C5'!G77/'C2'!G77*100,"--")</f>
        <v>0</v>
      </c>
      <c r="H180" s="75">
        <f>IF('C2'!H77&gt;0,'C5'!H77/'C2'!H77*100,"--")</f>
        <v>0</v>
      </c>
      <c r="I180" s="75">
        <f>IF('C2'!I77&gt;0,'C5'!I77/'C2'!I77*100,"--")</f>
        <v>0</v>
      </c>
      <c r="J180" s="75">
        <f>IF('C2'!J77&gt;0,'C5'!J77/'C2'!J77*100,"--")</f>
        <v>4.9238537712943007</v>
      </c>
      <c r="K180" s="75">
        <f>IF('C2'!K77&gt;0,'C5'!K77/'C2'!K77*100,"--")</f>
        <v>4.8627949891966447</v>
      </c>
      <c r="L180" s="75">
        <f>IF('C2'!L77&gt;0,'C5'!L77/'C2'!L77*100,"--")</f>
        <v>4.6260599556072632</v>
      </c>
      <c r="M180" s="75">
        <f>IF('C2'!M77&gt;0,'C5'!M77/'C2'!M77*100,"--")</f>
        <v>4.5460063258412147</v>
      </c>
      <c r="N180" s="75">
        <f>IF('C2'!N77&gt;0,'C5'!N77/'C2'!N77*100,"--")</f>
        <v>4.080493548252325</v>
      </c>
      <c r="O180" s="75">
        <f>IF('C2'!O77&gt;0,'C5'!O77/'C2'!O77*100,"--")</f>
        <v>2.0472652760493522</v>
      </c>
      <c r="P180" s="75">
        <f>IF('C2'!P77&gt;0,'C5'!P77/'C2'!P77*100,"--")</f>
        <v>1.7270356743728614</v>
      </c>
      <c r="Q180" s="75">
        <f>IF('C2'!Q77&gt;0,'C5'!Q77/'C2'!Q77*100,"--")</f>
        <v>1.28679094851218</v>
      </c>
      <c r="R180" s="75">
        <f>IF('C2'!R77&gt;0,'C5'!R77/'C2'!R77*100,"--")</f>
        <v>2.6285088778729402</v>
      </c>
      <c r="S180" s="75">
        <f>IF('C2'!S77&gt;0,'C5'!S77/'C2'!S77*100,"--")</f>
        <v>2.4493178726295284</v>
      </c>
      <c r="T180" s="75">
        <f>IF('C2'!T77&gt;0,'C5'!T77/'C2'!T77*100,"--")</f>
        <v>2.3069042574014049</v>
      </c>
      <c r="U180" s="75">
        <f>IF('C2'!U77&gt;0,'C5'!U77/'C2'!U77*100,"--")</f>
        <v>2.3522632228245737</v>
      </c>
      <c r="V180" s="75">
        <f>IF('C2'!V77&gt;0,'C5'!V77/'C2'!V77*100,"--")</f>
        <v>2.4666037741052613</v>
      </c>
      <c r="W180" s="75">
        <f>IF('C2'!W77&gt;0,'C5'!W77/'C2'!W77*100,"--")</f>
        <v>2.428737817977606</v>
      </c>
      <c r="X180" s="75">
        <f>IF('C2'!X77&gt;0,'C5'!X77/'C2'!X77*100,"--")</f>
        <v>2.3654418037783689</v>
      </c>
      <c r="Y180" s="75">
        <f>IF('C2'!Y77&gt;0,'C5'!Y77/'C2'!Y77*100,"--")</f>
        <v>2.5993897789943254</v>
      </c>
      <c r="Z180" s="75">
        <f>IF('C2'!Z77&gt;0,'C5'!Z77/'C2'!Z77*100,"--")</f>
        <v>2.897796656851189</v>
      </c>
      <c r="AA180" s="75">
        <f>IF('C2'!AA77&gt;0,'C5'!AA77/'C2'!AA77*100,"--")</f>
        <v>3.8657998134694638</v>
      </c>
      <c r="AB180" s="75">
        <f>IF('C2'!AB77&gt;0,'C5'!AB77/'C2'!AB77*100,"--")</f>
        <v>4.3495203711080874</v>
      </c>
      <c r="AC180" s="75">
        <f>IF('C2'!AC77&gt;0,'C5'!AC77/'C2'!AC77*100,"--")</f>
        <v>4.0282655588821621</v>
      </c>
      <c r="AD180" s="75">
        <f>IF('C2'!AD77&gt;0,'C5'!AD77/'C2'!AD77*100,"--")</f>
        <v>4.3648920310746071</v>
      </c>
      <c r="AE180" s="75">
        <f>IF('C2'!AE77&gt;0,'C5'!AE77/'C2'!AE77*100,"--")</f>
        <v>2.7566704696822724</v>
      </c>
    </row>
    <row r="181" spans="1:31" ht="12" customHeight="1">
      <c r="A181" s="63">
        <v>68</v>
      </c>
      <c r="B181" s="71" t="s">
        <v>156</v>
      </c>
      <c r="C181" s="75">
        <f>IF('C2'!C78&gt;0,'C5'!C78/'C2'!C78*100,"--")</f>
        <v>0</v>
      </c>
      <c r="D181" s="75">
        <f>IF('C2'!D78&gt;0,'C5'!D78/'C2'!D78*100,"--")</f>
        <v>0</v>
      </c>
      <c r="E181" s="75">
        <f>IF('C2'!E78&gt;0,'C5'!E78/'C2'!E78*100,"--")</f>
        <v>0</v>
      </c>
      <c r="F181" s="75">
        <f>IF('C2'!F78&gt;0,'C5'!F78/'C2'!F78*100,"--")</f>
        <v>0</v>
      </c>
      <c r="G181" s="75">
        <f>IF('C2'!G78&gt;0,'C5'!G78/'C2'!G78*100,"--")</f>
        <v>0</v>
      </c>
      <c r="H181" s="75">
        <f>IF('C2'!H78&gt;0,'C5'!H78/'C2'!H78*100,"--")</f>
        <v>0</v>
      </c>
      <c r="I181" s="75">
        <f>IF('C2'!I78&gt;0,'C5'!I78/'C2'!I78*100,"--")</f>
        <v>0</v>
      </c>
      <c r="J181" s="75">
        <f>IF('C2'!J78&gt;0,'C5'!J78/'C2'!J78*100,"--")</f>
        <v>1.0415065614709529</v>
      </c>
      <c r="K181" s="75">
        <f>IF('C2'!K78&gt;0,'C5'!K78/'C2'!K78*100,"--")</f>
        <v>1.1057373934410533</v>
      </c>
      <c r="L181" s="75">
        <f>IF('C2'!L78&gt;0,'C5'!L78/'C2'!L78*100,"--")</f>
        <v>1.2712148935734802</v>
      </c>
      <c r="M181" s="75">
        <f>IF('C2'!M78&gt;0,'C5'!M78/'C2'!M78*100,"--")</f>
        <v>1.4145341937664784</v>
      </c>
      <c r="N181" s="75">
        <f>IF('C2'!N78&gt;0,'C5'!N78/'C2'!N78*100,"--")</f>
        <v>1.5200858796721526</v>
      </c>
      <c r="O181" s="75">
        <f>IF('C2'!O78&gt;0,'C5'!O78/'C2'!O78*100,"--")</f>
        <v>1.526422041676595</v>
      </c>
      <c r="P181" s="75">
        <f>IF('C2'!P78&gt;0,'C5'!P78/'C2'!P78*100,"--")</f>
        <v>1.4742183824329707</v>
      </c>
      <c r="Q181" s="75">
        <f>IF('C2'!Q78&gt;0,'C5'!Q78/'C2'!Q78*100,"--")</f>
        <v>1.2989633167931292</v>
      </c>
      <c r="R181" s="75">
        <f>IF('C2'!R78&gt;0,'C5'!R78/'C2'!R78*100,"--")</f>
        <v>1.2961903735709404</v>
      </c>
      <c r="S181" s="75">
        <f>IF('C2'!S78&gt;0,'C5'!S78/'C2'!S78*100,"--")</f>
        <v>1.2883214774953256</v>
      </c>
      <c r="T181" s="75">
        <f>IF('C2'!T78&gt;0,'C5'!T78/'C2'!T78*100,"--")</f>
        <v>1.2582883665689688</v>
      </c>
      <c r="U181" s="75">
        <f>IF('C2'!U78&gt;0,'C5'!U78/'C2'!U78*100,"--")</f>
        <v>1.3585314992994835</v>
      </c>
      <c r="V181" s="75">
        <f>IF('C2'!V78&gt;0,'C5'!V78/'C2'!V78*100,"--")</f>
        <v>1.3525843055944069</v>
      </c>
      <c r="W181" s="75">
        <f>IF('C2'!W78&gt;0,'C5'!W78/'C2'!W78*100,"--")</f>
        <v>1.2918387851881969</v>
      </c>
      <c r="X181" s="75">
        <f>IF('C2'!X78&gt;0,'C5'!X78/'C2'!X78*100,"--")</f>
        <v>1.1832823235440171</v>
      </c>
      <c r="Y181" s="75">
        <f>IF('C2'!Y78&gt;0,'C5'!Y78/'C2'!Y78*100,"--")</f>
        <v>1.1014963460745466</v>
      </c>
      <c r="Z181" s="75">
        <f>IF('C2'!Z78&gt;0,'C5'!Z78/'C2'!Z78*100,"--")</f>
        <v>1.5962772424565581</v>
      </c>
      <c r="AA181" s="75">
        <f>IF('C2'!AA78&gt;0,'C5'!AA78/'C2'!AA78*100,"--")</f>
        <v>3.5022300144741121</v>
      </c>
      <c r="AB181" s="75">
        <f>IF('C2'!AB78&gt;0,'C5'!AB78/'C2'!AB78*100,"--")</f>
        <v>3.8299768354304051</v>
      </c>
      <c r="AC181" s="75">
        <f>IF('C2'!AC78&gt;0,'C5'!AC78/'C2'!AC78*100,"--")</f>
        <v>3.9216478749395498</v>
      </c>
      <c r="AD181" s="75">
        <f>IF('C2'!AD78&gt;0,'C5'!AD78/'C2'!AD78*100,"--")</f>
        <v>3.9332652282647511</v>
      </c>
      <c r="AE181" s="75">
        <f>IF('C2'!AE78&gt;0,'C5'!AE78/'C2'!AE78*100,"--")</f>
        <v>1.7346774112940968</v>
      </c>
    </row>
    <row r="182" spans="1:31" ht="12" customHeight="1">
      <c r="A182" s="63">
        <v>69</v>
      </c>
      <c r="B182" s="71" t="s">
        <v>157</v>
      </c>
      <c r="C182" s="75">
        <f>IF('C2'!C79&gt;0,'C5'!C79/'C2'!C79*100,"--")</f>
        <v>0</v>
      </c>
      <c r="D182" s="75">
        <f>IF('C2'!D79&gt;0,'C5'!D79/'C2'!D79*100,"--")</f>
        <v>0</v>
      </c>
      <c r="E182" s="75">
        <f>IF('C2'!E79&gt;0,'C5'!E79/'C2'!E79*100,"--")</f>
        <v>0</v>
      </c>
      <c r="F182" s="75">
        <f>IF('C2'!F79&gt;0,'C5'!F79/'C2'!F79*100,"--")</f>
        <v>0</v>
      </c>
      <c r="G182" s="75">
        <f>IF('C2'!G79&gt;0,'C5'!G79/'C2'!G79*100,"--")</f>
        <v>0</v>
      </c>
      <c r="H182" s="75">
        <f>IF('C2'!H79&gt;0,'C5'!H79/'C2'!H79*100,"--")</f>
        <v>0</v>
      </c>
      <c r="I182" s="75">
        <f>IF('C2'!I79&gt;0,'C5'!I79/'C2'!I79*100,"--")</f>
        <v>0</v>
      </c>
      <c r="J182" s="75">
        <f>IF('C2'!J79&gt;0,'C5'!J79/'C2'!J79*100,"--")</f>
        <v>5.996850393769523</v>
      </c>
      <c r="K182" s="75">
        <f>IF('C2'!K79&gt;0,'C5'!K79/'C2'!K79*100,"--")</f>
        <v>5.6257738828004253</v>
      </c>
      <c r="L182" s="75">
        <f>IF('C2'!L79&gt;0,'C5'!L79/'C2'!L79*100,"--")</f>
        <v>5.3607417147698335</v>
      </c>
      <c r="M182" s="75">
        <f>IF('C2'!M79&gt;0,'C5'!M79/'C2'!M79*100,"--")</f>
        <v>5.3301985584573313</v>
      </c>
      <c r="N182" s="75">
        <f>IF('C2'!N79&gt;0,'C5'!N79/'C2'!N79*100,"--")</f>
        <v>5.2426572565817038</v>
      </c>
      <c r="O182" s="75">
        <f>IF('C2'!O79&gt;0,'C5'!O79/'C2'!O79*100,"--")</f>
        <v>5.1546174222617145</v>
      </c>
      <c r="P182" s="75">
        <f>IF('C2'!P79&gt;0,'C5'!P79/'C2'!P79*100,"--")</f>
        <v>4.7904195910755778</v>
      </c>
      <c r="Q182" s="75">
        <f>IF('C2'!Q79&gt;0,'C5'!Q79/'C2'!Q79*100,"--")</f>
        <v>4.9044885736714461</v>
      </c>
      <c r="R182" s="75">
        <f>IF('C2'!R79&gt;0,'C5'!R79/'C2'!R79*100,"--")</f>
        <v>4.7586253145430062</v>
      </c>
      <c r="S182" s="75">
        <f>IF('C2'!S79&gt;0,'C5'!S79/'C2'!S79*100,"--")</f>
        <v>4.5438794589666216</v>
      </c>
      <c r="T182" s="75">
        <f>IF('C2'!T79&gt;0,'C5'!T79/'C2'!T79*100,"--")</f>
        <v>4.7115285483670428</v>
      </c>
      <c r="U182" s="75">
        <f>IF('C2'!U79&gt;0,'C5'!U79/'C2'!U79*100,"--")</f>
        <v>4.9041928808451818</v>
      </c>
      <c r="V182" s="75">
        <f>IF('C2'!V79&gt;0,'C5'!V79/'C2'!V79*100,"--")</f>
        <v>4.7958080922400894</v>
      </c>
      <c r="W182" s="75">
        <f>IF('C2'!W79&gt;0,'C5'!W79/'C2'!W79*100,"--")</f>
        <v>5.0442155641449133</v>
      </c>
      <c r="X182" s="75">
        <f>IF('C2'!X79&gt;0,'C5'!X79/'C2'!X79*100,"--")</f>
        <v>5.1288404623256083</v>
      </c>
      <c r="Y182" s="75">
        <f>IF('C2'!Y79&gt;0,'C5'!Y79/'C2'!Y79*100,"--")</f>
        <v>5.1510884591071147</v>
      </c>
      <c r="Z182" s="75">
        <f>IF('C2'!Z79&gt;0,'C5'!Z79/'C2'!Z79*100,"--")</f>
        <v>5.4688605082741848</v>
      </c>
      <c r="AA182" s="75">
        <f>IF('C2'!AA79&gt;0,'C5'!AA79/'C2'!AA79*100,"--")</f>
        <v>6.7775824207800177</v>
      </c>
      <c r="AB182" s="75">
        <f>IF('C2'!AB79&gt;0,'C5'!AB79/'C2'!AB79*100,"--")</f>
        <v>6.0678557232982264</v>
      </c>
      <c r="AC182" s="75">
        <f>IF('C2'!AC79&gt;0,'C5'!AC79/'C2'!AC79*100,"--")</f>
        <v>6.2718787949957511</v>
      </c>
      <c r="AD182" s="75">
        <f>IF('C2'!AD79&gt;0,'C5'!AD79/'C2'!AD79*100,"--")</f>
        <v>6.2698445914944765</v>
      </c>
      <c r="AE182" s="75">
        <f>IF('C2'!AE79&gt;0,'C5'!AE79/'C2'!AE79*100,"--")</f>
        <v>4.4822468079470843</v>
      </c>
    </row>
    <row r="183" spans="1:31" ht="12" customHeight="1">
      <c r="A183" s="63">
        <v>70</v>
      </c>
      <c r="B183" s="71" t="s">
        <v>158</v>
      </c>
      <c r="C183" s="75">
        <f>IF('C2'!C80&gt;0,'C5'!C80/'C2'!C80*100,"--")</f>
        <v>0</v>
      </c>
      <c r="D183" s="75">
        <f>IF('C2'!D80&gt;0,'C5'!D80/'C2'!D80*100,"--")</f>
        <v>0</v>
      </c>
      <c r="E183" s="75">
        <f>IF('C2'!E80&gt;0,'C5'!E80/'C2'!E80*100,"--")</f>
        <v>0</v>
      </c>
      <c r="F183" s="75">
        <f>IF('C2'!F80&gt;0,'C5'!F80/'C2'!F80*100,"--")</f>
        <v>0</v>
      </c>
      <c r="G183" s="75">
        <f>IF('C2'!G80&gt;0,'C5'!G80/'C2'!G80*100,"--")</f>
        <v>0</v>
      </c>
      <c r="H183" s="75">
        <f>IF('C2'!H80&gt;0,'C5'!H80/'C2'!H80*100,"--")</f>
        <v>0</v>
      </c>
      <c r="I183" s="75">
        <f>IF('C2'!I80&gt;0,'C5'!I80/'C2'!I80*100,"--")</f>
        <v>0</v>
      </c>
      <c r="J183" s="75">
        <f>IF('C2'!J80&gt;0,'C5'!J80/'C2'!J80*100,"--")</f>
        <v>4.1621315988023291</v>
      </c>
      <c r="K183" s="75">
        <f>IF('C2'!K80&gt;0,'C5'!K80/'C2'!K80*100,"--")</f>
        <v>4.0305221426025515</v>
      </c>
      <c r="L183" s="75">
        <f>IF('C2'!L80&gt;0,'C5'!L80/'C2'!L80*100,"--")</f>
        <v>3.8820895020020343</v>
      </c>
      <c r="M183" s="75">
        <f>IF('C2'!M80&gt;0,'C5'!M80/'C2'!M80*100,"--")</f>
        <v>3.6594320511133094</v>
      </c>
      <c r="N183" s="75">
        <f>IF('C2'!N80&gt;0,'C5'!N80/'C2'!N80*100,"--")</f>
        <v>3.5216879749185095</v>
      </c>
      <c r="O183" s="75">
        <f>IF('C2'!O80&gt;0,'C5'!O80/'C2'!O80*100,"--")</f>
        <v>3.6114232114705827</v>
      </c>
      <c r="P183" s="75">
        <f>IF('C2'!P80&gt;0,'C5'!P80/'C2'!P80*100,"--")</f>
        <v>3.4499084955469264</v>
      </c>
      <c r="Q183" s="75">
        <f>IF('C2'!Q80&gt;0,'C5'!Q80/'C2'!Q80*100,"--")</f>
        <v>3.4828491368768395</v>
      </c>
      <c r="R183" s="75">
        <f>IF('C2'!R80&gt;0,'C5'!R80/'C2'!R80*100,"--")</f>
        <v>3.7010752460752396</v>
      </c>
      <c r="S183" s="75">
        <f>IF('C2'!S80&gt;0,'C5'!S80/'C2'!S80*100,"--")</f>
        <v>3.6524250165896244</v>
      </c>
      <c r="T183" s="75">
        <f>IF('C2'!T80&gt;0,'C5'!T80/'C2'!T80*100,"--")</f>
        <v>3.7036974173322759</v>
      </c>
      <c r="U183" s="75">
        <f>IF('C2'!U80&gt;0,'C5'!U80/'C2'!U80*100,"--")</f>
        <v>3.7033151353852509</v>
      </c>
      <c r="V183" s="75">
        <f>IF('C2'!V80&gt;0,'C5'!V80/'C2'!V80*100,"--")</f>
        <v>3.793292642091338</v>
      </c>
      <c r="W183" s="75">
        <f>IF('C2'!W80&gt;0,'C5'!W80/'C2'!W80*100,"--")</f>
        <v>3.806736337602342</v>
      </c>
      <c r="X183" s="75">
        <f>IF('C2'!X80&gt;0,'C5'!X80/'C2'!X80*100,"--")</f>
        <v>3.8147574351969693</v>
      </c>
      <c r="Y183" s="75">
        <f>IF('C2'!Y80&gt;0,'C5'!Y80/'C2'!Y80*100,"--")</f>
        <v>3.8616383155393508</v>
      </c>
      <c r="Z183" s="75">
        <f>IF('C2'!Z80&gt;0,'C5'!Z80/'C2'!Z80*100,"--")</f>
        <v>4.8147170914922546</v>
      </c>
      <c r="AA183" s="75">
        <f>IF('C2'!AA80&gt;0,'C5'!AA80/'C2'!AA80*100,"--")</f>
        <v>8.4394660442383298</v>
      </c>
      <c r="AB183" s="75">
        <f>IF('C2'!AB80&gt;0,'C5'!AB80/'C2'!AB80*100,"--")</f>
        <v>9.0312436494626525</v>
      </c>
      <c r="AC183" s="75">
        <f>IF('C2'!AC80&gt;0,'C5'!AC80/'C2'!AC80*100,"--")</f>
        <v>9.9536732283241349</v>
      </c>
      <c r="AD183" s="75">
        <f>IF('C2'!AD80&gt;0,'C5'!AD80/'C2'!AD80*100,"--")</f>
        <v>8.9970310971726892</v>
      </c>
      <c r="AE183" s="75">
        <f>IF('C2'!AE80&gt;0,'C5'!AE80/'C2'!AE80*100,"--")</f>
        <v>4.2884597771179154</v>
      </c>
    </row>
    <row r="184" spans="1:31" ht="12" customHeight="1">
      <c r="A184" s="63">
        <v>71</v>
      </c>
      <c r="B184" s="72" t="s">
        <v>159</v>
      </c>
      <c r="C184" s="75">
        <f>IF('C2'!C81&gt;0,'C5'!C81/'C2'!C81*100,"--")</f>
        <v>0</v>
      </c>
      <c r="D184" s="75">
        <f>IF('C2'!D81&gt;0,'C5'!D81/'C2'!D81*100,"--")</f>
        <v>0</v>
      </c>
      <c r="E184" s="75">
        <f>IF('C2'!E81&gt;0,'C5'!E81/'C2'!E81*100,"--")</f>
        <v>0</v>
      </c>
      <c r="F184" s="75">
        <f>IF('C2'!F81&gt;0,'C5'!F81/'C2'!F81*100,"--")</f>
        <v>0</v>
      </c>
      <c r="G184" s="75">
        <f>IF('C2'!G81&gt;0,'C5'!G81/'C2'!G81*100,"--")</f>
        <v>0</v>
      </c>
      <c r="H184" s="75">
        <f>IF('C2'!H81&gt;0,'C5'!H81/'C2'!H81*100,"--")</f>
        <v>0</v>
      </c>
      <c r="I184" s="75">
        <f>IF('C2'!I81&gt;0,'C5'!I81/'C2'!I81*100,"--")</f>
        <v>0</v>
      </c>
      <c r="J184" s="75">
        <f>IF('C2'!J81&gt;0,'C5'!J81/'C2'!J81*100,"--")</f>
        <v>0.95341371936520736</v>
      </c>
      <c r="K184" s="75">
        <f>IF('C2'!K81&gt;0,'C5'!K81/'C2'!K81*100,"--")</f>
        <v>0.85345185184336536</v>
      </c>
      <c r="L184" s="75">
        <f>IF('C2'!L81&gt;0,'C5'!L81/'C2'!L81*100,"--")</f>
        <v>0.7542437365093646</v>
      </c>
      <c r="M184" s="75">
        <f>IF('C2'!M81&gt;0,'C5'!M81/'C2'!M81*100,"--")</f>
        <v>0.72778542692976944</v>
      </c>
      <c r="N184" s="75">
        <f>IF('C2'!N81&gt;0,'C5'!N81/'C2'!N81*100,"--")</f>
        <v>0.65846148013990191</v>
      </c>
      <c r="O184" s="75">
        <f>IF('C2'!O81&gt;0,'C5'!O81/'C2'!O81*100,"--")</f>
        <v>0.77698073885206265</v>
      </c>
      <c r="P184" s="75">
        <f>IF('C2'!P81&gt;0,'C5'!P81/'C2'!P81*100,"--")</f>
        <v>0.72721572389494726</v>
      </c>
      <c r="Q184" s="75">
        <f>IF('C2'!Q81&gt;0,'C5'!Q81/'C2'!Q81*100,"--")</f>
        <v>0.78119540422317002</v>
      </c>
      <c r="R184" s="75">
        <f>IF('C2'!R81&gt;0,'C5'!R81/'C2'!R81*100,"--")</f>
        <v>0.69756771538352613</v>
      </c>
      <c r="S184" s="75">
        <f>IF('C2'!S81&gt;0,'C5'!S81/'C2'!S81*100,"--")</f>
        <v>0.63913136778256407</v>
      </c>
      <c r="T184" s="75">
        <f>IF('C2'!T81&gt;0,'C5'!T81/'C2'!T81*100,"--")</f>
        <v>0.69875132584488497</v>
      </c>
      <c r="U184" s="75">
        <f>IF('C2'!U81&gt;0,'C5'!U81/'C2'!U81*100,"--")</f>
        <v>0.73358743004346605</v>
      </c>
      <c r="V184" s="75">
        <f>IF('C2'!V81&gt;0,'C5'!V81/'C2'!V81*100,"--")</f>
        <v>0.75410723531968959</v>
      </c>
      <c r="W184" s="75">
        <f>IF('C2'!W81&gt;0,'C5'!W81/'C2'!W81*100,"--")</f>
        <v>0.82726556607224788</v>
      </c>
      <c r="X184" s="75">
        <f>IF('C2'!X81&gt;0,'C5'!X81/'C2'!X81*100,"--")</f>
        <v>0.77751375612720419</v>
      </c>
      <c r="Y184" s="75">
        <f>IF('C2'!Y81&gt;0,'C5'!Y81/'C2'!Y81*100,"--")</f>
        <v>0.84322602516228673</v>
      </c>
      <c r="Z184" s="75">
        <f>IF('C2'!Z81&gt;0,'C5'!Z81/'C2'!Z81*100,"--")</f>
        <v>0.7850757276414998</v>
      </c>
      <c r="AA184" s="75">
        <f>IF('C2'!AA81&gt;0,'C5'!AA81/'C2'!AA81*100,"--")</f>
        <v>0.93836662262732262</v>
      </c>
      <c r="AB184" s="75">
        <f>IF('C2'!AB81&gt;0,'C5'!AB81/'C2'!AB81*100,"--")</f>
        <v>0.41224669302993022</v>
      </c>
      <c r="AC184" s="75">
        <f>IF('C2'!AC81&gt;0,'C5'!AC81/'C2'!AC81*100,"--")</f>
        <v>0.79924477877922517</v>
      </c>
      <c r="AD184" s="75">
        <f>IF('C2'!AD81&gt;0,'C5'!AD81/'C2'!AD81*100,"--")</f>
        <v>0.79915343710616027</v>
      </c>
      <c r="AE184" s="75">
        <f>IF('C2'!AE81&gt;0,'C5'!AE81/'C2'!AE81*100,"--")</f>
        <v>0.65733673700677053</v>
      </c>
    </row>
    <row r="185" spans="1:31" ht="12" customHeight="1">
      <c r="A185" s="63">
        <v>72</v>
      </c>
      <c r="B185" s="71" t="s">
        <v>160</v>
      </c>
      <c r="C185" s="75">
        <f>IF('C2'!C82&gt;0,'C5'!C82/'C2'!C82*100,"--")</f>
        <v>0</v>
      </c>
      <c r="D185" s="75">
        <f>IF('C2'!D82&gt;0,'C5'!D82/'C2'!D82*100,"--")</f>
        <v>0</v>
      </c>
      <c r="E185" s="75">
        <f>IF('C2'!E82&gt;0,'C5'!E82/'C2'!E82*100,"--")</f>
        <v>0</v>
      </c>
      <c r="F185" s="75">
        <f>IF('C2'!F82&gt;0,'C5'!F82/'C2'!F82*100,"--")</f>
        <v>0</v>
      </c>
      <c r="G185" s="75">
        <f>IF('C2'!G82&gt;0,'C5'!G82/'C2'!G82*100,"--")</f>
        <v>0</v>
      </c>
      <c r="H185" s="75">
        <f>IF('C2'!H82&gt;0,'C5'!H82/'C2'!H82*100,"--")</f>
        <v>0</v>
      </c>
      <c r="I185" s="75">
        <f>IF('C2'!I82&gt;0,'C5'!I82/'C2'!I82*100,"--")</f>
        <v>0</v>
      </c>
      <c r="J185" s="75">
        <f>IF('C2'!J82&gt;0,'C5'!J82/'C2'!J82*100,"--")</f>
        <v>2.8467736280306433</v>
      </c>
      <c r="K185" s="75">
        <f>IF('C2'!K82&gt;0,'C5'!K82/'C2'!K82*100,"--")</f>
        <v>1.6794803563031016</v>
      </c>
      <c r="L185" s="75">
        <f>IF('C2'!L82&gt;0,'C5'!L82/'C2'!L82*100,"--")</f>
        <v>9.5282165276606601E-2</v>
      </c>
      <c r="M185" s="75">
        <f>IF('C2'!M82&gt;0,'C5'!M82/'C2'!M82*100,"--")</f>
        <v>0.11534823082072893</v>
      </c>
      <c r="N185" s="75">
        <f>IF('C2'!N82&gt;0,'C5'!N82/'C2'!N82*100,"--")</f>
        <v>7.042337305960944E-2</v>
      </c>
      <c r="O185" s="75">
        <f>IF('C2'!O82&gt;0,'C5'!O82/'C2'!O82*100,"--")</f>
        <v>9.7481740752935322E-2</v>
      </c>
      <c r="P185" s="75">
        <f>IF('C2'!P82&gt;0,'C5'!P82/'C2'!P82*100,"--")</f>
        <v>0.13429778020060323</v>
      </c>
      <c r="Q185" s="75">
        <f>IF('C2'!Q82&gt;0,'C5'!Q82/'C2'!Q82*100,"--")</f>
        <v>0.1023060540951433</v>
      </c>
      <c r="R185" s="75">
        <f>IF('C2'!R82&gt;0,'C5'!R82/'C2'!R82*100,"--")</f>
        <v>0.15096192631769659</v>
      </c>
      <c r="S185" s="75">
        <f>IF('C2'!S82&gt;0,'C5'!S82/'C2'!S82*100,"--")</f>
        <v>0.11979731267980902</v>
      </c>
      <c r="T185" s="75">
        <f>IF('C2'!T82&gt;0,'C5'!T82/'C2'!T82*100,"--")</f>
        <v>0.11782208762341835</v>
      </c>
      <c r="U185" s="75">
        <f>IF('C2'!U82&gt;0,'C5'!U82/'C2'!U82*100,"--")</f>
        <v>0.1141912687011815</v>
      </c>
      <c r="V185" s="75">
        <f>IF('C2'!V82&gt;0,'C5'!V82/'C2'!V82*100,"--")</f>
        <v>0.1046996150637608</v>
      </c>
      <c r="W185" s="75">
        <f>IF('C2'!W82&gt;0,'C5'!W82/'C2'!W82*100,"--")</f>
        <v>0.10755353251981703</v>
      </c>
      <c r="X185" s="75">
        <f>IF('C2'!X82&gt;0,'C5'!X82/'C2'!X82*100,"--")</f>
        <v>9.3927657243034271E-2</v>
      </c>
      <c r="Y185" s="75">
        <f>IF('C2'!Y82&gt;0,'C5'!Y82/'C2'!Y82*100,"--")</f>
        <v>0.10648504476893823</v>
      </c>
      <c r="Z185" s="75">
        <f>IF('C2'!Z82&gt;0,'C5'!Z82/'C2'!Z82*100,"--")</f>
        <v>6.9523725749410152</v>
      </c>
      <c r="AA185" s="75">
        <f>IF('C2'!AA82&gt;0,'C5'!AA82/'C2'!AA82*100,"--")</f>
        <v>7.1565968528410062</v>
      </c>
      <c r="AB185" s="75">
        <f>IF('C2'!AB82&gt;0,'C5'!AB82/'C2'!AB82*100,"--")</f>
        <v>4.4516772029487095</v>
      </c>
      <c r="AC185" s="75">
        <f>IF('C2'!AC82&gt;0,'C5'!AC82/'C2'!AC82*100,"--")</f>
        <v>4.2823322453779031</v>
      </c>
      <c r="AD185" s="75">
        <f>IF('C2'!AD82&gt;0,'C5'!AD82/'C2'!AD82*100,"--")</f>
        <v>3.1510478206523347</v>
      </c>
      <c r="AE185" s="75">
        <f>IF('C2'!AE82&gt;0,'C5'!AE82/'C2'!AE82*100,"--")</f>
        <v>1.3389287557196274</v>
      </c>
    </row>
    <row r="186" spans="1:31" ht="12" customHeight="1">
      <c r="A186" s="63">
        <v>73</v>
      </c>
      <c r="B186" s="71" t="s">
        <v>161</v>
      </c>
      <c r="C186" s="75">
        <f>IF('C2'!C83&gt;0,'C5'!C83/'C2'!C83*100,"--")</f>
        <v>0</v>
      </c>
      <c r="D186" s="75">
        <f>IF('C2'!D83&gt;0,'C5'!D83/'C2'!D83*100,"--")</f>
        <v>0</v>
      </c>
      <c r="E186" s="75">
        <f>IF('C2'!E83&gt;0,'C5'!E83/'C2'!E83*100,"--")</f>
        <v>0</v>
      </c>
      <c r="F186" s="75">
        <f>IF('C2'!F83&gt;0,'C5'!F83/'C2'!F83*100,"--")</f>
        <v>0</v>
      </c>
      <c r="G186" s="75">
        <f>IF('C2'!G83&gt;0,'C5'!G83/'C2'!G83*100,"--")</f>
        <v>0</v>
      </c>
      <c r="H186" s="75">
        <f>IF('C2'!H83&gt;0,'C5'!H83/'C2'!H83*100,"--")</f>
        <v>0</v>
      </c>
      <c r="I186" s="75">
        <f>IF('C2'!I83&gt;0,'C5'!I83/'C2'!I83*100,"--")</f>
        <v>0</v>
      </c>
      <c r="J186" s="75">
        <f>IF('C2'!J83&gt;0,'C5'!J83/'C2'!J83*100,"--")</f>
        <v>1.4390132072540096</v>
      </c>
      <c r="K186" s="75">
        <f>IF('C2'!K83&gt;0,'C5'!K83/'C2'!K83*100,"--")</f>
        <v>1.313095937605951</v>
      </c>
      <c r="L186" s="75">
        <f>IF('C2'!L83&gt;0,'C5'!L83/'C2'!L83*100,"--")</f>
        <v>0.96276548590905064</v>
      </c>
      <c r="M186" s="75">
        <f>IF('C2'!M83&gt;0,'C5'!M83/'C2'!M83*100,"--")</f>
        <v>0.92738810247082815</v>
      </c>
      <c r="N186" s="75">
        <f>IF('C2'!N83&gt;0,'C5'!N83/'C2'!N83*100,"--")</f>
        <v>0.87035686102498155</v>
      </c>
      <c r="O186" s="75">
        <f>IF('C2'!O83&gt;0,'C5'!O83/'C2'!O83*100,"--")</f>
        <v>0.83816130614674267</v>
      </c>
      <c r="P186" s="75">
        <f>IF('C2'!P83&gt;0,'C5'!P83/'C2'!P83*100,"--")</f>
        <v>0.74331303227672851</v>
      </c>
      <c r="Q186" s="75">
        <f>IF('C2'!Q83&gt;0,'C5'!Q83/'C2'!Q83*100,"--")</f>
        <v>0.80940831641838662</v>
      </c>
      <c r="R186" s="75">
        <f>IF('C2'!R83&gt;0,'C5'!R83/'C2'!R83*100,"--")</f>
        <v>0.96854873349111226</v>
      </c>
      <c r="S186" s="75">
        <f>IF('C2'!S83&gt;0,'C5'!S83/'C2'!S83*100,"--")</f>
        <v>0.94823275284840713</v>
      </c>
      <c r="T186" s="75">
        <f>IF('C2'!T83&gt;0,'C5'!T83/'C2'!T83*100,"--")</f>
        <v>0.89400983848293769</v>
      </c>
      <c r="U186" s="75">
        <f>IF('C2'!U83&gt;0,'C5'!U83/'C2'!U83*100,"--")</f>
        <v>0.96375252327663574</v>
      </c>
      <c r="V186" s="75">
        <f>IF('C2'!V83&gt;0,'C5'!V83/'C2'!V83*100,"--")</f>
        <v>0.94566608762868443</v>
      </c>
      <c r="W186" s="75">
        <f>IF('C2'!W83&gt;0,'C5'!W83/'C2'!W83*100,"--")</f>
        <v>0.99576131911688481</v>
      </c>
      <c r="X186" s="75">
        <f>IF('C2'!X83&gt;0,'C5'!X83/'C2'!X83*100,"--")</f>
        <v>1.0863318131160704</v>
      </c>
      <c r="Y186" s="75">
        <f>IF('C2'!Y83&gt;0,'C5'!Y83/'C2'!Y83*100,"--")</f>
        <v>1.0148990386096446</v>
      </c>
      <c r="Z186" s="75">
        <f>IF('C2'!Z83&gt;0,'C5'!Z83/'C2'!Z83*100,"--")</f>
        <v>3.9336866592896453</v>
      </c>
      <c r="AA186" s="75">
        <f>IF('C2'!AA83&gt;0,'C5'!AA83/'C2'!AA83*100,"--")</f>
        <v>6.752917870898778</v>
      </c>
      <c r="AB186" s="75">
        <f>IF('C2'!AB83&gt;0,'C5'!AB83/'C2'!AB83*100,"--")</f>
        <v>6.751566966412657</v>
      </c>
      <c r="AC186" s="75">
        <f>IF('C2'!AC83&gt;0,'C5'!AC83/'C2'!AC83*100,"--")</f>
        <v>7.0264335381000205</v>
      </c>
      <c r="AD186" s="75">
        <f>IF('C2'!AD83&gt;0,'C5'!AD83/'C2'!AD83*100,"--")</f>
        <v>6.7604902005769798</v>
      </c>
      <c r="AE186" s="75">
        <f>IF('C2'!AE83&gt;0,'C5'!AE83/'C2'!AE83*100,"--")</f>
        <v>2.3407505277237375</v>
      </c>
    </row>
    <row r="187" spans="1:31" ht="12" customHeight="1">
      <c r="A187" s="63">
        <v>74</v>
      </c>
      <c r="B187" s="71" t="s">
        <v>162</v>
      </c>
      <c r="C187" s="75">
        <f>IF('C2'!C84&gt;0,'C5'!C84/'C2'!C84*100,"--")</f>
        <v>0</v>
      </c>
      <c r="D187" s="75">
        <f>IF('C2'!D84&gt;0,'C5'!D84/'C2'!D84*100,"--")</f>
        <v>0</v>
      </c>
      <c r="E187" s="75">
        <f>IF('C2'!E84&gt;0,'C5'!E84/'C2'!E84*100,"--")</f>
        <v>0</v>
      </c>
      <c r="F187" s="75">
        <f>IF('C2'!F84&gt;0,'C5'!F84/'C2'!F84*100,"--")</f>
        <v>0</v>
      </c>
      <c r="G187" s="75">
        <f>IF('C2'!G84&gt;0,'C5'!G84/'C2'!G84*100,"--")</f>
        <v>0</v>
      </c>
      <c r="H187" s="75">
        <f>IF('C2'!H84&gt;0,'C5'!H84/'C2'!H84*100,"--")</f>
        <v>0</v>
      </c>
      <c r="I187" s="75">
        <f>IF('C2'!I84&gt;0,'C5'!I84/'C2'!I84*100,"--")</f>
        <v>0</v>
      </c>
      <c r="J187" s="75">
        <f>IF('C2'!J84&gt;0,'C5'!J84/'C2'!J84*100,"--")</f>
        <v>0.59596190723379894</v>
      </c>
      <c r="K187" s="75">
        <f>IF('C2'!K84&gt;0,'C5'!K84/'C2'!K84*100,"--")</f>
        <v>0.67781983161161519</v>
      </c>
      <c r="L187" s="75">
        <f>IF('C2'!L84&gt;0,'C5'!L84/'C2'!L84*100,"--")</f>
        <v>0.60354250198232173</v>
      </c>
      <c r="M187" s="75">
        <f>IF('C2'!M84&gt;0,'C5'!M84/'C2'!M84*100,"--")</f>
        <v>0.47753587567334826</v>
      </c>
      <c r="N187" s="75">
        <f>IF('C2'!N84&gt;0,'C5'!N84/'C2'!N84*100,"--")</f>
        <v>0.4750793568304717</v>
      </c>
      <c r="O187" s="75">
        <f>IF('C2'!O84&gt;0,'C5'!O84/'C2'!O84*100,"--")</f>
        <v>0.44074475724653389</v>
      </c>
      <c r="P187" s="75">
        <f>IF('C2'!P84&gt;0,'C5'!P84/'C2'!P84*100,"--")</f>
        <v>0.44362997057217446</v>
      </c>
      <c r="Q187" s="75">
        <f>IF('C2'!Q84&gt;0,'C5'!Q84/'C2'!Q84*100,"--")</f>
        <v>0.47084474883168254</v>
      </c>
      <c r="R187" s="75">
        <f>IF('C2'!R84&gt;0,'C5'!R84/'C2'!R84*100,"--")</f>
        <v>0.46051037319210103</v>
      </c>
      <c r="S187" s="75">
        <f>IF('C2'!S84&gt;0,'C5'!S84/'C2'!S84*100,"--")</f>
        <v>0.48622199779386382</v>
      </c>
      <c r="T187" s="75">
        <f>IF('C2'!T84&gt;0,'C5'!T84/'C2'!T84*100,"--")</f>
        <v>0.4171301436643336</v>
      </c>
      <c r="U187" s="75">
        <f>IF('C2'!U84&gt;0,'C5'!U84/'C2'!U84*100,"--")</f>
        <v>0.38927855098926345</v>
      </c>
      <c r="V187" s="75">
        <f>IF('C2'!V84&gt;0,'C5'!V84/'C2'!V84*100,"--")</f>
        <v>0.44871034882426947</v>
      </c>
      <c r="W187" s="75">
        <f>IF('C2'!W84&gt;0,'C5'!W84/'C2'!W84*100,"--")</f>
        <v>0.47389367886288852</v>
      </c>
      <c r="X187" s="75">
        <f>IF('C2'!X84&gt;0,'C5'!X84/'C2'!X84*100,"--")</f>
        <v>0.49416595149289966</v>
      </c>
      <c r="Y187" s="75">
        <f>IF('C2'!Y84&gt;0,'C5'!Y84/'C2'!Y84*100,"--")</f>
        <v>0.43438367207421513</v>
      </c>
      <c r="Z187" s="75">
        <f>IF('C2'!Z84&gt;0,'C5'!Z84/'C2'!Z84*100,"--")</f>
        <v>0.62429690951331562</v>
      </c>
      <c r="AA187" s="75">
        <f>IF('C2'!AA84&gt;0,'C5'!AA84/'C2'!AA84*100,"--")</f>
        <v>1.3164516958384802</v>
      </c>
      <c r="AB187" s="75">
        <f>IF('C2'!AB84&gt;0,'C5'!AB84/'C2'!AB84*100,"--")</f>
        <v>1.4287015945497441</v>
      </c>
      <c r="AC187" s="75">
        <f>IF('C2'!AC84&gt;0,'C5'!AC84/'C2'!AC84*100,"--")</f>
        <v>1.2172481120594614</v>
      </c>
      <c r="AD187" s="75">
        <f>IF('C2'!AD84&gt;0,'C5'!AD84/'C2'!AD84*100,"--")</f>
        <v>1.567242697010677</v>
      </c>
      <c r="AE187" s="75">
        <f>IF('C2'!AE84&gt;0,'C5'!AE84/'C2'!AE84*100,"--")</f>
        <v>0.61221469848134458</v>
      </c>
    </row>
    <row r="188" spans="1:31" ht="12" customHeight="1">
      <c r="A188" s="63">
        <v>75</v>
      </c>
      <c r="B188" s="71" t="s">
        <v>163</v>
      </c>
      <c r="C188" s="75">
        <f>IF('C2'!C85&gt;0,'C5'!C85/'C2'!C85*100,"--")</f>
        <v>0</v>
      </c>
      <c r="D188" s="75">
        <f>IF('C2'!D85&gt;0,'C5'!D85/'C2'!D85*100,"--")</f>
        <v>0</v>
      </c>
      <c r="E188" s="75">
        <f>IF('C2'!E85&gt;0,'C5'!E85/'C2'!E85*100,"--")</f>
        <v>0</v>
      </c>
      <c r="F188" s="75">
        <f>IF('C2'!F85&gt;0,'C5'!F85/'C2'!F85*100,"--")</f>
        <v>0</v>
      </c>
      <c r="G188" s="75">
        <f>IF('C2'!G85&gt;0,'C5'!G85/'C2'!G85*100,"--")</f>
        <v>0</v>
      </c>
      <c r="H188" s="75">
        <f>IF('C2'!H85&gt;0,'C5'!H85/'C2'!H85*100,"--")</f>
        <v>0</v>
      </c>
      <c r="I188" s="75">
        <f>IF('C2'!I85&gt;0,'C5'!I85/'C2'!I85*100,"--")</f>
        <v>0</v>
      </c>
      <c r="J188" s="75">
        <f>IF('C2'!J85&gt;0,'C5'!J85/'C2'!J85*100,"--")</f>
        <v>0.55643264844720719</v>
      </c>
      <c r="K188" s="75">
        <f>IF('C2'!K85&gt;0,'C5'!K85/'C2'!K85*100,"--")</f>
        <v>0.45734852248975671</v>
      </c>
      <c r="L188" s="75">
        <f>IF('C2'!L85&gt;0,'C5'!L85/'C2'!L85*100,"--")</f>
        <v>0.3768986990382725</v>
      </c>
      <c r="M188" s="75">
        <f>IF('C2'!M85&gt;0,'C5'!M85/'C2'!M85*100,"--")</f>
        <v>0.45917105343957892</v>
      </c>
      <c r="N188" s="75">
        <f>IF('C2'!N85&gt;0,'C5'!N85/'C2'!N85*100,"--")</f>
        <v>0.39877201884407937</v>
      </c>
      <c r="O188" s="75">
        <f>IF('C2'!O85&gt;0,'C5'!O85/'C2'!O85*100,"--")</f>
        <v>0.3769329560264566</v>
      </c>
      <c r="P188" s="75">
        <f>IF('C2'!P85&gt;0,'C5'!P85/'C2'!P85*100,"--")</f>
        <v>0.41124340998279602</v>
      </c>
      <c r="Q188" s="75">
        <f>IF('C2'!Q85&gt;0,'C5'!Q85/'C2'!Q85*100,"--")</f>
        <v>0.43835277752610174</v>
      </c>
      <c r="R188" s="75">
        <f>IF('C2'!R85&gt;0,'C5'!R85/'C2'!R85*100,"--")</f>
        <v>0.33471786010870935</v>
      </c>
      <c r="S188" s="75">
        <f>IF('C2'!S85&gt;0,'C5'!S85/'C2'!S85*100,"--")</f>
        <v>0.40799400659053642</v>
      </c>
      <c r="T188" s="75">
        <f>IF('C2'!T85&gt;0,'C5'!T85/'C2'!T85*100,"--")</f>
        <v>0.49888567566825487</v>
      </c>
      <c r="U188" s="75">
        <f>IF('C2'!U85&gt;0,'C5'!U85/'C2'!U85*100,"--")</f>
        <v>0.52203396323158846</v>
      </c>
      <c r="V188" s="75">
        <f>IF('C2'!V85&gt;0,'C5'!V85/'C2'!V85*100,"--")</f>
        <v>0.48171119803778362</v>
      </c>
      <c r="W188" s="75">
        <f>IF('C2'!W85&gt;0,'C5'!W85/'C2'!W85*100,"--")</f>
        <v>0.63767885837321303</v>
      </c>
      <c r="X188" s="75">
        <f>IF('C2'!X85&gt;0,'C5'!X85/'C2'!X85*100,"--")</f>
        <v>0.65314391515048742</v>
      </c>
      <c r="Y188" s="75">
        <f>IF('C2'!Y85&gt;0,'C5'!Y85/'C2'!Y85*100,"--")</f>
        <v>0.65502610857901788</v>
      </c>
      <c r="Z188" s="75">
        <f>IF('C2'!Z85&gt;0,'C5'!Z85/'C2'!Z85*100,"--")</f>
        <v>0.66396719559431783</v>
      </c>
      <c r="AA188" s="75">
        <f>IF('C2'!AA85&gt;0,'C5'!AA85/'C2'!AA85*100,"--")</f>
        <v>0.91739408290177715</v>
      </c>
      <c r="AB188" s="75">
        <f>IF('C2'!AB85&gt;0,'C5'!AB85/'C2'!AB85*100,"--")</f>
        <v>0.92193048487000484</v>
      </c>
      <c r="AC188" s="75">
        <f>IF('C2'!AC85&gt;0,'C5'!AC85/'C2'!AC85*100,"--")</f>
        <v>0.83723147011804444</v>
      </c>
      <c r="AD188" s="75">
        <f>IF('C2'!AD85&gt;0,'C5'!AD85/'C2'!AD85*100,"--")</f>
        <v>0.87543559924506709</v>
      </c>
      <c r="AE188" s="75">
        <f>IF('C2'!AE85&gt;0,'C5'!AE85/'C2'!AE85*100,"--")</f>
        <v>0.49190492762909294</v>
      </c>
    </row>
    <row r="189" spans="1:31" ht="12" customHeight="1">
      <c r="A189" s="63">
        <v>76</v>
      </c>
      <c r="B189" s="71" t="s">
        <v>164</v>
      </c>
      <c r="C189" s="75">
        <f>IF('C2'!C86&gt;0,'C5'!C86/'C2'!C86*100,"--")</f>
        <v>0</v>
      </c>
      <c r="D189" s="75">
        <f>IF('C2'!D86&gt;0,'C5'!D86/'C2'!D86*100,"--")</f>
        <v>0</v>
      </c>
      <c r="E189" s="75">
        <f>IF('C2'!E86&gt;0,'C5'!E86/'C2'!E86*100,"--")</f>
        <v>0</v>
      </c>
      <c r="F189" s="75">
        <f>IF('C2'!F86&gt;0,'C5'!F86/'C2'!F86*100,"--")</f>
        <v>0</v>
      </c>
      <c r="G189" s="75">
        <f>IF('C2'!G86&gt;0,'C5'!G86/'C2'!G86*100,"--")</f>
        <v>0</v>
      </c>
      <c r="H189" s="75">
        <f>IF('C2'!H86&gt;0,'C5'!H86/'C2'!H86*100,"--")</f>
        <v>0</v>
      </c>
      <c r="I189" s="75">
        <f>IF('C2'!I86&gt;0,'C5'!I86/'C2'!I86*100,"--")</f>
        <v>0</v>
      </c>
      <c r="J189" s="75">
        <f>IF('C2'!J86&gt;0,'C5'!J86/'C2'!J86*100,"--")</f>
        <v>0.61871479901301396</v>
      </c>
      <c r="K189" s="75">
        <f>IF('C2'!K86&gt;0,'C5'!K86/'C2'!K86*100,"--")</f>
        <v>0.6644775884050057</v>
      </c>
      <c r="L189" s="75">
        <f>IF('C2'!L86&gt;0,'C5'!L86/'C2'!L86*100,"--")</f>
        <v>0.63913462620284778</v>
      </c>
      <c r="M189" s="75">
        <f>IF('C2'!M86&gt;0,'C5'!M86/'C2'!M86*100,"--")</f>
        <v>0.68068862318577716</v>
      </c>
      <c r="N189" s="75">
        <f>IF('C2'!N86&gt;0,'C5'!N86/'C2'!N86*100,"--")</f>
        <v>0.65830875229505137</v>
      </c>
      <c r="O189" s="75">
        <f>IF('C2'!O86&gt;0,'C5'!O86/'C2'!O86*100,"--")</f>
        <v>0.74760945471520135</v>
      </c>
      <c r="P189" s="75">
        <f>IF('C2'!P86&gt;0,'C5'!P86/'C2'!P86*100,"--")</f>
        <v>0.76854028943461095</v>
      </c>
      <c r="Q189" s="75">
        <f>IF('C2'!Q86&gt;0,'C5'!Q86/'C2'!Q86*100,"--")</f>
        <v>0.84739563578838362</v>
      </c>
      <c r="R189" s="75">
        <f>IF('C2'!R86&gt;0,'C5'!R86/'C2'!R86*100,"--")</f>
        <v>0.82359184695753662</v>
      </c>
      <c r="S189" s="75">
        <f>IF('C2'!S86&gt;0,'C5'!S86/'C2'!S86*100,"--")</f>
        <v>0.79391160256868121</v>
      </c>
      <c r="T189" s="75">
        <f>IF('C2'!T86&gt;0,'C5'!T86/'C2'!T86*100,"--")</f>
        <v>0.88877372262216559</v>
      </c>
      <c r="U189" s="75">
        <f>IF('C2'!U86&gt;0,'C5'!U86/'C2'!U86*100,"--")</f>
        <v>0.99047378490009808</v>
      </c>
      <c r="V189" s="75">
        <f>IF('C2'!V86&gt;0,'C5'!V86/'C2'!V86*100,"--")</f>
        <v>0.96588887232363863</v>
      </c>
      <c r="W189" s="75">
        <f>IF('C2'!W86&gt;0,'C5'!W86/'C2'!W86*100,"--")</f>
        <v>1.0620809546152263</v>
      </c>
      <c r="X189" s="75">
        <f>IF('C2'!X86&gt;0,'C5'!X86/'C2'!X86*100,"--")</f>
        <v>1.0001339245069627</v>
      </c>
      <c r="Y189" s="75">
        <f>IF('C2'!Y86&gt;0,'C5'!Y86/'C2'!Y86*100,"--")</f>
        <v>0.91735792908065172</v>
      </c>
      <c r="Z189" s="75">
        <f>IF('C2'!Z86&gt;0,'C5'!Z86/'C2'!Z86*100,"--")</f>
        <v>4.8428895341363081</v>
      </c>
      <c r="AA189" s="75">
        <f>IF('C2'!AA86&gt;0,'C5'!AA86/'C2'!AA86*100,"--")</f>
        <v>5.7027661045180036</v>
      </c>
      <c r="AB189" s="75">
        <f>IF('C2'!AB86&gt;0,'C5'!AB86/'C2'!AB86*100,"--")</f>
        <v>4.6378247278711742</v>
      </c>
      <c r="AC189" s="75">
        <f>IF('C2'!AC86&gt;0,'C5'!AC86/'C2'!AC86*100,"--")</f>
        <v>4.1090399083594917</v>
      </c>
      <c r="AD189" s="75">
        <f>IF('C2'!AD86&gt;0,'C5'!AD86/'C2'!AD86*100,"--")</f>
        <v>4.1118392563289854</v>
      </c>
      <c r="AE189" s="75">
        <f>IF('C2'!AE86&gt;0,'C5'!AE86/'C2'!AE86*100,"--")</f>
        <v>1.8260049292917806</v>
      </c>
    </row>
    <row r="190" spans="1:31" ht="12" customHeight="1">
      <c r="A190" s="63">
        <v>78</v>
      </c>
      <c r="B190" s="71" t="s">
        <v>165</v>
      </c>
      <c r="C190" s="75">
        <f>IF('C2'!C87&gt;0,'C5'!C87/'C2'!C87*100,"--")</f>
        <v>0</v>
      </c>
      <c r="D190" s="75">
        <f>IF('C2'!D87&gt;0,'C5'!D87/'C2'!D87*100,"--")</f>
        <v>0</v>
      </c>
      <c r="E190" s="75">
        <f>IF('C2'!E87&gt;0,'C5'!E87/'C2'!E87*100,"--")</f>
        <v>0</v>
      </c>
      <c r="F190" s="75">
        <f>IF('C2'!F87&gt;0,'C5'!F87/'C2'!F87*100,"--")</f>
        <v>0</v>
      </c>
      <c r="G190" s="75">
        <f>IF('C2'!G87&gt;0,'C5'!G87/'C2'!G87*100,"--")</f>
        <v>0</v>
      </c>
      <c r="H190" s="75">
        <f>IF('C2'!H87&gt;0,'C5'!H87/'C2'!H87*100,"--")</f>
        <v>0</v>
      </c>
      <c r="I190" s="75">
        <f>IF('C2'!I87&gt;0,'C5'!I87/'C2'!I87*100,"--")</f>
        <v>0</v>
      </c>
      <c r="J190" s="75">
        <f>IF('C2'!J87&gt;0,'C5'!J87/'C2'!J87*100,"--")</f>
        <v>0.40715357510734901</v>
      </c>
      <c r="K190" s="75">
        <f>IF('C2'!K87&gt;0,'C5'!K87/'C2'!K87*100,"--")</f>
        <v>0.23120575566099064</v>
      </c>
      <c r="L190" s="75">
        <f>IF('C2'!L87&gt;0,'C5'!L87/'C2'!L87*100,"--")</f>
        <v>0.30650883479944924</v>
      </c>
      <c r="M190" s="75">
        <f>IF('C2'!M87&gt;0,'C5'!M87/'C2'!M87*100,"--")</f>
        <v>0.33109843316844673</v>
      </c>
      <c r="N190" s="75">
        <f>IF('C2'!N87&gt;0,'C5'!N87/'C2'!N87*100,"--")</f>
        <v>0.39384187618200717</v>
      </c>
      <c r="O190" s="75">
        <f>IF('C2'!O87&gt;0,'C5'!O87/'C2'!O87*100,"--")</f>
        <v>5.8171571181462822E-2</v>
      </c>
      <c r="P190" s="75">
        <f>IF('C2'!P87&gt;0,'C5'!P87/'C2'!P87*100,"--")</f>
        <v>0.17022284250185113</v>
      </c>
      <c r="Q190" s="75">
        <f>IF('C2'!Q87&gt;0,'C5'!Q87/'C2'!Q87*100,"--")</f>
        <v>6.6709462133187458E-2</v>
      </c>
      <c r="R190" s="75">
        <f>IF('C2'!R87&gt;0,'C5'!R87/'C2'!R87*100,"--")</f>
        <v>5.252025576439856E-2</v>
      </c>
      <c r="S190" s="75">
        <f>IF('C2'!S87&gt;0,'C5'!S87/'C2'!S87*100,"--")</f>
        <v>5.0673238245978594E-2</v>
      </c>
      <c r="T190" s="75">
        <f>IF('C2'!T87&gt;0,'C5'!T87/'C2'!T87*100,"--")</f>
        <v>9.9835655968611645E-2</v>
      </c>
      <c r="U190" s="75">
        <f>IF('C2'!U87&gt;0,'C5'!U87/'C2'!U87*100,"--")</f>
        <v>8.364421931694814E-2</v>
      </c>
      <c r="V190" s="75">
        <f>IF('C2'!V87&gt;0,'C5'!V87/'C2'!V87*100,"--")</f>
        <v>7.1055028971493364E-2</v>
      </c>
      <c r="W190" s="75">
        <f>IF('C2'!W87&gt;0,'C5'!W87/'C2'!W87*100,"--")</f>
        <v>0.19453046636992988</v>
      </c>
      <c r="X190" s="75">
        <f>IF('C2'!X87&gt;0,'C5'!X87/'C2'!X87*100,"--")</f>
        <v>0.14263192684023171</v>
      </c>
      <c r="Y190" s="75">
        <f>IF('C2'!Y87&gt;0,'C5'!Y87/'C2'!Y87*100,"--")</f>
        <v>0.13551459874121444</v>
      </c>
      <c r="Z190" s="75">
        <f>IF('C2'!Z87&gt;0,'C5'!Z87/'C2'!Z87*100,"--")</f>
        <v>0.10087814842548803</v>
      </c>
      <c r="AA190" s="75">
        <f>IF('C2'!AA87&gt;0,'C5'!AA87/'C2'!AA87*100,"--")</f>
        <v>0.231218302227269</v>
      </c>
      <c r="AB190" s="75">
        <f>IF('C2'!AB87&gt;0,'C5'!AB87/'C2'!AB87*100,"--")</f>
        <v>0.51879126299505862</v>
      </c>
      <c r="AC190" s="75">
        <f>IF('C2'!AC87&gt;0,'C5'!AC87/'C2'!AC87*100,"--")</f>
        <v>0.88173122094725898</v>
      </c>
      <c r="AD190" s="75">
        <f>IF('C2'!AD87&gt;0,'C5'!AD87/'C2'!AD87*100,"--")</f>
        <v>0.58984325911510527</v>
      </c>
      <c r="AE190" s="75">
        <f>IF('C2'!AE87&gt;0,'C5'!AE87/'C2'!AE87*100,"--")</f>
        <v>0.23748253031598976</v>
      </c>
    </row>
    <row r="191" spans="1:31" ht="12" customHeight="1">
      <c r="A191" s="63">
        <v>79</v>
      </c>
      <c r="B191" s="71" t="s">
        <v>166</v>
      </c>
      <c r="C191" s="75">
        <f>IF('C2'!C88&gt;0,'C5'!C88/'C2'!C88*100,"--")</f>
        <v>0</v>
      </c>
      <c r="D191" s="75">
        <f>IF('C2'!D88&gt;0,'C5'!D88/'C2'!D88*100,"--")</f>
        <v>0</v>
      </c>
      <c r="E191" s="75">
        <f>IF('C2'!E88&gt;0,'C5'!E88/'C2'!E88*100,"--")</f>
        <v>0</v>
      </c>
      <c r="F191" s="75">
        <f>IF('C2'!F88&gt;0,'C5'!F88/'C2'!F88*100,"--")</f>
        <v>0</v>
      </c>
      <c r="G191" s="75">
        <f>IF('C2'!G88&gt;0,'C5'!G88/'C2'!G88*100,"--")</f>
        <v>0</v>
      </c>
      <c r="H191" s="75">
        <f>IF('C2'!H88&gt;0,'C5'!H88/'C2'!H88*100,"--")</f>
        <v>0</v>
      </c>
      <c r="I191" s="75">
        <f>IF('C2'!I88&gt;0,'C5'!I88/'C2'!I88*100,"--")</f>
        <v>0</v>
      </c>
      <c r="J191" s="75">
        <f>IF('C2'!J88&gt;0,'C5'!J88/'C2'!J88*100,"--")</f>
        <v>0.31353311254717164</v>
      </c>
      <c r="K191" s="75">
        <f>IF('C2'!K88&gt;0,'C5'!K88/'C2'!K88*100,"--")</f>
        <v>0.32896683185692926</v>
      </c>
      <c r="L191" s="75">
        <f>IF('C2'!L88&gt;0,'C5'!L88/'C2'!L88*100,"--")</f>
        <v>0.41449550396897938</v>
      </c>
      <c r="M191" s="75">
        <f>IF('C2'!M88&gt;0,'C5'!M88/'C2'!M88*100,"--")</f>
        <v>0.37533093733433037</v>
      </c>
      <c r="N191" s="75">
        <f>IF('C2'!N88&gt;0,'C5'!N88/'C2'!N88*100,"--")</f>
        <v>0.37924486119930023</v>
      </c>
      <c r="O191" s="75">
        <f>IF('C2'!O88&gt;0,'C5'!O88/'C2'!O88*100,"--")</f>
        <v>0.22540592396108122</v>
      </c>
      <c r="P191" s="75">
        <f>IF('C2'!P88&gt;0,'C5'!P88/'C2'!P88*100,"--")</f>
        <v>0.2923490820999024</v>
      </c>
      <c r="Q191" s="75">
        <f>IF('C2'!Q88&gt;0,'C5'!Q88/'C2'!Q88*100,"--")</f>
        <v>0.30880047906923047</v>
      </c>
      <c r="R191" s="75">
        <f>IF('C2'!R88&gt;0,'C5'!R88/'C2'!R88*100,"--")</f>
        <v>0.3724678185958073</v>
      </c>
      <c r="S191" s="75">
        <f>IF('C2'!S88&gt;0,'C5'!S88/'C2'!S88*100,"--")</f>
        <v>0.33791982931404219</v>
      </c>
      <c r="T191" s="75">
        <f>IF('C2'!T88&gt;0,'C5'!T88/'C2'!T88*100,"--")</f>
        <v>0.34472786224349494</v>
      </c>
      <c r="U191" s="75">
        <f>IF('C2'!U88&gt;0,'C5'!U88/'C2'!U88*100,"--")</f>
        <v>0.34859883143782955</v>
      </c>
      <c r="V191" s="75">
        <f>IF('C2'!V88&gt;0,'C5'!V88/'C2'!V88*100,"--")</f>
        <v>0.42008698551492962</v>
      </c>
      <c r="W191" s="75">
        <f>IF('C2'!W88&gt;0,'C5'!W88/'C2'!W88*100,"--")</f>
        <v>0.47401059153856212</v>
      </c>
      <c r="X191" s="75">
        <f>IF('C2'!X88&gt;0,'C5'!X88/'C2'!X88*100,"--")</f>
        <v>0.36987655648762585</v>
      </c>
      <c r="Y191" s="75">
        <f>IF('C2'!Y88&gt;0,'C5'!Y88/'C2'!Y88*100,"--")</f>
        <v>0.44271138661249149</v>
      </c>
      <c r="Z191" s="75">
        <f>IF('C2'!Z88&gt;0,'C5'!Z88/'C2'!Z88*100,"--")</f>
        <v>0.52620000002816436</v>
      </c>
      <c r="AA191" s="75">
        <f>IF('C2'!AA88&gt;0,'C5'!AA88/'C2'!AA88*100,"--")</f>
        <v>1.0026372858959056</v>
      </c>
      <c r="AB191" s="75">
        <f>IF('C2'!AB88&gt;0,'C5'!AB88/'C2'!AB88*100,"--")</f>
        <v>0.86439328436205576</v>
      </c>
      <c r="AC191" s="75">
        <f>IF('C2'!AC88&gt;0,'C5'!AC88/'C2'!AC88*100,"--")</f>
        <v>1.0457468349032195</v>
      </c>
      <c r="AD191" s="75">
        <f>IF('C2'!AD88&gt;0,'C5'!AD88/'C2'!AD88*100,"--")</f>
        <v>0.81678419090724408</v>
      </c>
      <c r="AE191" s="75">
        <f>IF('C2'!AE88&gt;0,'C5'!AE88/'C2'!AE88*100,"--")</f>
        <v>0.42202819427021993</v>
      </c>
    </row>
    <row r="192" spans="1:31" ht="12" customHeight="1">
      <c r="A192" s="63">
        <v>80</v>
      </c>
      <c r="B192" s="71" t="s">
        <v>167</v>
      </c>
      <c r="C192" s="75">
        <f>IF('C2'!C89&gt;0,'C5'!C89/'C2'!C89*100,"--")</f>
        <v>0</v>
      </c>
      <c r="D192" s="75">
        <f>IF('C2'!D89&gt;0,'C5'!D89/'C2'!D89*100,"--")</f>
        <v>0</v>
      </c>
      <c r="E192" s="75">
        <f>IF('C2'!E89&gt;0,'C5'!E89/'C2'!E89*100,"--")</f>
        <v>0</v>
      </c>
      <c r="F192" s="75">
        <f>IF('C2'!F89&gt;0,'C5'!F89/'C2'!F89*100,"--")</f>
        <v>0</v>
      </c>
      <c r="G192" s="75">
        <f>IF('C2'!G89&gt;0,'C5'!G89/'C2'!G89*100,"--")</f>
        <v>0</v>
      </c>
      <c r="H192" s="75">
        <f>IF('C2'!H89&gt;0,'C5'!H89/'C2'!H89*100,"--")</f>
        <v>0</v>
      </c>
      <c r="I192" s="75">
        <f>IF('C2'!I89&gt;0,'C5'!I89/'C2'!I89*100,"--")</f>
        <v>0</v>
      </c>
      <c r="J192" s="75">
        <f>IF('C2'!J89&gt;0,'C5'!J89/'C2'!J89*100,"--")</f>
        <v>0.63577031743118395</v>
      </c>
      <c r="K192" s="75">
        <f>IF('C2'!K89&gt;0,'C5'!K89/'C2'!K89*100,"--")</f>
        <v>0.59125391303222352</v>
      </c>
      <c r="L192" s="75">
        <f>IF('C2'!L89&gt;0,'C5'!L89/'C2'!L89*100,"--")</f>
        <v>0.32982353534016406</v>
      </c>
      <c r="M192" s="75">
        <f>IF('C2'!M89&gt;0,'C5'!M89/'C2'!M89*100,"--")</f>
        <v>0.38636613130830816</v>
      </c>
      <c r="N192" s="75">
        <f>IF('C2'!N89&gt;0,'C5'!N89/'C2'!N89*100,"--")</f>
        <v>0.33279266515037792</v>
      </c>
      <c r="O192" s="75">
        <f>IF('C2'!O89&gt;0,'C5'!O89/'C2'!O89*100,"--")</f>
        <v>0.30776920144397796</v>
      </c>
      <c r="P192" s="75">
        <f>IF('C2'!P89&gt;0,'C5'!P89/'C2'!P89*100,"--")</f>
        <v>0.18317563498943773</v>
      </c>
      <c r="Q192" s="75">
        <f>IF('C2'!Q89&gt;0,'C5'!Q89/'C2'!Q89*100,"--")</f>
        <v>0.2403037287375735</v>
      </c>
      <c r="R192" s="75">
        <f>IF('C2'!R89&gt;0,'C5'!R89/'C2'!R89*100,"--")</f>
        <v>0.16214964866155779</v>
      </c>
      <c r="S192" s="75">
        <f>IF('C2'!S89&gt;0,'C5'!S89/'C2'!S89*100,"--")</f>
        <v>0.14261369543522659</v>
      </c>
      <c r="T192" s="75">
        <f>IF('C2'!T89&gt;0,'C5'!T89/'C2'!T89*100,"--")</f>
        <v>0.16458953803940732</v>
      </c>
      <c r="U192" s="75">
        <f>IF('C2'!U89&gt;0,'C5'!U89/'C2'!U89*100,"--")</f>
        <v>0.12211533650662995</v>
      </c>
      <c r="V192" s="75">
        <f>IF('C2'!V89&gt;0,'C5'!V89/'C2'!V89*100,"--")</f>
        <v>0.13685640421471548</v>
      </c>
      <c r="W192" s="75">
        <f>IF('C2'!W89&gt;0,'C5'!W89/'C2'!W89*100,"--")</f>
        <v>0.15776779544230343</v>
      </c>
      <c r="X192" s="75">
        <f>IF('C2'!X89&gt;0,'C5'!X89/'C2'!X89*100,"--")</f>
        <v>0.13815536818432239</v>
      </c>
      <c r="Y192" s="75">
        <f>IF('C2'!Y89&gt;0,'C5'!Y89/'C2'!Y89*100,"--")</f>
        <v>0.113465353453329</v>
      </c>
      <c r="Z192" s="75">
        <f>IF('C2'!Z89&gt;0,'C5'!Z89/'C2'!Z89*100,"--")</f>
        <v>0.19321918777071609</v>
      </c>
      <c r="AA192" s="75">
        <f>IF('C2'!AA89&gt;0,'C5'!AA89/'C2'!AA89*100,"--")</f>
        <v>0.64522876575003107</v>
      </c>
      <c r="AB192" s="75">
        <f>IF('C2'!AB89&gt;0,'C5'!AB89/'C2'!AB89*100,"--")</f>
        <v>0.86987552966199111</v>
      </c>
      <c r="AC192" s="75">
        <f>IF('C2'!AC89&gt;0,'C5'!AC89/'C2'!AC89*100,"--")</f>
        <v>0.49616418674150931</v>
      </c>
      <c r="AD192" s="75">
        <f>IF('C2'!AD89&gt;0,'C5'!AD89/'C2'!AD89*100,"--")</f>
        <v>0.4726522397088358</v>
      </c>
      <c r="AE192" s="75">
        <f>IF('C2'!AE89&gt;0,'C5'!AE89/'C2'!AE89*100,"--")</f>
        <v>0.26584607599944199</v>
      </c>
    </row>
    <row r="193" spans="1:31" ht="12" customHeight="1">
      <c r="A193" s="63">
        <v>81</v>
      </c>
      <c r="B193" s="71" t="s">
        <v>168</v>
      </c>
      <c r="C193" s="75">
        <f>IF('C2'!C90&gt;0,'C5'!C90/'C2'!C90*100,"--")</f>
        <v>0</v>
      </c>
      <c r="D193" s="75">
        <f>IF('C2'!D90&gt;0,'C5'!D90/'C2'!D90*100,"--")</f>
        <v>0</v>
      </c>
      <c r="E193" s="75">
        <f>IF('C2'!E90&gt;0,'C5'!E90/'C2'!E90*100,"--")</f>
        <v>0</v>
      </c>
      <c r="F193" s="75">
        <f>IF('C2'!F90&gt;0,'C5'!F90/'C2'!F90*100,"--")</f>
        <v>0</v>
      </c>
      <c r="G193" s="75">
        <f>IF('C2'!G90&gt;0,'C5'!G90/'C2'!G90*100,"--")</f>
        <v>0</v>
      </c>
      <c r="H193" s="75">
        <f>IF('C2'!H90&gt;0,'C5'!H90/'C2'!H90*100,"--")</f>
        <v>0</v>
      </c>
      <c r="I193" s="75">
        <f>IF('C2'!I90&gt;0,'C5'!I90/'C2'!I90*100,"--")</f>
        <v>0</v>
      </c>
      <c r="J193" s="75">
        <f>IF('C2'!J90&gt;0,'C5'!J90/'C2'!J90*100,"--")</f>
        <v>3.6171858284259644</v>
      </c>
      <c r="K193" s="75">
        <f>IF('C2'!K90&gt;0,'C5'!K90/'C2'!K90*100,"--")</f>
        <v>3.2135543568425593</v>
      </c>
      <c r="L193" s="75">
        <f>IF('C2'!L90&gt;0,'C5'!L90/'C2'!L90*100,"--")</f>
        <v>3.0712557754627716</v>
      </c>
      <c r="M193" s="75">
        <f>IF('C2'!M90&gt;0,'C5'!M90/'C2'!M90*100,"--")</f>
        <v>3.4311893256778787</v>
      </c>
      <c r="N193" s="75">
        <f>IF('C2'!N90&gt;0,'C5'!N90/'C2'!N90*100,"--")</f>
        <v>4.6071086917664301</v>
      </c>
      <c r="O193" s="75">
        <f>IF('C2'!O90&gt;0,'C5'!O90/'C2'!O90*100,"--")</f>
        <v>4.9766519995209375</v>
      </c>
      <c r="P193" s="75">
        <f>IF('C2'!P90&gt;0,'C5'!P90/'C2'!P90*100,"--")</f>
        <v>4.9549306168249512</v>
      </c>
      <c r="Q193" s="75">
        <f>IF('C2'!Q90&gt;0,'C5'!Q90/'C2'!Q90*100,"--")</f>
        <v>5.9201408466735588</v>
      </c>
      <c r="R193" s="75">
        <f>IF('C2'!R90&gt;0,'C5'!R90/'C2'!R90*100,"--")</f>
        <v>4.8777156261283077</v>
      </c>
      <c r="S193" s="75">
        <f>IF('C2'!S90&gt;0,'C5'!S90/'C2'!S90*100,"--")</f>
        <v>5.1758872993114009</v>
      </c>
      <c r="T193" s="75">
        <f>IF('C2'!T90&gt;0,'C5'!T90/'C2'!T90*100,"--")</f>
        <v>5.1524017750520157</v>
      </c>
      <c r="U193" s="75">
        <f>IF('C2'!U90&gt;0,'C5'!U90/'C2'!U90*100,"--")</f>
        <v>4.8741429624566992</v>
      </c>
      <c r="V193" s="75">
        <f>IF('C2'!V90&gt;0,'C5'!V90/'C2'!V90*100,"--")</f>
        <v>4.3455496261204738</v>
      </c>
      <c r="W193" s="75">
        <f>IF('C2'!W90&gt;0,'C5'!W90/'C2'!W90*100,"--")</f>
        <v>4.3832838860260139</v>
      </c>
      <c r="X193" s="75">
        <f>IF('C2'!X90&gt;0,'C5'!X90/'C2'!X90*100,"--")</f>
        <v>4.3413958318803738</v>
      </c>
      <c r="Y193" s="75">
        <f>IF('C2'!Y90&gt;0,'C5'!Y90/'C2'!Y90*100,"--")</f>
        <v>4.4405011572360902</v>
      </c>
      <c r="Z193" s="75">
        <f>IF('C2'!Z90&gt;0,'C5'!Z90/'C2'!Z90*100,"--")</f>
        <v>4.2405025846706135</v>
      </c>
      <c r="AA193" s="75">
        <f>IF('C2'!AA90&gt;0,'C5'!AA90/'C2'!AA90*100,"--")</f>
        <v>5.3549169024928762</v>
      </c>
      <c r="AB193" s="75">
        <f>IF('C2'!AB90&gt;0,'C5'!AB90/'C2'!AB90*100,"--")</f>
        <v>5.6631783312462245</v>
      </c>
      <c r="AC193" s="75">
        <f>IF('C2'!AC90&gt;0,'C5'!AC90/'C2'!AC90*100,"--")</f>
        <v>5.306504346104866</v>
      </c>
      <c r="AD193" s="75">
        <f>IF('C2'!AD90&gt;0,'C5'!AD90/'C2'!AD90*100,"--")</f>
        <v>4.9398105358612305</v>
      </c>
      <c r="AE193" s="75">
        <f>IF('C2'!AE90&gt;0,'C5'!AE90/'C2'!AE90*100,"--")</f>
        <v>4.0452845049494517</v>
      </c>
    </row>
    <row r="194" spans="1:31" ht="12" customHeight="1">
      <c r="A194" s="63">
        <v>82</v>
      </c>
      <c r="B194" s="71" t="s">
        <v>169</v>
      </c>
      <c r="C194" s="75">
        <f>IF('C2'!C91&gt;0,'C5'!C91/'C2'!C91*100,"--")</f>
        <v>0</v>
      </c>
      <c r="D194" s="75">
        <f>IF('C2'!D91&gt;0,'C5'!D91/'C2'!D91*100,"--")</f>
        <v>0</v>
      </c>
      <c r="E194" s="75">
        <f>IF('C2'!E91&gt;0,'C5'!E91/'C2'!E91*100,"--")</f>
        <v>0</v>
      </c>
      <c r="F194" s="75">
        <f>IF('C2'!F91&gt;0,'C5'!F91/'C2'!F91*100,"--")</f>
        <v>0</v>
      </c>
      <c r="G194" s="75">
        <f>IF('C2'!G91&gt;0,'C5'!G91/'C2'!G91*100,"--")</f>
        <v>0</v>
      </c>
      <c r="H194" s="75">
        <f>IF('C2'!H91&gt;0,'C5'!H91/'C2'!H91*100,"--")</f>
        <v>0</v>
      </c>
      <c r="I194" s="75">
        <f>IF('C2'!I91&gt;0,'C5'!I91/'C2'!I91*100,"--")</f>
        <v>0</v>
      </c>
      <c r="J194" s="75">
        <f>IF('C2'!J91&gt;0,'C5'!J91/'C2'!J91*100,"--")</f>
        <v>3.9058194676238855</v>
      </c>
      <c r="K194" s="75">
        <f>IF('C2'!K91&gt;0,'C5'!K91/'C2'!K91*100,"--")</f>
        <v>3.811762244479957</v>
      </c>
      <c r="L194" s="75">
        <f>IF('C2'!L91&gt;0,'C5'!L91/'C2'!L91*100,"--")</f>
        <v>3.8678708110103925</v>
      </c>
      <c r="M194" s="75">
        <f>IF('C2'!M91&gt;0,'C5'!M91/'C2'!M91*100,"--")</f>
        <v>3.7871565461530294</v>
      </c>
      <c r="N194" s="75">
        <f>IF('C2'!N91&gt;0,'C5'!N91/'C2'!N91*100,"--")</f>
        <v>3.6080725875932389</v>
      </c>
      <c r="O194" s="75">
        <f>IF('C2'!O91&gt;0,'C5'!O91/'C2'!O91*100,"--")</f>
        <v>3.6522367878067881</v>
      </c>
      <c r="P194" s="75">
        <f>IF('C2'!P91&gt;0,'C5'!P91/'C2'!P91*100,"--")</f>
        <v>3.6014866788080626</v>
      </c>
      <c r="Q194" s="75">
        <f>IF('C2'!Q91&gt;0,'C5'!Q91/'C2'!Q91*100,"--")</f>
        <v>3.5987128602906497</v>
      </c>
      <c r="R194" s="75">
        <f>IF('C2'!R91&gt;0,'C5'!R91/'C2'!R91*100,"--")</f>
        <v>3.6596571089985681</v>
      </c>
      <c r="S194" s="75">
        <f>IF('C2'!S91&gt;0,'C5'!S91/'C2'!S91*100,"--")</f>
        <v>3.7303795374107795</v>
      </c>
      <c r="T194" s="75">
        <f>IF('C2'!T91&gt;0,'C5'!T91/'C2'!T91*100,"--")</f>
        <v>3.6391932714722346</v>
      </c>
      <c r="U194" s="75">
        <f>IF('C2'!U91&gt;0,'C5'!U91/'C2'!U91*100,"--")</f>
        <v>3.6318527803726868</v>
      </c>
      <c r="V194" s="75">
        <f>IF('C2'!V91&gt;0,'C5'!V91/'C2'!V91*100,"--")</f>
        <v>3.5682308627955699</v>
      </c>
      <c r="W194" s="75">
        <f>IF('C2'!W91&gt;0,'C5'!W91/'C2'!W91*100,"--")</f>
        <v>3.4758898596537642</v>
      </c>
      <c r="X194" s="75">
        <f>IF('C2'!X91&gt;0,'C5'!X91/'C2'!X91*100,"--")</f>
        <v>3.4802003477490135</v>
      </c>
      <c r="Y194" s="75">
        <f>IF('C2'!Y91&gt;0,'C5'!Y91/'C2'!Y91*100,"--")</f>
        <v>3.3911937970047608</v>
      </c>
      <c r="Z194" s="75">
        <f>IF('C2'!Z91&gt;0,'C5'!Z91/'C2'!Z91*100,"--")</f>
        <v>4.3246692700685232</v>
      </c>
      <c r="AA194" s="75">
        <f>IF('C2'!AA91&gt;0,'C5'!AA91/'C2'!AA91*100,"--")</f>
        <v>8.2505189568942043</v>
      </c>
      <c r="AB194" s="75">
        <f>IF('C2'!AB91&gt;0,'C5'!AB91/'C2'!AB91*100,"--")</f>
        <v>9.6671464772349616</v>
      </c>
      <c r="AC194" s="75">
        <f>IF('C2'!AC91&gt;0,'C5'!AC91/'C2'!AC91*100,"--")</f>
        <v>9.6780317364328852</v>
      </c>
      <c r="AD194" s="75">
        <f>IF('C2'!AD91&gt;0,'C5'!AD91/'C2'!AD91*100,"--")</f>
        <v>9.2832708001299356</v>
      </c>
      <c r="AE194" s="75">
        <f>IF('C2'!AE91&gt;0,'C5'!AE91/'C2'!AE91*100,"--")</f>
        <v>4.4132753375783365</v>
      </c>
    </row>
    <row r="195" spans="1:31" ht="12" customHeight="1">
      <c r="A195" s="63">
        <v>83</v>
      </c>
      <c r="B195" s="71" t="s">
        <v>170</v>
      </c>
      <c r="C195" s="75">
        <f>IF('C2'!C92&gt;0,'C5'!C92/'C2'!C92*100,"--")</f>
        <v>0</v>
      </c>
      <c r="D195" s="75">
        <f>IF('C2'!D92&gt;0,'C5'!D92/'C2'!D92*100,"--")</f>
        <v>0</v>
      </c>
      <c r="E195" s="75">
        <f>IF('C2'!E92&gt;0,'C5'!E92/'C2'!E92*100,"--")</f>
        <v>0</v>
      </c>
      <c r="F195" s="75">
        <f>IF('C2'!F92&gt;0,'C5'!F92/'C2'!F92*100,"--")</f>
        <v>0</v>
      </c>
      <c r="G195" s="75">
        <f>IF('C2'!G92&gt;0,'C5'!G92/'C2'!G92*100,"--")</f>
        <v>0</v>
      </c>
      <c r="H195" s="75">
        <f>IF('C2'!H92&gt;0,'C5'!H92/'C2'!H92*100,"--")</f>
        <v>0</v>
      </c>
      <c r="I195" s="75">
        <f>IF('C2'!I92&gt;0,'C5'!I92/'C2'!I92*100,"--")</f>
        <v>0</v>
      </c>
      <c r="J195" s="75">
        <f>IF('C2'!J92&gt;0,'C5'!J92/'C2'!J92*100,"--")</f>
        <v>1.7170921833798074</v>
      </c>
      <c r="K195" s="75">
        <f>IF('C2'!K92&gt;0,'C5'!K92/'C2'!K92*100,"--")</f>
        <v>1.7516177785860183</v>
      </c>
      <c r="L195" s="75">
        <f>IF('C2'!L92&gt;0,'C5'!L92/'C2'!L92*100,"--")</f>
        <v>1.8769254254101391</v>
      </c>
      <c r="M195" s="75">
        <f>IF('C2'!M92&gt;0,'C5'!M92/'C2'!M92*100,"--")</f>
        <v>1.8787866734659324</v>
      </c>
      <c r="N195" s="75">
        <f>IF('C2'!N92&gt;0,'C5'!N92/'C2'!N92*100,"--")</f>
        <v>2.0052923629789041</v>
      </c>
      <c r="O195" s="75">
        <f>IF('C2'!O92&gt;0,'C5'!O92/'C2'!O92*100,"--")</f>
        <v>1.9756041123520629</v>
      </c>
      <c r="P195" s="75">
        <f>IF('C2'!P92&gt;0,'C5'!P92/'C2'!P92*100,"--")</f>
        <v>2.0527868196481545</v>
      </c>
      <c r="Q195" s="75">
        <f>IF('C2'!Q92&gt;0,'C5'!Q92/'C2'!Q92*100,"--")</f>
        <v>1.9984104355759102</v>
      </c>
      <c r="R195" s="75">
        <f>IF('C2'!R92&gt;0,'C5'!R92/'C2'!R92*100,"--")</f>
        <v>1.957046177220418</v>
      </c>
      <c r="S195" s="75">
        <f>IF('C2'!S92&gt;0,'C5'!S92/'C2'!S92*100,"--")</f>
        <v>1.9218059436233645</v>
      </c>
      <c r="T195" s="75">
        <f>IF('C2'!T92&gt;0,'C5'!T92/'C2'!T92*100,"--")</f>
        <v>1.8574328368955315</v>
      </c>
      <c r="U195" s="75">
        <f>IF('C2'!U92&gt;0,'C5'!U92/'C2'!U92*100,"--")</f>
        <v>1.856592897130914</v>
      </c>
      <c r="V195" s="75">
        <f>IF('C2'!V92&gt;0,'C5'!V92/'C2'!V92*100,"--")</f>
        <v>1.8380175712285725</v>
      </c>
      <c r="W195" s="75">
        <f>IF('C2'!W92&gt;0,'C5'!W92/'C2'!W92*100,"--")</f>
        <v>1.854952055257052</v>
      </c>
      <c r="X195" s="75">
        <f>IF('C2'!X92&gt;0,'C5'!X92/'C2'!X92*100,"--")</f>
        <v>1.8210204889480948</v>
      </c>
      <c r="Y195" s="75">
        <f>IF('C2'!Y92&gt;0,'C5'!Y92/'C2'!Y92*100,"--")</f>
        <v>1.877095499236012</v>
      </c>
      <c r="Z195" s="75">
        <f>IF('C2'!Z92&gt;0,'C5'!Z92/'C2'!Z92*100,"--")</f>
        <v>2.6237176988724835</v>
      </c>
      <c r="AA195" s="75">
        <f>IF('C2'!AA92&gt;0,'C5'!AA92/'C2'!AA92*100,"--")</f>
        <v>5.9162808264899933</v>
      </c>
      <c r="AB195" s="75">
        <f>IF('C2'!AB92&gt;0,'C5'!AB92/'C2'!AB92*100,"--")</f>
        <v>7.5377498513381864</v>
      </c>
      <c r="AC195" s="75">
        <f>IF('C2'!AC92&gt;0,'C5'!AC92/'C2'!AC92*100,"--")</f>
        <v>8.4759539801102406</v>
      </c>
      <c r="AD195" s="75">
        <f>IF('C2'!AD92&gt;0,'C5'!AD92/'C2'!AD92*100,"--")</f>
        <v>7.4778308545817129</v>
      </c>
      <c r="AE195" s="75">
        <f>IF('C2'!AE92&gt;0,'C5'!AE92/'C2'!AE92*100,"--")</f>
        <v>3.0312902900350061</v>
      </c>
    </row>
    <row r="196" spans="1:31" ht="12" customHeight="1">
      <c r="A196" s="63">
        <v>84</v>
      </c>
      <c r="B196" s="71" t="s">
        <v>171</v>
      </c>
      <c r="C196" s="75">
        <f>IF('C2'!C93&gt;0,'C5'!C93/'C2'!C93*100,"--")</f>
        <v>0</v>
      </c>
      <c r="D196" s="75">
        <f>IF('C2'!D93&gt;0,'C5'!D93/'C2'!D93*100,"--")</f>
        <v>0</v>
      </c>
      <c r="E196" s="75">
        <f>IF('C2'!E93&gt;0,'C5'!E93/'C2'!E93*100,"--")</f>
        <v>0</v>
      </c>
      <c r="F196" s="75">
        <f>IF('C2'!F93&gt;0,'C5'!F93/'C2'!F93*100,"--")</f>
        <v>0</v>
      </c>
      <c r="G196" s="75">
        <f>IF('C2'!G93&gt;0,'C5'!G93/'C2'!G93*100,"--")</f>
        <v>0</v>
      </c>
      <c r="H196" s="75">
        <f>IF('C2'!H93&gt;0,'C5'!H93/'C2'!H93*100,"--")</f>
        <v>0</v>
      </c>
      <c r="I196" s="75">
        <f>IF('C2'!I93&gt;0,'C5'!I93/'C2'!I93*100,"--")</f>
        <v>0</v>
      </c>
      <c r="J196" s="75">
        <f>IF('C2'!J93&gt;0,'C5'!J93/'C2'!J93*100,"--")</f>
        <v>0.50114204502853321</v>
      </c>
      <c r="K196" s="75">
        <f>IF('C2'!K93&gt;0,'C5'!K93/'C2'!K93*100,"--")</f>
        <v>0.48863503568498989</v>
      </c>
      <c r="L196" s="75">
        <f>IF('C2'!L93&gt;0,'C5'!L93/'C2'!L93*100,"--")</f>
        <v>0.48182198292642636</v>
      </c>
      <c r="M196" s="75">
        <f>IF('C2'!M93&gt;0,'C5'!M93/'C2'!M93*100,"--")</f>
        <v>0.4855999997704295</v>
      </c>
      <c r="N196" s="75">
        <f>IF('C2'!N93&gt;0,'C5'!N93/'C2'!N93*100,"--")</f>
        <v>0.47616578682127081</v>
      </c>
      <c r="O196" s="75">
        <f>IF('C2'!O93&gt;0,'C5'!O93/'C2'!O93*100,"--")</f>
        <v>0.48186644500115494</v>
      </c>
      <c r="P196" s="75">
        <f>IF('C2'!P93&gt;0,'C5'!P93/'C2'!P93*100,"--")</f>
        <v>0.51211377431689631</v>
      </c>
      <c r="Q196" s="75">
        <f>IF('C2'!Q93&gt;0,'C5'!Q93/'C2'!Q93*100,"--")</f>
        <v>0.43775067821403368</v>
      </c>
      <c r="R196" s="75">
        <f>IF('C2'!R93&gt;0,'C5'!R93/'C2'!R93*100,"--")</f>
        <v>0.44873764631444102</v>
      </c>
      <c r="S196" s="75">
        <f>IF('C2'!S93&gt;0,'C5'!S93/'C2'!S93*100,"--")</f>
        <v>0.51208236306887722</v>
      </c>
      <c r="T196" s="75">
        <f>IF('C2'!T93&gt;0,'C5'!T93/'C2'!T93*100,"--")</f>
        <v>0.52563955305278576</v>
      </c>
      <c r="U196" s="75">
        <f>IF('C2'!U93&gt;0,'C5'!U93/'C2'!U93*100,"--")</f>
        <v>0.52261682818007227</v>
      </c>
      <c r="V196" s="75">
        <f>IF('C2'!V93&gt;0,'C5'!V93/'C2'!V93*100,"--")</f>
        <v>0.53349668338976974</v>
      </c>
      <c r="W196" s="75">
        <f>IF('C2'!W93&gt;0,'C5'!W93/'C2'!W93*100,"--")</f>
        <v>0.53374722639099537</v>
      </c>
      <c r="X196" s="75">
        <f>IF('C2'!X93&gt;0,'C5'!X93/'C2'!X93*100,"--")</f>
        <v>0.51216791151086671</v>
      </c>
      <c r="Y196" s="75">
        <f>IF('C2'!Y93&gt;0,'C5'!Y93/'C2'!Y93*100,"--")</f>
        <v>0.50265400514478242</v>
      </c>
      <c r="Z196" s="75">
        <f>IF('C2'!Z93&gt;0,'C5'!Z93/'C2'!Z93*100,"--")</f>
        <v>1.0195149434591189</v>
      </c>
      <c r="AA196" s="75">
        <f>IF('C2'!AA93&gt;0,'C5'!AA93/'C2'!AA93*100,"--")</f>
        <v>1.9649378659578758</v>
      </c>
      <c r="AB196" s="75">
        <f>IF('C2'!AB93&gt;0,'C5'!AB93/'C2'!AB93*100,"--")</f>
        <v>2.1751055704646745</v>
      </c>
      <c r="AC196" s="75">
        <f>IF('C2'!AC93&gt;0,'C5'!AC93/'C2'!AC93*100,"--")</f>
        <v>2.5647771310538334</v>
      </c>
      <c r="AD196" s="75">
        <f>IF('C2'!AD93&gt;0,'C5'!AD93/'C2'!AD93*100,"--")</f>
        <v>2.3128469014182946</v>
      </c>
      <c r="AE196" s="75">
        <f>IF('C2'!AE93&gt;0,'C5'!AE93/'C2'!AE93*100,"--")</f>
        <v>0.84747680607851783</v>
      </c>
    </row>
    <row r="197" spans="1:31" ht="12" customHeight="1">
      <c r="A197" s="73">
        <v>85</v>
      </c>
      <c r="B197" s="74" t="s">
        <v>172</v>
      </c>
      <c r="C197" s="75">
        <f>IF('C2'!C94&gt;0,'C5'!C94/'C2'!C94*100,"--")</f>
        <v>0</v>
      </c>
      <c r="D197" s="75">
        <f>IF('C2'!D94&gt;0,'C5'!D94/'C2'!D94*100,"--")</f>
        <v>0</v>
      </c>
      <c r="E197" s="75">
        <f>IF('C2'!E94&gt;0,'C5'!E94/'C2'!E94*100,"--")</f>
        <v>0</v>
      </c>
      <c r="F197" s="75">
        <f>IF('C2'!F94&gt;0,'C5'!F94/'C2'!F94*100,"--")</f>
        <v>0</v>
      </c>
      <c r="G197" s="75">
        <f>IF('C2'!G94&gt;0,'C5'!G94/'C2'!G94*100,"--")</f>
        <v>0</v>
      </c>
      <c r="H197" s="75">
        <f>IF('C2'!H94&gt;0,'C5'!H94/'C2'!H94*100,"--")</f>
        <v>0</v>
      </c>
      <c r="I197" s="75">
        <f>IF('C2'!I94&gt;0,'C5'!I94/'C2'!I94*100,"--")</f>
        <v>0</v>
      </c>
      <c r="J197" s="75">
        <f>IF('C2'!J94&gt;0,'C5'!J94/'C2'!J94*100,"--")</f>
        <v>0.6876241280979406</v>
      </c>
      <c r="K197" s="75">
        <f>IF('C2'!K94&gt;0,'C5'!K94/'C2'!K94*100,"--")</f>
        <v>0.69906491317987673</v>
      </c>
      <c r="L197" s="75">
        <f>IF('C2'!L94&gt;0,'C5'!L94/'C2'!L94*100,"--")</f>
        <v>0.70329612224045546</v>
      </c>
      <c r="M197" s="75">
        <f>IF('C2'!M94&gt;0,'C5'!M94/'C2'!M94*100,"--")</f>
        <v>0.72296045680662435</v>
      </c>
      <c r="N197" s="75">
        <f>IF('C2'!N94&gt;0,'C5'!N94/'C2'!N94*100,"--")</f>
        <v>0.73420412081835762</v>
      </c>
      <c r="O197" s="75">
        <f>IF('C2'!O94&gt;0,'C5'!O94/'C2'!O94*100,"--")</f>
        <v>0.69432125982393667</v>
      </c>
      <c r="P197" s="75">
        <f>IF('C2'!P94&gt;0,'C5'!P94/'C2'!P94*100,"--")</f>
        <v>0.72608102731599145</v>
      </c>
      <c r="Q197" s="75">
        <f>IF('C2'!Q94&gt;0,'C5'!Q94/'C2'!Q94*100,"--")</f>
        <v>0.70545055615017638</v>
      </c>
      <c r="R197" s="75">
        <f>IF('C2'!R94&gt;0,'C5'!R94/'C2'!R94*100,"--")</f>
        <v>0.69630242848676915</v>
      </c>
      <c r="S197" s="75">
        <f>IF('C2'!S94&gt;0,'C5'!S94/'C2'!S94*100,"--")</f>
        <v>0.67919351082294477</v>
      </c>
      <c r="T197" s="75">
        <f>IF('C2'!T94&gt;0,'C5'!T94/'C2'!T94*100,"--")</f>
        <v>0.69033074474860068</v>
      </c>
      <c r="U197" s="75">
        <f>IF('C2'!U94&gt;0,'C5'!U94/'C2'!U94*100,"--")</f>
        <v>0.66939757327763527</v>
      </c>
      <c r="V197" s="75">
        <f>IF('C2'!V94&gt;0,'C5'!V94/'C2'!V94*100,"--")</f>
        <v>0.67195016090557647</v>
      </c>
      <c r="W197" s="75">
        <f>IF('C2'!W94&gt;0,'C5'!W94/'C2'!W94*100,"--")</f>
        <v>0.6556444028489814</v>
      </c>
      <c r="X197" s="75">
        <f>IF('C2'!X94&gt;0,'C5'!X94/'C2'!X94*100,"--")</f>
        <v>0.59830534343475328</v>
      </c>
      <c r="Y197" s="75">
        <f>IF('C2'!Y94&gt;0,'C5'!Y94/'C2'!Y94*100,"--")</f>
        <v>0.56490680201417143</v>
      </c>
      <c r="Z197" s="75">
        <f>IF('C2'!Z94&gt;0,'C5'!Z94/'C2'!Z94*100,"--")</f>
        <v>1.1491217703235488</v>
      </c>
      <c r="AA197" s="75">
        <f>IF('C2'!AA94&gt;0,'C5'!AA94/'C2'!AA94*100,"--")</f>
        <v>2.5676817292708005</v>
      </c>
      <c r="AB197" s="75">
        <f>IF('C2'!AB94&gt;0,'C5'!AB94/'C2'!AB94*100,"--")</f>
        <v>2.6482000647633459</v>
      </c>
      <c r="AC197" s="75">
        <f>IF('C2'!AC94&gt;0,'C5'!AC94/'C2'!AC94*100,"--")</f>
        <v>2.8962575202117451</v>
      </c>
      <c r="AD197" s="75">
        <f>IF('C2'!AD94&gt;0,'C5'!AD94/'C2'!AD94*100,"--")</f>
        <v>2.5422178259706825</v>
      </c>
      <c r="AE197" s="75">
        <f>IF('C2'!AE94&gt;0,'C5'!AE94/'C2'!AE94*100,"--")</f>
        <v>1.0479913027136707</v>
      </c>
    </row>
    <row r="198" spans="1:31" ht="12" customHeight="1">
      <c r="A198" s="63">
        <v>86</v>
      </c>
      <c r="B198" s="71" t="s">
        <v>173</v>
      </c>
      <c r="C198" s="75">
        <f>IF('C2'!C95&gt;0,'C5'!C95/'C2'!C95*100,"--")</f>
        <v>0</v>
      </c>
      <c r="D198" s="75">
        <f>IF('C2'!D95&gt;0,'C5'!D95/'C2'!D95*100,"--")</f>
        <v>0</v>
      </c>
      <c r="E198" s="75">
        <f>IF('C2'!E95&gt;0,'C5'!E95/'C2'!E95*100,"--")</f>
        <v>0</v>
      </c>
      <c r="F198" s="75">
        <f>IF('C2'!F95&gt;0,'C5'!F95/'C2'!F95*100,"--")</f>
        <v>0</v>
      </c>
      <c r="G198" s="75">
        <f>IF('C2'!G95&gt;0,'C5'!G95/'C2'!G95*100,"--")</f>
        <v>0</v>
      </c>
      <c r="H198" s="75">
        <f>IF('C2'!H95&gt;0,'C5'!H95/'C2'!H95*100,"--")</f>
        <v>0</v>
      </c>
      <c r="I198" s="75">
        <f>IF('C2'!I95&gt;0,'C5'!I95/'C2'!I95*100,"--")</f>
        <v>0</v>
      </c>
      <c r="J198" s="75">
        <f>IF('C2'!J95&gt;0,'C5'!J95/'C2'!J95*100,"--")</f>
        <v>1.072173791071668</v>
      </c>
      <c r="K198" s="75">
        <f>IF('C2'!K95&gt;0,'C5'!K95/'C2'!K95*100,"--")</f>
        <v>0.80360481034253139</v>
      </c>
      <c r="L198" s="75">
        <f>IF('C2'!L95&gt;0,'C5'!L95/'C2'!L95*100,"--")</f>
        <v>0.90675038714626288</v>
      </c>
      <c r="M198" s="75">
        <f>IF('C2'!M95&gt;0,'C5'!M95/'C2'!M95*100,"--")</f>
        <v>0.6119868046265895</v>
      </c>
      <c r="N198" s="75">
        <f>IF('C2'!N95&gt;0,'C5'!N95/'C2'!N95*100,"--")</f>
        <v>0.67119275505334253</v>
      </c>
      <c r="O198" s="75">
        <f>IF('C2'!O95&gt;0,'C5'!O95/'C2'!O95*100,"--")</f>
        <v>0.83887538272466533</v>
      </c>
      <c r="P198" s="75">
        <f>IF('C2'!P95&gt;0,'C5'!P95/'C2'!P95*100,"--")</f>
        <v>0.74797140930678818</v>
      </c>
      <c r="Q198" s="75">
        <f>IF('C2'!Q95&gt;0,'C5'!Q95/'C2'!Q95*100,"--")</f>
        <v>0.70225200577717628</v>
      </c>
      <c r="R198" s="75">
        <f>IF('C2'!R95&gt;0,'C5'!R95/'C2'!R95*100,"--")</f>
        <v>0.81691277650268435</v>
      </c>
      <c r="S198" s="75">
        <f>IF('C2'!S95&gt;0,'C5'!S95/'C2'!S95*100,"--")</f>
        <v>0.80838446448764578</v>
      </c>
      <c r="T198" s="75">
        <f>IF('C2'!T95&gt;0,'C5'!T95/'C2'!T95*100,"--")</f>
        <v>0.79945941309382296</v>
      </c>
      <c r="U198" s="75">
        <f>IF('C2'!U95&gt;0,'C5'!U95/'C2'!U95*100,"--")</f>
        <v>0.97196335292681868</v>
      </c>
      <c r="V198" s="75">
        <f>IF('C2'!V95&gt;0,'C5'!V95/'C2'!V95*100,"--")</f>
        <v>0.87881823094097156</v>
      </c>
      <c r="W198" s="75">
        <f>IF('C2'!W95&gt;0,'C5'!W95/'C2'!W95*100,"--")</f>
        <v>0.91717463004080246</v>
      </c>
      <c r="X198" s="75">
        <f>IF('C2'!X95&gt;0,'C5'!X95/'C2'!X95*100,"--")</f>
        <v>1.2031874767901756</v>
      </c>
      <c r="Y198" s="75">
        <f>IF('C2'!Y95&gt;0,'C5'!Y95/'C2'!Y95*100,"--")</f>
        <v>1.02471098691961</v>
      </c>
      <c r="Z198" s="75">
        <f>IF('C2'!Z95&gt;0,'C5'!Z95/'C2'!Z95*100,"--")</f>
        <v>1.8097509082791139</v>
      </c>
      <c r="AA198" s="75">
        <f>IF('C2'!AA95&gt;0,'C5'!AA95/'C2'!AA95*100,"--")</f>
        <v>2.6717212539282595</v>
      </c>
      <c r="AB198" s="75">
        <f>IF('C2'!AB95&gt;0,'C5'!AB95/'C2'!AB95*100,"--")</f>
        <v>2.5568427525616233</v>
      </c>
      <c r="AC198" s="75">
        <f>IF('C2'!AC95&gt;0,'C5'!AC95/'C2'!AC95*100,"--")</f>
        <v>2.3124958702852751</v>
      </c>
      <c r="AD198" s="75">
        <f>IF('C2'!AD95&gt;0,'C5'!AD95/'C2'!AD95*100,"--")</f>
        <v>1.8350113373269739</v>
      </c>
      <c r="AE198" s="75">
        <f>IF('C2'!AE95&gt;0,'C5'!AE95/'C2'!AE95*100,"--")</f>
        <v>0.9407709837513003</v>
      </c>
    </row>
    <row r="199" spans="1:31" ht="12" customHeight="1">
      <c r="A199" s="63">
        <v>87</v>
      </c>
      <c r="B199" s="71" t="s">
        <v>174</v>
      </c>
      <c r="C199" s="75">
        <f>IF('C2'!C96&gt;0,'C5'!C96/'C2'!C96*100,"--")</f>
        <v>0</v>
      </c>
      <c r="D199" s="75">
        <f>IF('C2'!D96&gt;0,'C5'!D96/'C2'!D96*100,"--")</f>
        <v>0</v>
      </c>
      <c r="E199" s="75">
        <f>IF('C2'!E96&gt;0,'C5'!E96/'C2'!E96*100,"--")</f>
        <v>0</v>
      </c>
      <c r="F199" s="75">
        <f>IF('C2'!F96&gt;0,'C5'!F96/'C2'!F96*100,"--")</f>
        <v>0</v>
      </c>
      <c r="G199" s="75">
        <f>IF('C2'!G96&gt;0,'C5'!G96/'C2'!G96*100,"--")</f>
        <v>0</v>
      </c>
      <c r="H199" s="75">
        <f>IF('C2'!H96&gt;0,'C5'!H96/'C2'!H96*100,"--")</f>
        <v>0</v>
      </c>
      <c r="I199" s="75">
        <f>IF('C2'!I96&gt;0,'C5'!I96/'C2'!I96*100,"--")</f>
        <v>0</v>
      </c>
      <c r="J199" s="75">
        <f>IF('C2'!J96&gt;0,'C5'!J96/'C2'!J96*100,"--")</f>
        <v>1.3152807629166545</v>
      </c>
      <c r="K199" s="75">
        <f>IF('C2'!K96&gt;0,'C5'!K96/'C2'!K96*100,"--")</f>
        <v>1.3904459806507601</v>
      </c>
      <c r="L199" s="75">
        <f>IF('C2'!L96&gt;0,'C5'!L96/'C2'!L96*100,"--")</f>
        <v>1.3217786971792236</v>
      </c>
      <c r="M199" s="75">
        <f>IF('C2'!M96&gt;0,'C5'!M96/'C2'!M96*100,"--")</f>
        <v>1.3337094008302832</v>
      </c>
      <c r="N199" s="75">
        <f>IF('C2'!N96&gt;0,'C5'!N96/'C2'!N96*100,"--")</f>
        <v>1.3391492482814045</v>
      </c>
      <c r="O199" s="75">
        <f>IF('C2'!O96&gt;0,'C5'!O96/'C2'!O96*100,"--")</f>
        <v>1.3535025268696141</v>
      </c>
      <c r="P199" s="75">
        <f>IF('C2'!P96&gt;0,'C5'!P96/'C2'!P96*100,"--")</f>
        <v>1.3929063101249706</v>
      </c>
      <c r="Q199" s="75">
        <f>IF('C2'!Q96&gt;0,'C5'!Q96/'C2'!Q96*100,"--")</f>
        <v>1.324234777228281</v>
      </c>
      <c r="R199" s="75">
        <f>IF('C2'!R96&gt;0,'C5'!R96/'C2'!R96*100,"--")</f>
        <v>1.2769047892313101</v>
      </c>
      <c r="S199" s="75">
        <f>IF('C2'!S96&gt;0,'C5'!S96/'C2'!S96*100,"--")</f>
        <v>1.2823129888852554</v>
      </c>
      <c r="T199" s="75">
        <f>IF('C2'!T96&gt;0,'C5'!T96/'C2'!T96*100,"--")</f>
        <v>1.2940556690558971</v>
      </c>
      <c r="U199" s="75">
        <f>IF('C2'!U96&gt;0,'C5'!U96/'C2'!U96*100,"--")</f>
        <v>1.3009644631982473</v>
      </c>
      <c r="V199" s="75">
        <f>IF('C2'!V96&gt;0,'C5'!V96/'C2'!V96*100,"--")</f>
        <v>1.2898851136764962</v>
      </c>
      <c r="W199" s="75">
        <f>IF('C2'!W96&gt;0,'C5'!W96/'C2'!W96*100,"--")</f>
        <v>1.304624275338742</v>
      </c>
      <c r="X199" s="75">
        <f>IF('C2'!X96&gt;0,'C5'!X96/'C2'!X96*100,"--")</f>
        <v>1.153993681381136</v>
      </c>
      <c r="Y199" s="75">
        <f>IF('C2'!Y96&gt;0,'C5'!Y96/'C2'!Y96*100,"--")</f>
        <v>1.1528506611122278</v>
      </c>
      <c r="Z199" s="75">
        <f>IF('C2'!Z96&gt;0,'C5'!Z96/'C2'!Z96*100,"--")</f>
        <v>1.3350014037187765</v>
      </c>
      <c r="AA199" s="75">
        <f>IF('C2'!AA96&gt;0,'C5'!AA96/'C2'!AA96*100,"--")</f>
        <v>1.6567975884938062</v>
      </c>
      <c r="AB199" s="75">
        <f>IF('C2'!AB96&gt;0,'C5'!AB96/'C2'!AB96*100,"--")</f>
        <v>1.9747634990383265</v>
      </c>
      <c r="AC199" s="75">
        <f>IF('C2'!AC96&gt;0,'C5'!AC96/'C2'!AC96*100,"--")</f>
        <v>2.4305535265417029</v>
      </c>
      <c r="AD199" s="75">
        <f>IF('C2'!AD96&gt;0,'C5'!AD96/'C2'!AD96*100,"--")</f>
        <v>2.2524071991398094</v>
      </c>
      <c r="AE199" s="75">
        <f>IF('C2'!AE96&gt;0,'C5'!AE96/'C2'!AE96*100,"--")</f>
        <v>1.2479291438872144</v>
      </c>
    </row>
    <row r="200" spans="1:31" ht="12" customHeight="1">
      <c r="A200" s="63">
        <v>88</v>
      </c>
      <c r="B200" s="71" t="s">
        <v>175</v>
      </c>
      <c r="C200" s="75">
        <f>IF('C2'!C97&gt;0,'C5'!C97/'C2'!C97*100,"--")</f>
        <v>0</v>
      </c>
      <c r="D200" s="75">
        <f>IF('C2'!D97&gt;0,'C5'!D97/'C2'!D97*100,"--")</f>
        <v>0</v>
      </c>
      <c r="E200" s="75">
        <f>IF('C2'!E97&gt;0,'C5'!E97/'C2'!E97*100,"--")</f>
        <v>0</v>
      </c>
      <c r="F200" s="75">
        <f>IF('C2'!F97&gt;0,'C5'!F97/'C2'!F97*100,"--")</f>
        <v>0</v>
      </c>
      <c r="G200" s="75">
        <f>IF('C2'!G97&gt;0,'C5'!G97/'C2'!G97*100,"--")</f>
        <v>0</v>
      </c>
      <c r="H200" s="75">
        <f>IF('C2'!H97&gt;0,'C5'!H97/'C2'!H97*100,"--")</f>
        <v>0</v>
      </c>
      <c r="I200" s="75">
        <f>IF('C2'!I97&gt;0,'C5'!I97/'C2'!I97*100,"--")</f>
        <v>0</v>
      </c>
      <c r="J200" s="75">
        <f>IF('C2'!J97&gt;0,'C5'!J97/'C2'!J97*100,"--")</f>
        <v>5.6452019629195502E-4</v>
      </c>
      <c r="K200" s="75">
        <f>IF('C2'!K97&gt;0,'C5'!K97/'C2'!K97*100,"--")</f>
        <v>5.2578143654798213E-4</v>
      </c>
      <c r="L200" s="75">
        <f>IF('C2'!L97&gt;0,'C5'!L97/'C2'!L97*100,"--")</f>
        <v>6.6871182143737851E-4</v>
      </c>
      <c r="M200" s="75">
        <f>IF('C2'!M97&gt;0,'C5'!M97/'C2'!M97*100,"--")</f>
        <v>6.1572471885409756E-4</v>
      </c>
      <c r="N200" s="75">
        <f>IF('C2'!N97&gt;0,'C5'!N97/'C2'!N97*100,"--")</f>
        <v>7.0150770529190992E-4</v>
      </c>
      <c r="O200" s="75">
        <f>IF('C2'!O97&gt;0,'C5'!O97/'C2'!O97*100,"--")</f>
        <v>6.769535744821487E-4</v>
      </c>
      <c r="P200" s="75">
        <f>IF('C2'!P97&gt;0,'C5'!P97/'C2'!P97*100,"--")</f>
        <v>9.723382576378685E-4</v>
      </c>
      <c r="Q200" s="75">
        <f>IF('C2'!Q97&gt;0,'C5'!Q97/'C2'!Q97*100,"--")</f>
        <v>5.9350834801724422E-4</v>
      </c>
      <c r="R200" s="75">
        <f>IF('C2'!R97&gt;0,'C5'!R97/'C2'!R97*100,"--")</f>
        <v>7.9502094942246612E-4</v>
      </c>
      <c r="S200" s="75">
        <f>IF('C2'!S97&gt;0,'C5'!S97/'C2'!S97*100,"--")</f>
        <v>8.73380686722582E-4</v>
      </c>
      <c r="T200" s="75">
        <f>IF('C2'!T97&gt;0,'C5'!T97/'C2'!T97*100,"--")</f>
        <v>9.4588273205200668E-4</v>
      </c>
      <c r="U200" s="75">
        <f>IF('C2'!U97&gt;0,'C5'!U97/'C2'!U97*100,"--")</f>
        <v>6.4973430382798665E-4</v>
      </c>
      <c r="V200" s="75">
        <f>IF('C2'!V97&gt;0,'C5'!V97/'C2'!V97*100,"--")</f>
        <v>5.8848558700394353E-4</v>
      </c>
      <c r="W200" s="75">
        <f>IF('C2'!W97&gt;0,'C5'!W97/'C2'!W97*100,"--")</f>
        <v>6.8908593578789735E-4</v>
      </c>
      <c r="X200" s="75">
        <f>IF('C2'!X97&gt;0,'C5'!X97/'C2'!X97*100,"--")</f>
        <v>6.3256740063359781E-4</v>
      </c>
      <c r="Y200" s="75">
        <f>IF('C2'!Y97&gt;0,'C5'!Y97/'C2'!Y97*100,"--")</f>
        <v>8.397803225797248E-4</v>
      </c>
      <c r="Z200" s="75">
        <f>IF('C2'!Z97&gt;0,'C5'!Z97/'C2'!Z97*100,"--")</f>
        <v>0.19930865086274177</v>
      </c>
      <c r="AA200" s="75">
        <f>IF('C2'!AA97&gt;0,'C5'!AA97/'C2'!AA97*100,"--")</f>
        <v>0.38041489196239253</v>
      </c>
      <c r="AB200" s="75">
        <f>IF('C2'!AB97&gt;0,'C5'!AB97/'C2'!AB97*100,"--")</f>
        <v>0.27961818345652933</v>
      </c>
      <c r="AC200" s="75">
        <f>IF('C2'!AC97&gt;0,'C5'!AC97/'C2'!AC97*100,"--")</f>
        <v>0.23886020579465533</v>
      </c>
      <c r="AD200" s="75">
        <f>IF('C2'!AD97&gt;0,'C5'!AD97/'C2'!AD97*100,"--")</f>
        <v>0.34480521937847125</v>
      </c>
      <c r="AE200" s="75">
        <f>IF('C2'!AE97&gt;0,'C5'!AE97/'C2'!AE97*100,"--")</f>
        <v>7.0635748080879801E-2</v>
      </c>
    </row>
    <row r="201" spans="1:31" ht="12" customHeight="1">
      <c r="A201" s="63">
        <v>89</v>
      </c>
      <c r="B201" s="71" t="s">
        <v>176</v>
      </c>
      <c r="C201" s="75">
        <f>IF('C2'!C98&gt;0,'C5'!C98/'C2'!C98*100,"--")</f>
        <v>0</v>
      </c>
      <c r="D201" s="75">
        <f>IF('C2'!D98&gt;0,'C5'!D98/'C2'!D98*100,"--")</f>
        <v>0</v>
      </c>
      <c r="E201" s="75">
        <f>IF('C2'!E98&gt;0,'C5'!E98/'C2'!E98*100,"--")</f>
        <v>0</v>
      </c>
      <c r="F201" s="75">
        <f>IF('C2'!F98&gt;0,'C5'!F98/'C2'!F98*100,"--")</f>
        <v>0</v>
      </c>
      <c r="G201" s="75">
        <f>IF('C2'!G98&gt;0,'C5'!G98/'C2'!G98*100,"--")</f>
        <v>0</v>
      </c>
      <c r="H201" s="75">
        <f>IF('C2'!H98&gt;0,'C5'!H98/'C2'!H98*100,"--")</f>
        <v>0</v>
      </c>
      <c r="I201" s="75">
        <f>IF('C2'!I98&gt;0,'C5'!I98/'C2'!I98*100,"--")</f>
        <v>0</v>
      </c>
      <c r="J201" s="75">
        <f>IF('C2'!J98&gt;0,'C5'!J98/'C2'!J98*100,"--")</f>
        <v>0.71069450259813194</v>
      </c>
      <c r="K201" s="75">
        <f>IF('C2'!K98&gt;0,'C5'!K98/'C2'!K98*100,"--")</f>
        <v>0.57152760369010691</v>
      </c>
      <c r="L201" s="75">
        <f>IF('C2'!L98&gt;0,'C5'!L98/'C2'!L98*100,"--")</f>
        <v>0.51343099087275845</v>
      </c>
      <c r="M201" s="75">
        <f>IF('C2'!M98&gt;0,'C5'!M98/'C2'!M98*100,"--")</f>
        <v>0.64411691852775887</v>
      </c>
      <c r="N201" s="75">
        <f>IF('C2'!N98&gt;0,'C5'!N98/'C2'!N98*100,"--")</f>
        <v>0.6906952809732898</v>
      </c>
      <c r="O201" s="75">
        <f>IF('C2'!O98&gt;0,'C5'!O98/'C2'!O98*100,"--")</f>
        <v>0.60666893489197538</v>
      </c>
      <c r="P201" s="75">
        <f>IF('C2'!P98&gt;0,'C5'!P98/'C2'!P98*100,"--")</f>
        <v>0.56383724239154953</v>
      </c>
      <c r="Q201" s="75">
        <f>IF('C2'!Q98&gt;0,'C5'!Q98/'C2'!Q98*100,"--")</f>
        <v>0.56840763877000799</v>
      </c>
      <c r="R201" s="75">
        <f>IF('C2'!R98&gt;0,'C5'!R98/'C2'!R98*100,"--")</f>
        <v>0.417399770063135</v>
      </c>
      <c r="S201" s="75">
        <f>IF('C2'!S98&gt;0,'C5'!S98/'C2'!S98*100,"--")</f>
        <v>0.75869096104163647</v>
      </c>
      <c r="T201" s="75">
        <f>IF('C2'!T98&gt;0,'C5'!T98/'C2'!T98*100,"--")</f>
        <v>0.52828319262532719</v>
      </c>
      <c r="U201" s="75">
        <f>IF('C2'!U98&gt;0,'C5'!U98/'C2'!U98*100,"--")</f>
        <v>0.61044713415661345</v>
      </c>
      <c r="V201" s="75">
        <f>IF('C2'!V98&gt;0,'C5'!V98/'C2'!V98*100,"--")</f>
        <v>0.84099009928452673</v>
      </c>
      <c r="W201" s="75">
        <f>IF('C2'!W98&gt;0,'C5'!W98/'C2'!W98*100,"--")</f>
        <v>0.74939303639221722</v>
      </c>
      <c r="X201" s="75">
        <f>IF('C2'!X98&gt;0,'C5'!X98/'C2'!X98*100,"--")</f>
        <v>0.89900254983264505</v>
      </c>
      <c r="Y201" s="75">
        <f>IF('C2'!Y98&gt;0,'C5'!Y98/'C2'!Y98*100,"--")</f>
        <v>0.78247968840160165</v>
      </c>
      <c r="Z201" s="75">
        <f>IF('C2'!Z98&gt;0,'C5'!Z98/'C2'!Z98*100,"--")</f>
        <v>0.95672181123831601</v>
      </c>
      <c r="AA201" s="75">
        <f>IF('C2'!AA98&gt;0,'C5'!AA98/'C2'!AA98*100,"--")</f>
        <v>1.1975834898105979</v>
      </c>
      <c r="AB201" s="75">
        <f>IF('C2'!AB98&gt;0,'C5'!AB98/'C2'!AB98*100,"--")</f>
        <v>1.5358561529433641</v>
      </c>
      <c r="AC201" s="75">
        <f>IF('C2'!AC98&gt;0,'C5'!AC98/'C2'!AC98*100,"--")</f>
        <v>1.7803205127690866</v>
      </c>
      <c r="AD201" s="75">
        <f>IF('C2'!AD98&gt;0,'C5'!AD98/'C2'!AD98*100,"--")</f>
        <v>1.4348149801222727</v>
      </c>
      <c r="AE201" s="75">
        <f>IF('C2'!AE98&gt;0,'C5'!AE98/'C2'!AE98*100,"--")</f>
        <v>0.77019833740747612</v>
      </c>
    </row>
    <row r="202" spans="1:31" ht="12" customHeight="1">
      <c r="A202" s="73">
        <v>90</v>
      </c>
      <c r="B202" s="74" t="s">
        <v>177</v>
      </c>
      <c r="C202" s="75">
        <f>IF('C2'!C99&gt;0,'C5'!C99/'C2'!C99*100,"--")</f>
        <v>0</v>
      </c>
      <c r="D202" s="75">
        <f>IF('C2'!D99&gt;0,'C5'!D99/'C2'!D99*100,"--")</f>
        <v>0</v>
      </c>
      <c r="E202" s="75">
        <f>IF('C2'!E99&gt;0,'C5'!E99/'C2'!E99*100,"--")</f>
        <v>0</v>
      </c>
      <c r="F202" s="75">
        <f>IF('C2'!F99&gt;0,'C5'!F99/'C2'!F99*100,"--")</f>
        <v>0</v>
      </c>
      <c r="G202" s="75">
        <f>IF('C2'!G99&gt;0,'C5'!G99/'C2'!G99*100,"--")</f>
        <v>0</v>
      </c>
      <c r="H202" s="75">
        <f>IF('C2'!H99&gt;0,'C5'!H99/'C2'!H99*100,"--")</f>
        <v>0</v>
      </c>
      <c r="I202" s="75">
        <f>IF('C2'!I99&gt;0,'C5'!I99/'C2'!I99*100,"--")</f>
        <v>0</v>
      </c>
      <c r="J202" s="75">
        <f>IF('C2'!J99&gt;0,'C5'!J99/'C2'!J99*100,"--")</f>
        <v>0.57547866066299225</v>
      </c>
      <c r="K202" s="75">
        <f>IF('C2'!K99&gt;0,'C5'!K99/'C2'!K99*100,"--")</f>
        <v>0.55981787260959381</v>
      </c>
      <c r="L202" s="75">
        <f>IF('C2'!L99&gt;0,'C5'!L99/'C2'!L99*100,"--")</f>
        <v>0.57390708662807111</v>
      </c>
      <c r="M202" s="75">
        <f>IF('C2'!M99&gt;0,'C5'!M99/'C2'!M99*100,"--")</f>
        <v>0.56722483514267186</v>
      </c>
      <c r="N202" s="75">
        <f>IF('C2'!N99&gt;0,'C5'!N99/'C2'!N99*100,"--")</f>
        <v>0.56354946375266868</v>
      </c>
      <c r="O202" s="75">
        <f>IF('C2'!O99&gt;0,'C5'!O99/'C2'!O99*100,"--")</f>
        <v>0.56765019677656459</v>
      </c>
      <c r="P202" s="75">
        <f>IF('C2'!P99&gt;0,'C5'!P99/'C2'!P99*100,"--")</f>
        <v>0.55081437424925228</v>
      </c>
      <c r="Q202" s="75">
        <f>IF('C2'!Q99&gt;0,'C5'!Q99/'C2'!Q99*100,"--")</f>
        <v>0.50710779269499273</v>
      </c>
      <c r="R202" s="75">
        <f>IF('C2'!R99&gt;0,'C5'!R99/'C2'!R99*100,"--")</f>
        <v>0.55130166617786625</v>
      </c>
      <c r="S202" s="75">
        <f>IF('C2'!S99&gt;0,'C5'!S99/'C2'!S99*100,"--")</f>
        <v>0.55317752629743755</v>
      </c>
      <c r="T202" s="75">
        <f>IF('C2'!T99&gt;0,'C5'!T99/'C2'!T99*100,"--")</f>
        <v>0.56154391338679766</v>
      </c>
      <c r="U202" s="75">
        <f>IF('C2'!U99&gt;0,'C5'!U99/'C2'!U99*100,"--")</f>
        <v>0.55956566031452182</v>
      </c>
      <c r="V202" s="75">
        <f>IF('C2'!V99&gt;0,'C5'!V99/'C2'!V99*100,"--")</f>
        <v>0.56647464722649554</v>
      </c>
      <c r="W202" s="75">
        <f>IF('C2'!W99&gt;0,'C5'!W99/'C2'!W99*100,"--")</f>
        <v>0.57091995425611819</v>
      </c>
      <c r="X202" s="75">
        <f>IF('C2'!X99&gt;0,'C5'!X99/'C2'!X99*100,"--")</f>
        <v>0.48657690229611128</v>
      </c>
      <c r="Y202" s="75">
        <f>IF('C2'!Y99&gt;0,'C5'!Y99/'C2'!Y99*100,"--")</f>
        <v>0.38737263228938779</v>
      </c>
      <c r="Z202" s="75">
        <f>IF('C2'!Z99&gt;0,'C5'!Z99/'C2'!Z99*100,"--")</f>
        <v>0.78423107578476547</v>
      </c>
      <c r="AA202" s="75">
        <f>IF('C2'!AA99&gt;0,'C5'!AA99/'C2'!AA99*100,"--")</f>
        <v>1.1960753276873748</v>
      </c>
      <c r="AB202" s="75">
        <f>IF('C2'!AB99&gt;0,'C5'!AB99/'C2'!AB99*100,"--")</f>
        <v>1.2471262822373808</v>
      </c>
      <c r="AC202" s="75">
        <f>IF('C2'!AC99&gt;0,'C5'!AC99/'C2'!AC99*100,"--")</f>
        <v>1.3623788353848185</v>
      </c>
      <c r="AD202" s="75">
        <f>IF('C2'!AD99&gt;0,'C5'!AD99/'C2'!AD99*100,"--")</f>
        <v>1.2558687202268597</v>
      </c>
      <c r="AE202" s="75">
        <f>IF('C2'!AE99&gt;0,'C5'!AE99/'C2'!AE99*100,"--")</f>
        <v>0.66205149226600579</v>
      </c>
    </row>
    <row r="203" spans="1:31" ht="12" customHeight="1">
      <c r="A203" s="63">
        <v>91</v>
      </c>
      <c r="B203" s="71" t="s">
        <v>178</v>
      </c>
      <c r="C203" s="75">
        <f>IF('C2'!C100&gt;0,'C5'!C100/'C2'!C100*100,"--")</f>
        <v>0</v>
      </c>
      <c r="D203" s="75">
        <f>IF('C2'!D100&gt;0,'C5'!D100/'C2'!D100*100,"--")</f>
        <v>0</v>
      </c>
      <c r="E203" s="75">
        <f>IF('C2'!E100&gt;0,'C5'!E100/'C2'!E100*100,"--")</f>
        <v>0</v>
      </c>
      <c r="F203" s="75">
        <f>IF('C2'!F100&gt;0,'C5'!F100/'C2'!F100*100,"--")</f>
        <v>0</v>
      </c>
      <c r="G203" s="75">
        <f>IF('C2'!G100&gt;0,'C5'!G100/'C2'!G100*100,"--")</f>
        <v>0</v>
      </c>
      <c r="H203" s="75">
        <f>IF('C2'!H100&gt;0,'C5'!H100/'C2'!H100*100,"--")</f>
        <v>0</v>
      </c>
      <c r="I203" s="75">
        <f>IF('C2'!I100&gt;0,'C5'!I100/'C2'!I100*100,"--")</f>
        <v>0</v>
      </c>
      <c r="J203" s="75">
        <f>IF('C2'!J100&gt;0,'C5'!J100/'C2'!J100*100,"--")</f>
        <v>5.3135364777857577</v>
      </c>
      <c r="K203" s="75">
        <f>IF('C2'!K100&gt;0,'C5'!K100/'C2'!K100*100,"--")</f>
        <v>4.9480225987363697</v>
      </c>
      <c r="L203" s="75">
        <f>IF('C2'!L100&gt;0,'C5'!L100/'C2'!L100*100,"--")</f>
        <v>4.8951330582442392</v>
      </c>
      <c r="M203" s="75">
        <f>IF('C2'!M100&gt;0,'C5'!M100/'C2'!M100*100,"--")</f>
        <v>4.8800281499801432</v>
      </c>
      <c r="N203" s="75">
        <f>IF('C2'!N100&gt;0,'C5'!N100/'C2'!N100*100,"--")</f>
        <v>4.5051950968377819</v>
      </c>
      <c r="O203" s="75">
        <f>IF('C2'!O100&gt;0,'C5'!O100/'C2'!O100*100,"--")</f>
        <v>4.2600977958273374</v>
      </c>
      <c r="P203" s="75">
        <f>IF('C2'!P100&gt;0,'C5'!P100/'C2'!P100*100,"--")</f>
        <v>4.0643860027149685</v>
      </c>
      <c r="Q203" s="75">
        <f>IF('C2'!Q100&gt;0,'C5'!Q100/'C2'!Q100*100,"--")</f>
        <v>4.3946822335855886</v>
      </c>
      <c r="R203" s="75">
        <f>IF('C2'!R100&gt;0,'C5'!R100/'C2'!R100*100,"--")</f>
        <v>4.2324716181169393</v>
      </c>
      <c r="S203" s="75">
        <f>IF('C2'!S100&gt;0,'C5'!S100/'C2'!S100*100,"--")</f>
        <v>3.8177461826578329</v>
      </c>
      <c r="T203" s="75">
        <f>IF('C2'!T100&gt;0,'C5'!T100/'C2'!T100*100,"--")</f>
        <v>3.865653967101871</v>
      </c>
      <c r="U203" s="75">
        <f>IF('C2'!U100&gt;0,'C5'!U100/'C2'!U100*100,"--")</f>
        <v>3.7230027686338438</v>
      </c>
      <c r="V203" s="75">
        <f>IF('C2'!V100&gt;0,'C5'!V100/'C2'!V100*100,"--")</f>
        <v>3.5060164750166671</v>
      </c>
      <c r="W203" s="75">
        <f>IF('C2'!W100&gt;0,'C5'!W100/'C2'!W100*100,"--")</f>
        <v>3.2386994450052566</v>
      </c>
      <c r="X203" s="75">
        <f>IF('C2'!X100&gt;0,'C5'!X100/'C2'!X100*100,"--")</f>
        <v>3.3286367915972428</v>
      </c>
      <c r="Y203" s="75">
        <f>IF('C2'!Y100&gt;0,'C5'!Y100/'C2'!Y100*100,"--")</f>
        <v>3.1027819401158858</v>
      </c>
      <c r="Z203" s="75">
        <f>IF('C2'!Z100&gt;0,'C5'!Z100/'C2'!Z100*100,"--")</f>
        <v>3.1744557627286394</v>
      </c>
      <c r="AA203" s="75">
        <f>IF('C2'!AA100&gt;0,'C5'!AA100/'C2'!AA100*100,"--")</f>
        <v>3.1617043261517637</v>
      </c>
      <c r="AB203" s="75">
        <f>IF('C2'!AB100&gt;0,'C5'!AB100/'C2'!AB100*100,"--")</f>
        <v>3.1427364348968991</v>
      </c>
      <c r="AC203" s="75">
        <f>IF('C2'!AC100&gt;0,'C5'!AC100/'C2'!AC100*100,"--")</f>
        <v>2.8950390636673675</v>
      </c>
      <c r="AD203" s="75">
        <f>IF('C2'!AD100&gt;0,'C5'!AD100/'C2'!AD100*100,"--")</f>
        <v>3.0789226709931095</v>
      </c>
      <c r="AE203" s="75">
        <f>IF('C2'!AE100&gt;0,'C5'!AE100/'C2'!AE100*100,"--")</f>
        <v>3.0860201581616402</v>
      </c>
    </row>
    <row r="204" spans="1:31" ht="12" customHeight="1">
      <c r="A204" s="63">
        <v>92</v>
      </c>
      <c r="B204" s="71" t="s">
        <v>179</v>
      </c>
      <c r="C204" s="75">
        <f>IF('C2'!C101&gt;0,'C5'!C101/'C2'!C101*100,"--")</f>
        <v>0</v>
      </c>
      <c r="D204" s="75">
        <f>IF('C2'!D101&gt;0,'C5'!D101/'C2'!D101*100,"--")</f>
        <v>0</v>
      </c>
      <c r="E204" s="75">
        <f>IF('C2'!E101&gt;0,'C5'!E101/'C2'!E101*100,"--")</f>
        <v>0</v>
      </c>
      <c r="F204" s="75">
        <f>IF('C2'!F101&gt;0,'C5'!F101/'C2'!F101*100,"--")</f>
        <v>0</v>
      </c>
      <c r="G204" s="75">
        <f>IF('C2'!G101&gt;0,'C5'!G101/'C2'!G101*100,"--")</f>
        <v>0</v>
      </c>
      <c r="H204" s="75">
        <f>IF('C2'!H101&gt;0,'C5'!H101/'C2'!H101*100,"--")</f>
        <v>0</v>
      </c>
      <c r="I204" s="75">
        <f>IF('C2'!I101&gt;0,'C5'!I101/'C2'!I101*100,"--")</f>
        <v>0</v>
      </c>
      <c r="J204" s="75">
        <f>IF('C2'!J101&gt;0,'C5'!J101/'C2'!J101*100,"--")</f>
        <v>3.7446843289274487</v>
      </c>
      <c r="K204" s="75">
        <f>IF('C2'!K101&gt;0,'C5'!K101/'C2'!K101*100,"--")</f>
        <v>3.7846676735161364</v>
      </c>
      <c r="L204" s="75">
        <f>IF('C2'!L101&gt;0,'C5'!L101/'C2'!L101*100,"--")</f>
        <v>3.8523610036456866</v>
      </c>
      <c r="M204" s="75">
        <f>IF('C2'!M101&gt;0,'C5'!M101/'C2'!M101*100,"--")</f>
        <v>3.817780674638299</v>
      </c>
      <c r="N204" s="75">
        <f>IF('C2'!N101&gt;0,'C5'!N101/'C2'!N101*100,"--")</f>
        <v>3.7973370938319553</v>
      </c>
      <c r="O204" s="75">
        <f>IF('C2'!O101&gt;0,'C5'!O101/'C2'!O101*100,"--")</f>
        <v>3.7105051918827887</v>
      </c>
      <c r="P204" s="75">
        <f>IF('C2'!P101&gt;0,'C5'!P101/'C2'!P101*100,"--")</f>
        <v>3.6320947359258593</v>
      </c>
      <c r="Q204" s="75">
        <f>IF('C2'!Q101&gt;0,'C5'!Q101/'C2'!Q101*100,"--")</f>
        <v>3.5604545709683117</v>
      </c>
      <c r="R204" s="75">
        <f>IF('C2'!R101&gt;0,'C5'!R101/'C2'!R101*100,"--")</f>
        <v>3.6914126811563372</v>
      </c>
      <c r="S204" s="75">
        <f>IF('C2'!S101&gt;0,'C5'!S101/'C2'!S101*100,"--")</f>
        <v>3.46969168803265</v>
      </c>
      <c r="T204" s="75">
        <f>IF('C2'!T101&gt;0,'C5'!T101/'C2'!T101*100,"--")</f>
        <v>3.3654385771245749</v>
      </c>
      <c r="U204" s="75">
        <f>IF('C2'!U101&gt;0,'C5'!U101/'C2'!U101*100,"--")</f>
        <v>3.3584631713267235</v>
      </c>
      <c r="V204" s="75">
        <f>IF('C2'!V101&gt;0,'C5'!V101/'C2'!V101*100,"--")</f>
        <v>3.381844852903698</v>
      </c>
      <c r="W204" s="75">
        <f>IF('C2'!W101&gt;0,'C5'!W101/'C2'!W101*100,"--")</f>
        <v>3.4625973282166469</v>
      </c>
      <c r="X204" s="75">
        <f>IF('C2'!X101&gt;0,'C5'!X101/'C2'!X101*100,"--")</f>
        <v>3.652911674257489</v>
      </c>
      <c r="Y204" s="75">
        <f>IF('C2'!Y101&gt;0,'C5'!Y101/'C2'!Y101*100,"--")</f>
        <v>3.4875349072689112</v>
      </c>
      <c r="Z204" s="75">
        <f>IF('C2'!Z101&gt;0,'C5'!Z101/'C2'!Z101*100,"--")</f>
        <v>3.485304104989833</v>
      </c>
      <c r="AA204" s="75">
        <f>IF('C2'!AA101&gt;0,'C5'!AA101/'C2'!AA101*100,"--")</f>
        <v>5.1046166208441432</v>
      </c>
      <c r="AB204" s="75">
        <f>IF('C2'!AB101&gt;0,'C5'!AB101/'C2'!AB101*100,"--")</f>
        <v>6.7305301940408304</v>
      </c>
      <c r="AC204" s="75">
        <f>IF('C2'!AC101&gt;0,'C5'!AC101/'C2'!AC101*100,"--")</f>
        <v>6.102825555063812</v>
      </c>
      <c r="AD204" s="75">
        <f>IF('C2'!AD101&gt;0,'C5'!AD101/'C2'!AD101*100,"--")</f>
        <v>5.570979846043568</v>
      </c>
      <c r="AE204" s="75">
        <f>IF('C2'!AE101&gt;0,'C5'!AE101/'C2'!AE101*100,"--")</f>
        <v>3.1619694096250353</v>
      </c>
    </row>
    <row r="205" spans="1:31" ht="12" customHeight="1">
      <c r="A205" s="63">
        <v>93</v>
      </c>
      <c r="B205" s="71" t="s">
        <v>180</v>
      </c>
      <c r="C205" s="75">
        <f>IF('C2'!C102&gt;0,'C5'!C102/'C2'!C102*100,"--")</f>
        <v>0</v>
      </c>
      <c r="D205" s="75">
        <f>IF('C2'!D102&gt;0,'C5'!D102/'C2'!D102*100,"--")</f>
        <v>0</v>
      </c>
      <c r="E205" s="75">
        <f>IF('C2'!E102&gt;0,'C5'!E102/'C2'!E102*100,"--")</f>
        <v>0</v>
      </c>
      <c r="F205" s="75">
        <f>IF('C2'!F102&gt;0,'C5'!F102/'C2'!F102*100,"--")</f>
        <v>0</v>
      </c>
      <c r="G205" s="75">
        <f>IF('C2'!G102&gt;0,'C5'!G102/'C2'!G102*100,"--")</f>
        <v>0</v>
      </c>
      <c r="H205" s="75">
        <f>IF('C2'!H102&gt;0,'C5'!H102/'C2'!H102*100,"--")</f>
        <v>0</v>
      </c>
      <c r="I205" s="75">
        <f>IF('C2'!I102&gt;0,'C5'!I102/'C2'!I102*100,"--")</f>
        <v>0</v>
      </c>
      <c r="J205" s="75">
        <f>IF('C2'!J102&gt;0,'C5'!J102/'C2'!J102*100,"--")</f>
        <v>1.2923702726210344</v>
      </c>
      <c r="K205" s="75">
        <f>IF('C2'!K102&gt;0,'C5'!K102/'C2'!K102*100,"--")</f>
        <v>1.1957909933271971</v>
      </c>
      <c r="L205" s="75">
        <f>IF('C2'!L102&gt;0,'C5'!L102/'C2'!L102*100,"--")</f>
        <v>1.1438763024990477</v>
      </c>
      <c r="M205" s="75">
        <f>IF('C2'!M102&gt;0,'C5'!M102/'C2'!M102*100,"--")</f>
        <v>1.2196075814127283</v>
      </c>
      <c r="N205" s="75">
        <f>IF('C2'!N102&gt;0,'C5'!N102/'C2'!N102*100,"--")</f>
        <v>0.94434460351037097</v>
      </c>
      <c r="O205" s="75">
        <f>IF('C2'!O102&gt;0,'C5'!O102/'C2'!O102*100,"--")</f>
        <v>0.98420348864234164</v>
      </c>
      <c r="P205" s="75">
        <f>IF('C2'!P102&gt;0,'C5'!P102/'C2'!P102*100,"--")</f>
        <v>0.99940881944196991</v>
      </c>
      <c r="Q205" s="75">
        <f>IF('C2'!Q102&gt;0,'C5'!Q102/'C2'!Q102*100,"--")</f>
        <v>1.0855448579290299</v>
      </c>
      <c r="R205" s="75">
        <f>IF('C2'!R102&gt;0,'C5'!R102/'C2'!R102*100,"--")</f>
        <v>0.95820953127732189</v>
      </c>
      <c r="S205" s="75">
        <f>IF('C2'!S102&gt;0,'C5'!S102/'C2'!S102*100,"--")</f>
        <v>1.0674076679663083</v>
      </c>
      <c r="T205" s="75">
        <f>IF('C2'!T102&gt;0,'C5'!T102/'C2'!T102*100,"--")</f>
        <v>1.1819815329588619</v>
      </c>
      <c r="U205" s="75">
        <f>IF('C2'!U102&gt;0,'C5'!U102/'C2'!U102*100,"--")</f>
        <v>1.2196095321029126</v>
      </c>
      <c r="V205" s="75">
        <f>IF('C2'!V102&gt;0,'C5'!V102/'C2'!V102*100,"--")</f>
        <v>1.1379294976118519</v>
      </c>
      <c r="W205" s="75">
        <f>IF('C2'!W102&gt;0,'C5'!W102/'C2'!W102*100,"--")</f>
        <v>1.2062978701930254</v>
      </c>
      <c r="X205" s="75">
        <f>IF('C2'!X102&gt;0,'C5'!X102/'C2'!X102*100,"--")</f>
        <v>1.390452312435289</v>
      </c>
      <c r="Y205" s="75">
        <f>IF('C2'!Y102&gt;0,'C5'!Y102/'C2'!Y102*100,"--")</f>
        <v>1.4608498296034833</v>
      </c>
      <c r="Z205" s="75">
        <f>IF('C2'!Z102&gt;0,'C5'!Z102/'C2'!Z102*100,"--")</f>
        <v>1.4212197189821041</v>
      </c>
      <c r="AA205" s="75">
        <f>IF('C2'!AA102&gt;0,'C5'!AA102/'C2'!AA102*100,"--")</f>
        <v>1.6988384443704243</v>
      </c>
      <c r="AB205" s="75">
        <f>IF('C2'!AB102&gt;0,'C5'!AB102/'C2'!AB102*100,"--")</f>
        <v>1.931893462235831</v>
      </c>
      <c r="AC205" s="75">
        <f>IF('C2'!AC102&gt;0,'C5'!AC102/'C2'!AC102*100,"--")</f>
        <v>1.9379645458420049</v>
      </c>
      <c r="AD205" s="75">
        <f>IF('C2'!AD102&gt;0,'C5'!AD102/'C2'!AD102*100,"--")</f>
        <v>1.8503019102386826</v>
      </c>
      <c r="AE205" s="75">
        <f>IF('C2'!AE102&gt;0,'C5'!AE102/'C2'!AE102*100,"--")</f>
        <v>1.2710079086115549</v>
      </c>
    </row>
    <row r="206" spans="1:31" ht="12" customHeight="1">
      <c r="A206" s="73">
        <v>94</v>
      </c>
      <c r="B206" s="74" t="s">
        <v>181</v>
      </c>
      <c r="C206" s="75">
        <f>IF('C2'!C103&gt;0,'C5'!C103/'C2'!C103*100,"--")</f>
        <v>0</v>
      </c>
      <c r="D206" s="75">
        <f>IF('C2'!D103&gt;0,'C5'!D103/'C2'!D103*100,"--")</f>
        <v>0</v>
      </c>
      <c r="E206" s="75">
        <f>IF('C2'!E103&gt;0,'C5'!E103/'C2'!E103*100,"--")</f>
        <v>0</v>
      </c>
      <c r="F206" s="75">
        <f>IF('C2'!F103&gt;0,'C5'!F103/'C2'!F103*100,"--")</f>
        <v>0</v>
      </c>
      <c r="G206" s="75">
        <f>IF('C2'!G103&gt;0,'C5'!G103/'C2'!G103*100,"--")</f>
        <v>0</v>
      </c>
      <c r="H206" s="75">
        <f>IF('C2'!H103&gt;0,'C5'!H103/'C2'!H103*100,"--")</f>
        <v>0</v>
      </c>
      <c r="I206" s="75">
        <f>IF('C2'!I103&gt;0,'C5'!I103/'C2'!I103*100,"--")</f>
        <v>0</v>
      </c>
      <c r="J206" s="75">
        <f>IF('C2'!J103&gt;0,'C5'!J103/'C2'!J103*100,"--")</f>
        <v>0.95232449169507605</v>
      </c>
      <c r="K206" s="75">
        <f>IF('C2'!K103&gt;0,'C5'!K103/'C2'!K103*100,"--")</f>
        <v>0.94720497191493336</v>
      </c>
      <c r="L206" s="75">
        <f>IF('C2'!L103&gt;0,'C5'!L103/'C2'!L103*100,"--")</f>
        <v>0.98558579753590891</v>
      </c>
      <c r="M206" s="75">
        <f>IF('C2'!M103&gt;0,'C5'!M103/'C2'!M103*100,"--")</f>
        <v>1.0049984238016139</v>
      </c>
      <c r="N206" s="75">
        <f>IF('C2'!N103&gt;0,'C5'!N103/'C2'!N103*100,"--")</f>
        <v>1.0243660909513419</v>
      </c>
      <c r="O206" s="75">
        <f>IF('C2'!O103&gt;0,'C5'!O103/'C2'!O103*100,"--")</f>
        <v>1.0151685870402618</v>
      </c>
      <c r="P206" s="75">
        <f>IF('C2'!P103&gt;0,'C5'!P103/'C2'!P103*100,"--")</f>
        <v>1.0079463197778109</v>
      </c>
      <c r="Q206" s="75">
        <f>IF('C2'!Q103&gt;0,'C5'!Q103/'C2'!Q103*100,"--")</f>
        <v>1.0588355655916468</v>
      </c>
      <c r="R206" s="75">
        <f>IF('C2'!R103&gt;0,'C5'!R103/'C2'!R103*100,"--")</f>
        <v>1.0714880986214392</v>
      </c>
      <c r="S206" s="75">
        <f>IF('C2'!S103&gt;0,'C5'!S103/'C2'!S103*100,"--")</f>
        <v>1.0973138568738579</v>
      </c>
      <c r="T206" s="75">
        <f>IF('C2'!T103&gt;0,'C5'!T103/'C2'!T103*100,"--")</f>
        <v>1.0927063842101368</v>
      </c>
      <c r="U206" s="75">
        <f>IF('C2'!U103&gt;0,'C5'!U103/'C2'!U103*100,"--")</f>
        <v>1.1420327168165678</v>
      </c>
      <c r="V206" s="75">
        <f>IF('C2'!V103&gt;0,'C5'!V103/'C2'!V103*100,"--")</f>
        <v>1.1012219843737847</v>
      </c>
      <c r="W206" s="75">
        <f>IF('C2'!W103&gt;0,'C5'!W103/'C2'!W103*100,"--")</f>
        <v>1.1028603017409555</v>
      </c>
      <c r="X206" s="75">
        <f>IF('C2'!X103&gt;0,'C5'!X103/'C2'!X103*100,"--")</f>
        <v>1.0563270599559467</v>
      </c>
      <c r="Y206" s="75">
        <f>IF('C2'!Y103&gt;0,'C5'!Y103/'C2'!Y103*100,"--")</f>
        <v>1.0526070861709718</v>
      </c>
      <c r="Z206" s="75">
        <f>IF('C2'!Z103&gt;0,'C5'!Z103/'C2'!Z103*100,"--")</f>
        <v>2.2186683419946753</v>
      </c>
      <c r="AA206" s="75">
        <f>IF('C2'!AA103&gt;0,'C5'!AA103/'C2'!AA103*100,"--")</f>
        <v>6.644596705462523</v>
      </c>
      <c r="AB206" s="75">
        <f>IF('C2'!AB103&gt;0,'C5'!AB103/'C2'!AB103*100,"--")</f>
        <v>7.5479191186449111</v>
      </c>
      <c r="AC206" s="75">
        <f>IF('C2'!AC103&gt;0,'C5'!AC103/'C2'!AC103*100,"--")</f>
        <v>8.2688919164838222</v>
      </c>
      <c r="AD206" s="75">
        <f>IF('C2'!AD103&gt;0,'C5'!AD103/'C2'!AD103*100,"--")</f>
        <v>6.9566975624333729</v>
      </c>
      <c r="AE206" s="75">
        <f>IF('C2'!AE103&gt;0,'C5'!AE103/'C2'!AE103*100,"--")</f>
        <v>2.5189853050645801</v>
      </c>
    </row>
    <row r="207" spans="1:31" ht="12" customHeight="1">
      <c r="A207" s="63">
        <v>95</v>
      </c>
      <c r="B207" s="71" t="s">
        <v>182</v>
      </c>
      <c r="C207" s="75">
        <f>IF('C2'!C104&gt;0,'C5'!C104/'C2'!C104*100,"--")</f>
        <v>0</v>
      </c>
      <c r="D207" s="75">
        <f>IF('C2'!D104&gt;0,'C5'!D104/'C2'!D104*100,"--")</f>
        <v>0</v>
      </c>
      <c r="E207" s="75">
        <f>IF('C2'!E104&gt;0,'C5'!E104/'C2'!E104*100,"--")</f>
        <v>0</v>
      </c>
      <c r="F207" s="75">
        <f>IF('C2'!F104&gt;0,'C5'!F104/'C2'!F104*100,"--")</f>
        <v>0</v>
      </c>
      <c r="G207" s="75">
        <f>IF('C2'!G104&gt;0,'C5'!G104/'C2'!G104*100,"--")</f>
        <v>0</v>
      </c>
      <c r="H207" s="75">
        <f>IF('C2'!H104&gt;0,'C5'!H104/'C2'!H104*100,"--")</f>
        <v>0</v>
      </c>
      <c r="I207" s="75">
        <f>IF('C2'!I104&gt;0,'C5'!I104/'C2'!I104*100,"--")</f>
        <v>0</v>
      </c>
      <c r="J207" s="75">
        <f>IF('C2'!J104&gt;0,'C5'!J104/'C2'!J104*100,"--")</f>
        <v>0.55610029844033115</v>
      </c>
      <c r="K207" s="75">
        <f>IF('C2'!K104&gt;0,'C5'!K104/'C2'!K104*100,"--")</f>
        <v>0.63501845922318811</v>
      </c>
      <c r="L207" s="75">
        <f>IF('C2'!L104&gt;0,'C5'!L104/'C2'!L104*100,"--")</f>
        <v>0.69815235809043774</v>
      </c>
      <c r="M207" s="75">
        <f>IF('C2'!M104&gt;0,'C5'!M104/'C2'!M104*100,"--")</f>
        <v>0.69404940560282991</v>
      </c>
      <c r="N207" s="75">
        <f>IF('C2'!N104&gt;0,'C5'!N104/'C2'!N104*100,"--")</f>
        <v>0.7136957039775329</v>
      </c>
      <c r="O207" s="75">
        <f>IF('C2'!O104&gt;0,'C5'!O104/'C2'!O104*100,"--")</f>
        <v>0.62269774314915649</v>
      </c>
      <c r="P207" s="75">
        <f>IF('C2'!P104&gt;0,'C5'!P104/'C2'!P104*100,"--")</f>
        <v>0.60950522168853383</v>
      </c>
      <c r="Q207" s="75">
        <f>IF('C2'!Q104&gt;0,'C5'!Q104/'C2'!Q104*100,"--")</f>
        <v>0.56619713988778508</v>
      </c>
      <c r="R207" s="75">
        <f>IF('C2'!R104&gt;0,'C5'!R104/'C2'!R104*100,"--")</f>
        <v>0.61327756045992632</v>
      </c>
      <c r="S207" s="75">
        <f>IF('C2'!S104&gt;0,'C5'!S104/'C2'!S104*100,"--")</f>
        <v>0.6577708911652036</v>
      </c>
      <c r="T207" s="75">
        <f>IF('C2'!T104&gt;0,'C5'!T104/'C2'!T104*100,"--")</f>
        <v>0.73694972008137005</v>
      </c>
      <c r="U207" s="75">
        <f>IF('C2'!U104&gt;0,'C5'!U104/'C2'!U104*100,"--")</f>
        <v>0.74702408587602454</v>
      </c>
      <c r="V207" s="75">
        <f>IF('C2'!V104&gt;0,'C5'!V104/'C2'!V104*100,"--")</f>
        <v>0.73183898609875653</v>
      </c>
      <c r="W207" s="75">
        <f>IF('C2'!W104&gt;0,'C5'!W104/'C2'!W104*100,"--")</f>
        <v>0.72244882891616291</v>
      </c>
      <c r="X207" s="75">
        <f>IF('C2'!X104&gt;0,'C5'!X104/'C2'!X104*100,"--")</f>
        <v>0.72461869818319835</v>
      </c>
      <c r="Y207" s="75">
        <f>IF('C2'!Y104&gt;0,'C5'!Y104/'C2'!Y104*100,"--")</f>
        <v>0.72519648494637678</v>
      </c>
      <c r="Z207" s="75">
        <f>IF('C2'!Z104&gt;0,'C5'!Z104/'C2'!Z104*100,"--")</f>
        <v>0.72241757819605668</v>
      </c>
      <c r="AA207" s="75">
        <f>IF('C2'!AA104&gt;0,'C5'!AA104/'C2'!AA104*100,"--")</f>
        <v>1.1487801804604043</v>
      </c>
      <c r="AB207" s="75">
        <f>IF('C2'!AB104&gt;0,'C5'!AB104/'C2'!AB104*100,"--")</f>
        <v>1.6508698454380351</v>
      </c>
      <c r="AC207" s="75">
        <f>IF('C2'!AC104&gt;0,'C5'!AC104/'C2'!AC104*100,"--")</f>
        <v>1.682556362193055</v>
      </c>
      <c r="AD207" s="75">
        <f>IF('C2'!AD104&gt;0,'C5'!AD104/'C2'!AD104*100,"--")</f>
        <v>1.2423027138693432</v>
      </c>
      <c r="AE207" s="75">
        <f>IF('C2'!AE104&gt;0,'C5'!AE104/'C2'!AE104*100,"--")</f>
        <v>0.73800083436782482</v>
      </c>
    </row>
    <row r="208" spans="1:31" ht="12" customHeight="1">
      <c r="A208" s="63">
        <v>96</v>
      </c>
      <c r="B208" s="71" t="s">
        <v>183</v>
      </c>
      <c r="C208" s="75">
        <f>IF('C2'!C105&gt;0,'C5'!C105/'C2'!C105*100,"--")</f>
        <v>0</v>
      </c>
      <c r="D208" s="75">
        <f>IF('C2'!D105&gt;0,'C5'!D105/'C2'!D105*100,"--")</f>
        <v>0</v>
      </c>
      <c r="E208" s="75">
        <f>IF('C2'!E105&gt;0,'C5'!E105/'C2'!E105*100,"--")</f>
        <v>0</v>
      </c>
      <c r="F208" s="75">
        <f>IF('C2'!F105&gt;0,'C5'!F105/'C2'!F105*100,"--")</f>
        <v>0</v>
      </c>
      <c r="G208" s="75">
        <f>IF('C2'!G105&gt;0,'C5'!G105/'C2'!G105*100,"--")</f>
        <v>0</v>
      </c>
      <c r="H208" s="75">
        <f>IF('C2'!H105&gt;0,'C5'!H105/'C2'!H105*100,"--")</f>
        <v>0</v>
      </c>
      <c r="I208" s="75">
        <f>IF('C2'!I105&gt;0,'C5'!I105/'C2'!I105*100,"--")</f>
        <v>0</v>
      </c>
      <c r="J208" s="75">
        <f>IF('C2'!J105&gt;0,'C5'!J105/'C2'!J105*100,"--")</f>
        <v>3.4735148043700876</v>
      </c>
      <c r="K208" s="75">
        <f>IF('C2'!K105&gt;0,'C5'!K105/'C2'!K105*100,"--")</f>
        <v>3.3679514249164932</v>
      </c>
      <c r="L208" s="75">
        <f>IF('C2'!L105&gt;0,'C5'!L105/'C2'!L105*100,"--")</f>
        <v>3.3648661758644893</v>
      </c>
      <c r="M208" s="75">
        <f>IF('C2'!M105&gt;0,'C5'!M105/'C2'!M105*100,"--")</f>
        <v>3.3153334985046112</v>
      </c>
      <c r="N208" s="75">
        <f>IF('C2'!N105&gt;0,'C5'!N105/'C2'!N105*100,"--")</f>
        <v>3.3889648223664603</v>
      </c>
      <c r="O208" s="75">
        <f>IF('C2'!O105&gt;0,'C5'!O105/'C2'!O105*100,"--")</f>
        <v>3.5721500168409448</v>
      </c>
      <c r="P208" s="75">
        <f>IF('C2'!P105&gt;0,'C5'!P105/'C2'!P105*100,"--")</f>
        <v>3.3738398062216199</v>
      </c>
      <c r="Q208" s="75">
        <f>IF('C2'!Q105&gt;0,'C5'!Q105/'C2'!Q105*100,"--")</f>
        <v>3.4644252952088084</v>
      </c>
      <c r="R208" s="75">
        <f>IF('C2'!R105&gt;0,'C5'!R105/'C2'!R105*100,"--")</f>
        <v>3.5392055184045583</v>
      </c>
      <c r="S208" s="75">
        <f>IF('C2'!S105&gt;0,'C5'!S105/'C2'!S105*100,"--")</f>
        <v>3.5807666326185998</v>
      </c>
      <c r="T208" s="75">
        <f>IF('C2'!T105&gt;0,'C5'!T105/'C2'!T105*100,"--")</f>
        <v>2.8075308212681995</v>
      </c>
      <c r="U208" s="75">
        <f>IF('C2'!U105&gt;0,'C5'!U105/'C2'!U105*100,"--")</f>
        <v>2.800985864134891</v>
      </c>
      <c r="V208" s="75">
        <f>IF('C2'!V105&gt;0,'C5'!V105/'C2'!V105*100,"--")</f>
        <v>2.6856367541870192</v>
      </c>
      <c r="W208" s="75">
        <f>IF('C2'!W105&gt;0,'C5'!W105/'C2'!W105*100,"--")</f>
        <v>2.7880624807116563</v>
      </c>
      <c r="X208" s="75">
        <f>IF('C2'!X105&gt;0,'C5'!X105/'C2'!X105*100,"--")</f>
        <v>2.9662910779142946</v>
      </c>
      <c r="Y208" s="75">
        <f>IF('C2'!Y105&gt;0,'C5'!Y105/'C2'!Y105*100,"--")</f>
        <v>2.8611824953363745</v>
      </c>
      <c r="Z208" s="75">
        <f>IF('C2'!Z105&gt;0,'C5'!Z105/'C2'!Z105*100,"--")</f>
        <v>2.9625242282179349</v>
      </c>
      <c r="AA208" s="75">
        <f>IF('C2'!AA105&gt;0,'C5'!AA105/'C2'!AA105*100,"--")</f>
        <v>4.2115264647958863</v>
      </c>
      <c r="AB208" s="75">
        <f>IF('C2'!AB105&gt;0,'C5'!AB105/'C2'!AB105*100,"--")</f>
        <v>5.1632466513870146</v>
      </c>
      <c r="AC208" s="75">
        <f>IF('C2'!AC105&gt;0,'C5'!AC105/'C2'!AC105*100,"--")</f>
        <v>4.8229037153436707</v>
      </c>
      <c r="AD208" s="75">
        <f>IF('C2'!AD105&gt;0,'C5'!AD105/'C2'!AD105*100,"--")</f>
        <v>4.9717392722147498</v>
      </c>
      <c r="AE208" s="75">
        <f>IF('C2'!AE105&gt;0,'C5'!AE105/'C2'!AE105*100,"--")</f>
        <v>3.0723919670071589</v>
      </c>
    </row>
    <row r="209" spans="1:31" ht="12" customHeight="1">
      <c r="A209" s="63">
        <v>97</v>
      </c>
      <c r="B209" s="71" t="s">
        <v>184</v>
      </c>
      <c r="C209" s="75">
        <f>IF('C2'!C106&gt;0,'C5'!C106/'C2'!C106*100,"--")</f>
        <v>0</v>
      </c>
      <c r="D209" s="75">
        <f>IF('C2'!D106&gt;0,'C5'!D106/'C2'!D106*100,"--")</f>
        <v>0</v>
      </c>
      <c r="E209" s="75">
        <f>IF('C2'!E106&gt;0,'C5'!E106/'C2'!E106*100,"--")</f>
        <v>0</v>
      </c>
      <c r="F209" s="75">
        <f>IF('C2'!F106&gt;0,'C5'!F106/'C2'!F106*100,"--")</f>
        <v>0</v>
      </c>
      <c r="G209" s="75">
        <f>IF('C2'!G106&gt;0,'C5'!G106/'C2'!G106*100,"--")</f>
        <v>0</v>
      </c>
      <c r="H209" s="75">
        <f>IF('C2'!H106&gt;0,'C5'!H106/'C2'!H106*100,"--")</f>
        <v>0</v>
      </c>
      <c r="I209" s="75">
        <f>IF('C2'!I106&gt;0,'C5'!I106/'C2'!I106*100,"--")</f>
        <v>0</v>
      </c>
      <c r="J209" s="75">
        <f>IF('C2'!J106&gt;0,'C5'!J106/'C2'!J106*100,"--")</f>
        <v>1.7764872949867022E-4</v>
      </c>
      <c r="K209" s="75">
        <f>IF('C2'!K106&gt;0,'C5'!K106/'C2'!K106*100,"--")</f>
        <v>1.5929354203083322E-4</v>
      </c>
      <c r="L209" s="75">
        <f>IF('C2'!L106&gt;0,'C5'!L106/'C2'!L106*100,"--")</f>
        <v>4.1057081693693441E-4</v>
      </c>
      <c r="M209" s="75">
        <f>IF('C2'!M106&gt;0,'C5'!M106/'C2'!M106*100,"--")</f>
        <v>1.3656601523005834E-4</v>
      </c>
      <c r="N209" s="75">
        <f>IF('C2'!N106&gt;0,'C5'!N106/'C2'!N106*100,"--")</f>
        <v>1.2563011356668701E-4</v>
      </c>
      <c r="O209" s="75">
        <f>IF('C2'!O106&gt;0,'C5'!O106/'C2'!O106*100,"--")</f>
        <v>2.5129761142583476E-4</v>
      </c>
      <c r="P209" s="75">
        <f>IF('C2'!P106&gt;0,'C5'!P106/'C2'!P106*100,"--")</f>
        <v>0</v>
      </c>
      <c r="Q209" s="75">
        <f>IF('C2'!Q106&gt;0,'C5'!Q106/'C2'!Q106*100,"--")</f>
        <v>0</v>
      </c>
      <c r="R209" s="75">
        <f>IF('C2'!R106&gt;0,'C5'!R106/'C2'!R106*100,"--")</f>
        <v>0</v>
      </c>
      <c r="S209" s="75">
        <f>IF('C2'!S106&gt;0,'C5'!S106/'C2'!S106*100,"--")</f>
        <v>0</v>
      </c>
      <c r="T209" s="75">
        <f>IF('C2'!T106&gt;0,'C5'!T106/'C2'!T106*100,"--")</f>
        <v>0</v>
      </c>
      <c r="U209" s="75">
        <f>IF('C2'!U106&gt;0,'C5'!U106/'C2'!U106*100,"--")</f>
        <v>0</v>
      </c>
      <c r="V209" s="75">
        <f>IF('C2'!V106&gt;0,'C5'!V106/'C2'!V106*100,"--")</f>
        <v>0</v>
      </c>
      <c r="W209" s="75">
        <f>IF('C2'!W106&gt;0,'C5'!W106/'C2'!W106*100,"--")</f>
        <v>0</v>
      </c>
      <c r="X209" s="75">
        <f>IF('C2'!X106&gt;0,'C5'!X106/'C2'!X106*100,"--")</f>
        <v>0</v>
      </c>
      <c r="Y209" s="75">
        <f>IF('C2'!Y106&gt;0,'C5'!Y106/'C2'!Y106*100,"--")</f>
        <v>0</v>
      </c>
      <c r="Z209" s="75">
        <f>IF('C2'!Z106&gt;0,'C5'!Z106/'C2'!Z106*100,"--")</f>
        <v>0</v>
      </c>
      <c r="AA209" s="75">
        <f>IF('C2'!AA106&gt;0,'C5'!AA106/'C2'!AA106*100,"--")</f>
        <v>1.8299884304352382E-2</v>
      </c>
      <c r="AB209" s="75">
        <f>IF('C2'!AB106&gt;0,'C5'!AB106/'C2'!AB106*100,"--")</f>
        <v>4.6386893592658789E-2</v>
      </c>
      <c r="AC209" s="75">
        <f>IF('C2'!AC106&gt;0,'C5'!AC106/'C2'!AC106*100,"--")</f>
        <v>6.1402414586976352E-2</v>
      </c>
      <c r="AD209" s="75">
        <f>IF('C2'!AD106&gt;0,'C5'!AD106/'C2'!AD106*100,"--")</f>
        <v>5.3287669406891912E-2</v>
      </c>
      <c r="AE209" s="75">
        <f>IF('C2'!AE106&gt;0,'C5'!AE106/'C2'!AE106*100,"--")</f>
        <v>7.7977769300712667E-3</v>
      </c>
    </row>
    <row r="210" spans="1:31" ht="12" customHeight="1">
      <c r="A210" s="63">
        <v>98</v>
      </c>
      <c r="B210" s="71" t="s">
        <v>185</v>
      </c>
      <c r="C210" s="75">
        <f>IF('C2'!C107&gt;0,'C5'!C107/'C2'!C107*100,"--")</f>
        <v>0</v>
      </c>
      <c r="D210" s="75">
        <f>IF('C2'!D107&gt;0,'C5'!D107/'C2'!D107*100,"--")</f>
        <v>0</v>
      </c>
      <c r="E210" s="75">
        <f>IF('C2'!E107&gt;0,'C5'!E107/'C2'!E107*100,"--")</f>
        <v>0</v>
      </c>
      <c r="F210" s="75">
        <f>IF('C2'!F107&gt;0,'C5'!F107/'C2'!F107*100,"--")</f>
        <v>0</v>
      </c>
      <c r="G210" s="75">
        <f>IF('C2'!G107&gt;0,'C5'!G107/'C2'!G107*100,"--")</f>
        <v>0</v>
      </c>
      <c r="H210" s="75">
        <f>IF('C2'!H107&gt;0,'C5'!H107/'C2'!H107*100,"--")</f>
        <v>0</v>
      </c>
      <c r="I210" s="75">
        <f>IF('C2'!I107&gt;0,'C5'!I107/'C2'!I107*100,"--")</f>
        <v>0</v>
      </c>
      <c r="J210" s="75">
        <f>IF('C2'!J107&gt;0,'C5'!J107/'C2'!J107*100,"--")</f>
        <v>0.10463077878410554</v>
      </c>
      <c r="K210" s="75">
        <f>IF('C2'!K107&gt;0,'C5'!K107/'C2'!K107*100,"--")</f>
        <v>0.12476921553322788</v>
      </c>
      <c r="L210" s="75">
        <f>IF('C2'!L107&gt;0,'C5'!L107/'C2'!L107*100,"--")</f>
        <v>0.14174588117752621</v>
      </c>
      <c r="M210" s="75">
        <f>IF('C2'!M107&gt;0,'C5'!M107/'C2'!M107*100,"--")</f>
        <v>0.1007558002213578</v>
      </c>
      <c r="N210" s="75">
        <f>IF('C2'!N107&gt;0,'C5'!N107/'C2'!N107*100,"--")</f>
        <v>0.24603915410584951</v>
      </c>
      <c r="O210" s="75">
        <f>IF('C2'!O107&gt;0,'C5'!O107/'C2'!O107*100,"--")</f>
        <v>0.18433415571110745</v>
      </c>
      <c r="P210" s="75">
        <f>IF('C2'!P107&gt;0,'C5'!P107/'C2'!P107*100,"--")</f>
        <v>0.18405159852760339</v>
      </c>
      <c r="Q210" s="75">
        <f>IF('C2'!Q107&gt;0,'C5'!Q107/'C2'!Q107*100,"--")</f>
        <v>0.16754835710507557</v>
      </c>
      <c r="R210" s="75">
        <f>IF('C2'!R107&gt;0,'C5'!R107/'C2'!R107*100,"--")</f>
        <v>0.19278532255527286</v>
      </c>
      <c r="S210" s="75">
        <f>IF('C2'!S107&gt;0,'C5'!S107/'C2'!S107*100,"--")</f>
        <v>0.15456331469607995</v>
      </c>
      <c r="T210" s="75">
        <f>IF('C2'!T107&gt;0,'C5'!T107/'C2'!T107*100,"--")</f>
        <v>0.15226206444953871</v>
      </c>
      <c r="U210" s="75">
        <f>IF('C2'!U107&gt;0,'C5'!U107/'C2'!U107*100,"--")</f>
        <v>0.10837773323356623</v>
      </c>
      <c r="V210" s="75">
        <f>IF('C2'!V107&gt;0,'C5'!V107/'C2'!V107*100,"--")</f>
        <v>0.1609266729789742</v>
      </c>
      <c r="W210" s="75">
        <f>IF('C2'!W107&gt;0,'C5'!W107/'C2'!W107*100,"--")</f>
        <v>0.12234682085472959</v>
      </c>
      <c r="X210" s="75">
        <f>IF('C2'!X107&gt;0,'C5'!X107/'C2'!X107*100,"--")</f>
        <v>0.12031922642314229</v>
      </c>
      <c r="Y210" s="75">
        <f>IF('C2'!Y107&gt;0,'C5'!Y107/'C2'!Y107*100,"--")</f>
        <v>0.10573610167348288</v>
      </c>
      <c r="Z210" s="75">
        <f>IF('C2'!Z107&gt;0,'C5'!Z107/'C2'!Z107*100,"--")</f>
        <v>6.3869623886723681E-2</v>
      </c>
      <c r="AA210" s="75">
        <f>IF('C2'!AA107&gt;0,'C5'!AA107/'C2'!AA107*100,"--")</f>
        <v>5.9529350303173918E-2</v>
      </c>
      <c r="AB210" s="75">
        <f>IF('C2'!AB107&gt;0,'C5'!AB107/'C2'!AB107*100,"--")</f>
        <v>1.9345664478288869E-2</v>
      </c>
      <c r="AC210" s="75">
        <f>IF('C2'!AC107&gt;0,'C5'!AC107/'C2'!AC107*100,"--")</f>
        <v>1.0098111662368722E-2</v>
      </c>
      <c r="AD210" s="75">
        <f>IF('C2'!AD107&gt;0,'C5'!AD107/'C2'!AD107*100,"--")</f>
        <v>1.3804604768707303E-2</v>
      </c>
      <c r="AE210" s="75">
        <f>IF('C2'!AE107&gt;0,'C5'!AE107/'C2'!AE107*100,"--")</f>
        <v>8.8973451110299404E-2</v>
      </c>
    </row>
    <row r="211" spans="1:31" ht="12" customHeight="1">
      <c r="A211" s="63">
        <v>99</v>
      </c>
      <c r="B211" s="71" t="s">
        <v>186</v>
      </c>
      <c r="C211" s="75">
        <f>IF('C2'!C108&gt;0,'C5'!C108/'C2'!C108*100,"--")</f>
        <v>0</v>
      </c>
      <c r="D211" s="75">
        <f>IF('C2'!D108&gt;0,'C5'!D108/'C2'!D108*100,"--")</f>
        <v>0</v>
      </c>
      <c r="E211" s="75">
        <f>IF('C2'!E108&gt;0,'C5'!E108/'C2'!E108*100,"--")</f>
        <v>0</v>
      </c>
      <c r="F211" s="75">
        <f>IF('C2'!F108&gt;0,'C5'!F108/'C2'!F108*100,"--")</f>
        <v>0</v>
      </c>
      <c r="G211" s="75">
        <f>IF('C2'!G108&gt;0,'C5'!G108/'C2'!G108*100,"--")</f>
        <v>0</v>
      </c>
      <c r="H211" s="75">
        <f>IF('C2'!H108&gt;0,'C5'!H108/'C2'!H108*100,"--")</f>
        <v>0</v>
      </c>
      <c r="I211" s="75">
        <f>IF('C2'!I108&gt;0,'C5'!I108/'C2'!I108*100,"--")</f>
        <v>0</v>
      </c>
      <c r="J211" s="75">
        <f>IF('C2'!J108&gt;0,'C5'!J108/'C2'!J108*100,"--")</f>
        <v>0</v>
      </c>
      <c r="K211" s="75">
        <f>IF('C2'!K108&gt;0,'C5'!K108/'C2'!K108*100,"--")</f>
        <v>0</v>
      </c>
      <c r="L211" s="75">
        <f>IF('C2'!L108&gt;0,'C5'!L108/'C2'!L108*100,"--")</f>
        <v>0</v>
      </c>
      <c r="M211" s="75">
        <f>IF('C2'!M108&gt;0,'C5'!M108/'C2'!M108*100,"--")</f>
        <v>0</v>
      </c>
      <c r="N211" s="75">
        <f>IF('C2'!N108&gt;0,'C5'!N108/'C2'!N108*100,"--")</f>
        <v>0</v>
      </c>
      <c r="O211" s="75">
        <f>IF('C2'!O108&gt;0,'C5'!O108/'C2'!O108*100,"--")</f>
        <v>0</v>
      </c>
      <c r="P211" s="75">
        <f>IF('C2'!P108&gt;0,'C5'!P108/'C2'!P108*100,"--")</f>
        <v>0</v>
      </c>
      <c r="Q211" s="75">
        <f>IF('C2'!Q108&gt;0,'C5'!Q108/'C2'!Q108*100,"--")</f>
        <v>0</v>
      </c>
      <c r="R211" s="75">
        <f>IF('C2'!R108&gt;0,'C5'!R108/'C2'!R108*100,"--")</f>
        <v>0</v>
      </c>
      <c r="S211" s="75">
        <f>IF('C2'!S108&gt;0,'C5'!S108/'C2'!S108*100,"--")</f>
        <v>0</v>
      </c>
      <c r="T211" s="75">
        <f>IF('C2'!T108&gt;0,'C5'!T108/'C2'!T108*100,"--")</f>
        <v>0</v>
      </c>
      <c r="U211" s="75">
        <f>IF('C2'!U108&gt;0,'C5'!U108/'C2'!U108*100,"--")</f>
        <v>0</v>
      </c>
      <c r="V211" s="75">
        <f>IF('C2'!V108&gt;0,'C5'!V108/'C2'!V108*100,"--")</f>
        <v>0</v>
      </c>
      <c r="W211" s="75">
        <f>IF('C2'!W108&gt;0,'C5'!W108/'C2'!W108*100,"--")</f>
        <v>0</v>
      </c>
      <c r="X211" s="75">
        <f>IF('C2'!X108&gt;0,'C5'!X108/'C2'!X108*100,"--")</f>
        <v>0</v>
      </c>
      <c r="Y211" s="75">
        <f>IF('C2'!Y108&gt;0,'C5'!Y108/'C2'!Y108*100,"--")</f>
        <v>0</v>
      </c>
      <c r="Z211" s="75">
        <f>IF('C2'!Z108&gt;0,'C5'!Z108/'C2'!Z108*100,"--")</f>
        <v>0</v>
      </c>
      <c r="AA211" s="75">
        <f>IF('C2'!AA108&gt;0,'C5'!AA108/'C2'!AA108*100,"--")</f>
        <v>0</v>
      </c>
      <c r="AB211" s="75">
        <f>IF('C2'!AB108&gt;0,'C5'!AB108/'C2'!AB108*100,"--")</f>
        <v>0</v>
      </c>
      <c r="AC211" s="75">
        <f>IF('C2'!AC108&gt;0,'C5'!AC108/'C2'!AC108*100,"--")</f>
        <v>0</v>
      </c>
      <c r="AD211" s="75">
        <f>IF('C2'!AD108&gt;0,'C5'!AD108/'C2'!AD108*100,"--")</f>
        <v>0</v>
      </c>
      <c r="AE211" s="75">
        <f>IF('C2'!AE108&gt;0,'C5'!AE108/'C2'!AE108*100,"--")</f>
        <v>0</v>
      </c>
    </row>
    <row r="212" spans="1:31" ht="12" customHeight="1" thickBot="1">
      <c r="A212" s="64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</row>
    <row r="213" spans="1:31" ht="12" customHeight="1" thickTop="1">
      <c r="A213" s="76" t="s">
        <v>230</v>
      </c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</row>
  </sheetData>
  <mergeCells count="4">
    <mergeCell ref="A2:V2"/>
    <mergeCell ref="A4:V4"/>
    <mergeCell ref="A6:V6"/>
    <mergeCell ref="A110:V110"/>
  </mergeCells>
  <hyperlinks>
    <hyperlink ref="A1" location="INDICE!A1" display="INDICE" xr:uid="{1ECD9DD5-8BDD-421D-B640-A47CEFB21FB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10"/>
  <sheetViews>
    <sheetView showGridLines="0" zoomScaleNormal="100" workbookViewId="0"/>
  </sheetViews>
  <sheetFormatPr baseColWidth="10" defaultColWidth="12.5" defaultRowHeight="15" customHeight="1"/>
  <cols>
    <col min="1" max="1" width="6.83203125" customWidth="1"/>
    <col min="2" max="2" width="26.33203125" customWidth="1"/>
    <col min="3" max="25" width="10.6640625" customWidth="1"/>
    <col min="26" max="26" width="7.83203125" bestFit="1" customWidth="1"/>
    <col min="27" max="30" width="7.83203125" customWidth="1"/>
    <col min="31" max="31" width="10.6640625" customWidth="1"/>
  </cols>
  <sheetData>
    <row r="1" spans="1:31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</row>
    <row r="2" spans="1:31" ht="12" customHeight="1">
      <c r="A2" s="114" t="s">
        <v>190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  <c r="AE2" s="14"/>
    </row>
    <row r="3" spans="1:31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</row>
    <row r="4" spans="1:31" ht="12" customHeight="1">
      <c r="A4" s="114" t="s">
        <v>241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14"/>
      <c r="AA4" s="14"/>
      <c r="AB4" s="14"/>
      <c r="AC4" s="14"/>
      <c r="AD4" s="14"/>
      <c r="AE4" s="14"/>
    </row>
    <row r="5" spans="1:31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</row>
    <row r="6" spans="1:31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  <c r="AE6" s="14"/>
    </row>
    <row r="7" spans="1:31" ht="12" customHeight="1" thickBot="1">
      <c r="A7" s="31"/>
      <c r="B7" s="32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2"/>
      <c r="O7" s="42"/>
      <c r="P7" s="42"/>
      <c r="Q7" s="42"/>
      <c r="R7" s="42"/>
      <c r="S7" s="42"/>
      <c r="T7" s="42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</row>
    <row r="8" spans="1:31" ht="12" customHeight="1" thickTop="1" thickBot="1">
      <c r="A8" s="29"/>
      <c r="B8" s="33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40">
        <v>2013</v>
      </c>
      <c r="V8" s="34">
        <v>2014</v>
      </c>
      <c r="W8" s="34">
        <v>2015</v>
      </c>
      <c r="X8" s="34">
        <v>2016</v>
      </c>
      <c r="Y8" s="34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40" t="s">
        <v>232</v>
      </c>
    </row>
    <row r="9" spans="1:31" ht="12" customHeight="1" thickTop="1">
      <c r="A9" s="29"/>
      <c r="B9" s="33"/>
      <c r="C9" s="35"/>
      <c r="D9" s="35"/>
      <c r="E9" s="35"/>
      <c r="F9" s="35"/>
      <c r="G9" s="35"/>
      <c r="H9" s="35"/>
      <c r="I9" s="35"/>
      <c r="J9" s="35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14"/>
      <c r="W9" s="14"/>
      <c r="X9" s="14"/>
      <c r="Y9" s="14"/>
      <c r="Z9" s="14"/>
      <c r="AA9" s="14"/>
      <c r="AB9" s="14"/>
      <c r="AC9" s="14"/>
      <c r="AD9" s="14"/>
      <c r="AE9" s="43"/>
    </row>
    <row r="10" spans="1:31" ht="12" customHeight="1">
      <c r="A10" s="29"/>
      <c r="B10" s="33" t="s">
        <v>79</v>
      </c>
      <c r="C10" s="25">
        <f>SUM(C11:C108)</f>
        <v>6169.1312189999999</v>
      </c>
      <c r="D10" s="25">
        <f t="shared" ref="D10:AD10" si="0">SUM(D11:D108)</f>
        <v>7120.0773800000015</v>
      </c>
      <c r="E10" s="25">
        <f t="shared" si="0"/>
        <v>8788.4013070000001</v>
      </c>
      <c r="F10" s="25">
        <f t="shared" si="0"/>
        <v>9563.8991149999983</v>
      </c>
      <c r="G10" s="25">
        <f t="shared" si="0"/>
        <v>11411.140323</v>
      </c>
      <c r="H10" s="25">
        <f t="shared" si="0"/>
        <v>12064.718620999998</v>
      </c>
      <c r="I10" s="25">
        <f t="shared" si="0"/>
        <v>11375.633423999992</v>
      </c>
      <c r="J10" s="25">
        <f t="shared" si="0"/>
        <v>12164.006635000003</v>
      </c>
      <c r="K10" s="25">
        <f t="shared" si="0"/>
        <v>12714.690387000006</v>
      </c>
      <c r="L10" s="25">
        <f t="shared" si="0"/>
        <v>13485.68101</v>
      </c>
      <c r="M10" s="25">
        <f t="shared" si="0"/>
        <v>13798.518013000003</v>
      </c>
      <c r="N10" s="25">
        <f t="shared" si="0"/>
        <v>14425.437845999999</v>
      </c>
      <c r="O10" s="25">
        <f t="shared" si="0"/>
        <v>14891.922066999996</v>
      </c>
      <c r="P10" s="25">
        <f t="shared" si="0"/>
        <v>15752.663938999998</v>
      </c>
      <c r="Q10" s="25">
        <f t="shared" si="0"/>
        <v>15814.993639000004</v>
      </c>
      <c r="R10" s="25">
        <f t="shared" si="0"/>
        <v>20747.238644000012</v>
      </c>
      <c r="S10" s="25">
        <f t="shared" si="0"/>
        <v>24807.370202999995</v>
      </c>
      <c r="T10" s="25">
        <f t="shared" si="0"/>
        <v>27061.262206000007</v>
      </c>
      <c r="U10" s="25">
        <f t="shared" si="0"/>
        <v>26321.046392999997</v>
      </c>
      <c r="V10" s="25">
        <f t="shared" si="0"/>
        <v>24314.921983999993</v>
      </c>
      <c r="W10" s="25">
        <f t="shared" si="0"/>
        <v>19498.003801999992</v>
      </c>
      <c r="X10" s="25">
        <f t="shared" si="0"/>
        <v>19083.905610000009</v>
      </c>
      <c r="Y10" s="25">
        <f t="shared" si="0"/>
        <v>19313.940702999986</v>
      </c>
      <c r="Z10" s="25">
        <f t="shared" si="0"/>
        <v>20183.711170999999</v>
      </c>
      <c r="AA10" s="25">
        <f t="shared" si="0"/>
        <v>20705.573029000003</v>
      </c>
      <c r="AB10" s="25">
        <f t="shared" si="0"/>
        <v>19204.549786999996</v>
      </c>
      <c r="AC10" s="25">
        <f t="shared" si="0"/>
        <v>24312.879753000005</v>
      </c>
      <c r="AD10" s="25">
        <f t="shared" si="0"/>
        <v>29265.538904999994</v>
      </c>
      <c r="AE10" s="25">
        <f>SUM(AE11:AE108)</f>
        <v>474360.85711500008</v>
      </c>
    </row>
    <row r="11" spans="1:31" ht="12" customHeight="1">
      <c r="A11" s="29">
        <v>1</v>
      </c>
      <c r="B11" s="36" t="s">
        <v>89</v>
      </c>
      <c r="C11" s="25">
        <v>1.8282800000000001</v>
      </c>
      <c r="D11" s="25">
        <v>1.8484280000000002</v>
      </c>
      <c r="E11" s="25">
        <v>1.5372710000000001</v>
      </c>
      <c r="F11" s="25">
        <v>1.2048960000000002</v>
      </c>
      <c r="G11" s="25">
        <v>0.91450600000000004</v>
      </c>
      <c r="H11" s="25">
        <v>1.2318210000000001</v>
      </c>
      <c r="I11" s="25">
        <v>1.2704530000000001</v>
      </c>
      <c r="J11" s="25">
        <v>1.5303939999999996</v>
      </c>
      <c r="K11" s="25">
        <v>1.1686250000000002</v>
      </c>
      <c r="L11" s="25">
        <v>1.482866</v>
      </c>
      <c r="M11" s="25">
        <v>1.6653920000000002</v>
      </c>
      <c r="N11" s="25">
        <v>1.2406180000000002</v>
      </c>
      <c r="O11" s="25">
        <v>1.4841330000000001</v>
      </c>
      <c r="P11" s="25">
        <v>1.5033459999999998</v>
      </c>
      <c r="Q11" s="25">
        <v>1.4401529999999998</v>
      </c>
      <c r="R11" s="25">
        <v>1.771498</v>
      </c>
      <c r="S11" s="25">
        <v>1.790977</v>
      </c>
      <c r="T11" s="25">
        <v>1.8542639999999999</v>
      </c>
      <c r="U11" s="25">
        <v>2.8537849999999998</v>
      </c>
      <c r="V11" s="25">
        <v>2.5097589999999999</v>
      </c>
      <c r="W11" s="25">
        <v>4.1615660000000005</v>
      </c>
      <c r="X11" s="25">
        <v>3.3619019999999997</v>
      </c>
      <c r="Y11" s="25">
        <v>3.4775360000000006</v>
      </c>
      <c r="Z11" s="25">
        <v>3.7265969999999999</v>
      </c>
      <c r="AA11" s="25">
        <v>4.6912369999999992</v>
      </c>
      <c r="AB11" s="25">
        <v>5.3200140000000005</v>
      </c>
      <c r="AC11" s="25">
        <v>6.1049700000000007</v>
      </c>
      <c r="AD11" s="25">
        <v>5.1964680000000003</v>
      </c>
      <c r="AE11" s="25">
        <f>SUM(C11:AD11)</f>
        <v>68.171755000000005</v>
      </c>
    </row>
    <row r="12" spans="1:31" ht="12" customHeight="1">
      <c r="A12" s="29">
        <v>2</v>
      </c>
      <c r="B12" s="36" t="s">
        <v>90</v>
      </c>
      <c r="C12" s="25">
        <v>105.876468</v>
      </c>
      <c r="D12" s="25">
        <v>74.237889999999965</v>
      </c>
      <c r="E12" s="25">
        <v>63.792358000000007</v>
      </c>
      <c r="F12" s="25">
        <v>36.35320200000001</v>
      </c>
      <c r="G12" s="25">
        <v>42.659093999999996</v>
      </c>
      <c r="H12" s="25">
        <v>51.508786000000015</v>
      </c>
      <c r="I12" s="25">
        <v>55.652095000000003</v>
      </c>
      <c r="J12" s="25">
        <v>55.324362000000001</v>
      </c>
      <c r="K12" s="25">
        <v>61.929462000000001</v>
      </c>
      <c r="L12" s="25">
        <v>82.056267000000005</v>
      </c>
      <c r="M12" s="25">
        <v>81.629732000000004</v>
      </c>
      <c r="N12" s="25">
        <v>74.773785000000004</v>
      </c>
      <c r="O12" s="25">
        <v>98.325589999999991</v>
      </c>
      <c r="P12" s="25">
        <v>129.76654600000001</v>
      </c>
      <c r="Q12" s="25">
        <v>104.443476</v>
      </c>
      <c r="R12" s="25">
        <v>135.43649400000001</v>
      </c>
      <c r="S12" s="25">
        <v>215.40161399999997</v>
      </c>
      <c r="T12" s="25">
        <v>196.72626499999998</v>
      </c>
      <c r="U12" s="25">
        <v>176.30469600000001</v>
      </c>
      <c r="V12" s="25">
        <v>292.13893599999994</v>
      </c>
      <c r="W12" s="25">
        <v>237.14848899999998</v>
      </c>
      <c r="X12" s="25">
        <v>207.47743399999999</v>
      </c>
      <c r="Y12" s="25">
        <v>245.35979899999998</v>
      </c>
      <c r="Z12" s="25">
        <v>279.42042199999992</v>
      </c>
      <c r="AA12" s="25">
        <v>336.72483900000009</v>
      </c>
      <c r="AB12" s="25">
        <v>370.6392699999999</v>
      </c>
      <c r="AC12" s="25">
        <v>415.61649300000005</v>
      </c>
      <c r="AD12" s="25">
        <v>387.95790899999992</v>
      </c>
      <c r="AE12" s="25">
        <f t="shared" ref="AE12:AE75" si="1">SUM(C12:AD12)</f>
        <v>4614.6817730000002</v>
      </c>
    </row>
    <row r="13" spans="1:31" ht="12" customHeight="1">
      <c r="A13" s="29">
        <v>3</v>
      </c>
      <c r="B13" s="36" t="s">
        <v>91</v>
      </c>
      <c r="C13" s="25">
        <v>352.23888500000004</v>
      </c>
      <c r="D13" s="25">
        <v>378.27456100000012</v>
      </c>
      <c r="E13" s="25">
        <v>409.78200000000015</v>
      </c>
      <c r="F13" s="25">
        <v>396.71410099999997</v>
      </c>
      <c r="G13" s="25">
        <v>384.03667999999999</v>
      </c>
      <c r="H13" s="25">
        <v>434.34905299999991</v>
      </c>
      <c r="I13" s="25">
        <v>414.03475299999991</v>
      </c>
      <c r="J13" s="25">
        <v>417.84232399999991</v>
      </c>
      <c r="K13" s="25">
        <v>394.77890700000006</v>
      </c>
      <c r="L13" s="25">
        <v>389.57489400000003</v>
      </c>
      <c r="M13" s="25">
        <v>419.35319399999997</v>
      </c>
      <c r="N13" s="25">
        <v>413.28033100000005</v>
      </c>
      <c r="O13" s="25">
        <v>432.39703099999991</v>
      </c>
      <c r="P13" s="25">
        <v>423.3699899999998</v>
      </c>
      <c r="Q13" s="25">
        <v>385.83246400000013</v>
      </c>
      <c r="R13" s="25">
        <v>434.65140299999996</v>
      </c>
      <c r="S13" s="25">
        <v>459.56240500000024</v>
      </c>
      <c r="T13" s="25">
        <v>470.02510300000006</v>
      </c>
      <c r="U13" s="25">
        <v>495.83174099999997</v>
      </c>
      <c r="V13" s="25">
        <v>482.25972000000002</v>
      </c>
      <c r="W13" s="25">
        <v>425.45728700000006</v>
      </c>
      <c r="X13" s="25">
        <v>368.28710299999995</v>
      </c>
      <c r="Y13" s="25">
        <v>380.78467000000012</v>
      </c>
      <c r="Z13" s="25">
        <v>425.68286200000011</v>
      </c>
      <c r="AA13" s="25">
        <v>375.10135400000007</v>
      </c>
      <c r="AB13" s="25">
        <v>337.39566300000024</v>
      </c>
      <c r="AC13" s="25">
        <v>438.99373100000031</v>
      </c>
      <c r="AD13" s="25">
        <v>440.35188899999991</v>
      </c>
      <c r="AE13" s="25">
        <f t="shared" si="1"/>
        <v>11580.244099</v>
      </c>
    </row>
    <row r="14" spans="1:31" ht="12" customHeight="1">
      <c r="A14" s="29">
        <v>4</v>
      </c>
      <c r="B14" s="36" t="s">
        <v>92</v>
      </c>
      <c r="C14" s="25">
        <v>0.27283399999999997</v>
      </c>
      <c r="D14" s="25">
        <v>1.5792199999999998</v>
      </c>
      <c r="E14" s="25">
        <v>1.0716679999999998</v>
      </c>
      <c r="F14" s="25">
        <v>0.84509400000000001</v>
      </c>
      <c r="G14" s="25">
        <v>1.0206970000000002</v>
      </c>
      <c r="H14" s="25">
        <v>1.5612880000000002</v>
      </c>
      <c r="I14" s="25">
        <v>2.7039450000000005</v>
      </c>
      <c r="J14" s="25">
        <v>4.2605700000000004</v>
      </c>
      <c r="K14" s="25">
        <v>4.0920230000000011</v>
      </c>
      <c r="L14" s="25">
        <v>4.9161440000000001</v>
      </c>
      <c r="M14" s="25">
        <v>5.4297269999999997</v>
      </c>
      <c r="N14" s="25">
        <v>6.621372</v>
      </c>
      <c r="O14" s="25">
        <v>9.6541889999999988</v>
      </c>
      <c r="P14" s="25">
        <v>10.937504000000001</v>
      </c>
      <c r="Q14" s="25">
        <v>10.911752000000002</v>
      </c>
      <c r="R14" s="25">
        <v>11.403038000000002</v>
      </c>
      <c r="S14" s="25">
        <v>12.541744999999999</v>
      </c>
      <c r="T14" s="25">
        <v>16.349072</v>
      </c>
      <c r="U14" s="25">
        <v>16.370480000000001</v>
      </c>
      <c r="V14" s="25">
        <v>19.340450000000001</v>
      </c>
      <c r="W14" s="25">
        <v>24.663902</v>
      </c>
      <c r="X14" s="25">
        <v>25.589192000000001</v>
      </c>
      <c r="Y14" s="25">
        <v>26.150995999999999</v>
      </c>
      <c r="Z14" s="25">
        <v>33.512655000000002</v>
      </c>
      <c r="AA14" s="25">
        <v>32.631010000000003</v>
      </c>
      <c r="AB14" s="25">
        <v>38.733542999999997</v>
      </c>
      <c r="AC14" s="25">
        <v>40.716990000000003</v>
      </c>
      <c r="AD14" s="25">
        <v>39.018898999999998</v>
      </c>
      <c r="AE14" s="25">
        <f t="shared" si="1"/>
        <v>402.89999899999998</v>
      </c>
    </row>
    <row r="15" spans="1:31" ht="12" customHeight="1">
      <c r="A15" s="29">
        <v>5</v>
      </c>
      <c r="B15" s="36" t="s">
        <v>93</v>
      </c>
      <c r="C15" s="25">
        <v>4.5529380000000002</v>
      </c>
      <c r="D15" s="25">
        <v>4.1992510000000003</v>
      </c>
      <c r="E15" s="25">
        <v>1.3708799999999999</v>
      </c>
      <c r="F15" s="25">
        <v>1.1661539999999999</v>
      </c>
      <c r="G15" s="25">
        <v>0.63850800000000008</v>
      </c>
      <c r="H15" s="25">
        <v>0.44750100000000004</v>
      </c>
      <c r="I15" s="25">
        <v>0.60137200000000002</v>
      </c>
      <c r="J15" s="25">
        <v>0.47305199999999997</v>
      </c>
      <c r="K15" s="25">
        <v>0.55079999999999996</v>
      </c>
      <c r="L15" s="25">
        <v>0.89094800000000007</v>
      </c>
      <c r="M15" s="25">
        <v>1.3485339999999999</v>
      </c>
      <c r="N15" s="25">
        <v>1.174906</v>
      </c>
      <c r="O15" s="25">
        <v>2.2396340000000001</v>
      </c>
      <c r="P15" s="25">
        <v>1.7715319999999999</v>
      </c>
      <c r="Q15" s="25">
        <v>1.4932130000000001</v>
      </c>
      <c r="R15" s="25">
        <v>2.1006179999999999</v>
      </c>
      <c r="S15" s="25">
        <v>1.2451159999999999</v>
      </c>
      <c r="T15" s="25">
        <v>0.98680699999999999</v>
      </c>
      <c r="U15" s="25">
        <v>0.85582999999999987</v>
      </c>
      <c r="V15" s="25">
        <v>1.1977010000000001</v>
      </c>
      <c r="W15" s="25">
        <v>0.77425500000000003</v>
      </c>
      <c r="X15" s="25">
        <v>1.187441</v>
      </c>
      <c r="Y15" s="25">
        <v>0.95413300000000001</v>
      </c>
      <c r="Z15" s="25">
        <v>1.2322820000000001</v>
      </c>
      <c r="AA15" s="25">
        <v>1.6459679999999999</v>
      </c>
      <c r="AB15" s="25">
        <v>1.6180559999999999</v>
      </c>
      <c r="AC15" s="25">
        <v>2.5157980000000002</v>
      </c>
      <c r="AD15" s="25">
        <v>3.933341</v>
      </c>
      <c r="AE15" s="25">
        <f t="shared" si="1"/>
        <v>43.166568999999996</v>
      </c>
    </row>
    <row r="16" spans="1:31" ht="12" customHeight="1">
      <c r="A16" s="29">
        <v>6</v>
      </c>
      <c r="B16" s="36" t="s">
        <v>94</v>
      </c>
      <c r="C16" s="25">
        <v>40.67569000000001</v>
      </c>
      <c r="D16" s="25">
        <v>45.193739999999984</v>
      </c>
      <c r="E16" s="25">
        <v>47.535502000000008</v>
      </c>
      <c r="F16" s="25">
        <v>51.105025000000005</v>
      </c>
      <c r="G16" s="25">
        <v>53.139620999999998</v>
      </c>
      <c r="H16" s="25">
        <v>58.651905000000021</v>
      </c>
      <c r="I16" s="25">
        <v>55.770689000000012</v>
      </c>
      <c r="J16" s="25">
        <v>58.877586999999998</v>
      </c>
      <c r="K16" s="25">
        <v>68.74780299999999</v>
      </c>
      <c r="L16" s="25">
        <v>73.217794000000026</v>
      </c>
      <c r="M16" s="25">
        <v>83.547989000000001</v>
      </c>
      <c r="N16" s="25">
        <v>95.48975999999999</v>
      </c>
      <c r="O16" s="25">
        <v>96.263200999999995</v>
      </c>
      <c r="P16" s="25">
        <v>88.582211000000001</v>
      </c>
      <c r="Q16" s="25">
        <v>80.479608999999982</v>
      </c>
      <c r="R16" s="25">
        <v>87.504554999999982</v>
      </c>
      <c r="S16" s="25">
        <v>93.121404999999982</v>
      </c>
      <c r="T16" s="25">
        <v>96.96157399999997</v>
      </c>
      <c r="U16" s="25">
        <v>96.121902999999975</v>
      </c>
      <c r="V16" s="25">
        <v>95.933954999999983</v>
      </c>
      <c r="W16" s="25">
        <v>106.87384</v>
      </c>
      <c r="X16" s="25">
        <v>108.08777200000002</v>
      </c>
      <c r="Y16" s="25">
        <v>111.89849000000004</v>
      </c>
      <c r="Z16" s="25">
        <v>114.295563</v>
      </c>
      <c r="AA16" s="25">
        <v>123.63170699999998</v>
      </c>
      <c r="AB16" s="25">
        <v>127.14532700000001</v>
      </c>
      <c r="AC16" s="25">
        <v>169.23673200000002</v>
      </c>
      <c r="AD16" s="25">
        <v>166.44977400000002</v>
      </c>
      <c r="AE16" s="25">
        <f t="shared" si="1"/>
        <v>2494.5407230000001</v>
      </c>
    </row>
    <row r="17" spans="1:31" ht="12" customHeight="1">
      <c r="A17" s="29">
        <v>7</v>
      </c>
      <c r="B17" s="36" t="s">
        <v>95</v>
      </c>
      <c r="C17" s="25">
        <v>90.69034400000001</v>
      </c>
      <c r="D17" s="25">
        <v>86.712848000000008</v>
      </c>
      <c r="E17" s="25">
        <v>94.542295999999993</v>
      </c>
      <c r="F17" s="25">
        <v>107.073835</v>
      </c>
      <c r="G17" s="25">
        <v>101.53760900000002</v>
      </c>
      <c r="H17" s="25">
        <v>98.849862000000002</v>
      </c>
      <c r="I17" s="25">
        <v>101.03896999999998</v>
      </c>
      <c r="J17" s="25">
        <v>106.631035</v>
      </c>
      <c r="K17" s="25">
        <v>114.73844600000001</v>
      </c>
      <c r="L17" s="25">
        <v>145.91009099999999</v>
      </c>
      <c r="M17" s="25">
        <v>166.15926799999994</v>
      </c>
      <c r="N17" s="25">
        <v>166.83526000000003</v>
      </c>
      <c r="O17" s="25">
        <v>202.46505499999995</v>
      </c>
      <c r="P17" s="25">
        <v>267.45408699999996</v>
      </c>
      <c r="Q17" s="25">
        <v>242.23177799999999</v>
      </c>
      <c r="R17" s="25">
        <v>224.80429100000001</v>
      </c>
      <c r="S17" s="25">
        <v>281.63547799999998</v>
      </c>
      <c r="T17" s="25">
        <v>294.73593200000005</v>
      </c>
      <c r="U17" s="25">
        <v>314.72469899999999</v>
      </c>
      <c r="V17" s="25">
        <v>325.08032200000014</v>
      </c>
      <c r="W17" s="25">
        <v>355.44250500000015</v>
      </c>
      <c r="X17" s="25">
        <v>356.92710299999993</v>
      </c>
      <c r="Y17" s="25">
        <v>364.50152500000007</v>
      </c>
      <c r="Z17" s="25">
        <v>430.17264700000015</v>
      </c>
      <c r="AA17" s="25">
        <v>431.03487100000012</v>
      </c>
      <c r="AB17" s="25">
        <v>470.74245700000023</v>
      </c>
      <c r="AC17" s="25">
        <v>501.62793200000004</v>
      </c>
      <c r="AD17" s="25">
        <v>557.98336799999993</v>
      </c>
      <c r="AE17" s="25">
        <f t="shared" si="1"/>
        <v>7002.2839140000006</v>
      </c>
    </row>
    <row r="18" spans="1:31" ht="12" customHeight="1">
      <c r="A18" s="29">
        <v>8</v>
      </c>
      <c r="B18" s="36" t="s">
        <v>96</v>
      </c>
      <c r="C18" s="25">
        <v>773.35130599999968</v>
      </c>
      <c r="D18" s="25">
        <v>857.1979359999998</v>
      </c>
      <c r="E18" s="25">
        <v>847.44497000000035</v>
      </c>
      <c r="F18" s="25">
        <v>802.15744700000005</v>
      </c>
      <c r="G18" s="25">
        <v>809.13622099999986</v>
      </c>
      <c r="H18" s="25">
        <v>865.76911299999995</v>
      </c>
      <c r="I18" s="25">
        <v>973.88994100000036</v>
      </c>
      <c r="J18" s="25">
        <v>993.83583299999998</v>
      </c>
      <c r="K18" s="25">
        <v>1033.4346119999993</v>
      </c>
      <c r="L18" s="25">
        <v>1039.89111</v>
      </c>
      <c r="M18" s="25">
        <v>1082.4628280000004</v>
      </c>
      <c r="N18" s="25">
        <v>1295.1838609999998</v>
      </c>
      <c r="O18" s="25">
        <v>1396.4628719999996</v>
      </c>
      <c r="P18" s="25">
        <v>1434.156215</v>
      </c>
      <c r="Q18" s="25">
        <v>1487.0952569999995</v>
      </c>
      <c r="R18" s="25">
        <v>1674.3112569999992</v>
      </c>
      <c r="S18" s="25">
        <v>1916.5881569999995</v>
      </c>
      <c r="T18" s="25">
        <v>2035.3458959999998</v>
      </c>
      <c r="U18" s="25">
        <v>2159.5958399999986</v>
      </c>
      <c r="V18" s="25">
        <v>2340.2579459999984</v>
      </c>
      <c r="W18" s="25">
        <v>2315.3081239999992</v>
      </c>
      <c r="X18" s="25">
        <v>2492.9584080000004</v>
      </c>
      <c r="Y18" s="25">
        <v>2637.2415100000003</v>
      </c>
      <c r="Z18" s="25">
        <v>2656.7374400000003</v>
      </c>
      <c r="AA18" s="25">
        <v>2600.4981879999991</v>
      </c>
      <c r="AB18" s="25">
        <v>2566.031022000001</v>
      </c>
      <c r="AC18" s="25">
        <v>2677.565736999999</v>
      </c>
      <c r="AD18" s="25">
        <v>2850.0233399999984</v>
      </c>
      <c r="AE18" s="25">
        <f t="shared" si="1"/>
        <v>46613.932386999986</v>
      </c>
    </row>
    <row r="19" spans="1:31" ht="12" customHeight="1">
      <c r="A19" s="29">
        <v>9</v>
      </c>
      <c r="B19" s="36" t="s">
        <v>97</v>
      </c>
      <c r="C19" s="25">
        <v>546.41605799999968</v>
      </c>
      <c r="D19" s="25">
        <v>459.16495899999995</v>
      </c>
      <c r="E19" s="25">
        <v>749.89955300000031</v>
      </c>
      <c r="F19" s="25">
        <v>721.03348700000004</v>
      </c>
      <c r="G19" s="25">
        <v>601.36396899999988</v>
      </c>
      <c r="H19" s="25">
        <v>738.3323630000001</v>
      </c>
      <c r="I19" s="25">
        <v>401.48292800000007</v>
      </c>
      <c r="J19" s="25">
        <v>394.43320299999999</v>
      </c>
      <c r="K19" s="25">
        <v>465.36669100000012</v>
      </c>
      <c r="L19" s="25">
        <v>522.54268000000002</v>
      </c>
      <c r="M19" s="25">
        <v>623.65918899999986</v>
      </c>
      <c r="N19" s="25">
        <v>649.37067999999977</v>
      </c>
      <c r="O19" s="25">
        <v>764.06383599999992</v>
      </c>
      <c r="P19" s="25">
        <v>981.55094399999962</v>
      </c>
      <c r="Q19" s="25">
        <v>784.23286699999994</v>
      </c>
      <c r="R19" s="25">
        <v>801.39291200000002</v>
      </c>
      <c r="S19" s="25">
        <v>1517.7026409999999</v>
      </c>
      <c r="T19" s="25">
        <v>1467.9967140000001</v>
      </c>
      <c r="U19" s="25">
        <v>1048.212904</v>
      </c>
      <c r="V19" s="25">
        <v>1043.7634849999999</v>
      </c>
      <c r="W19" s="25">
        <v>1042.0691599999998</v>
      </c>
      <c r="X19" s="25">
        <v>1006.323072</v>
      </c>
      <c r="Y19" s="25">
        <v>1140.3689149999998</v>
      </c>
      <c r="Z19" s="25">
        <v>1025.3781549999997</v>
      </c>
      <c r="AA19" s="25">
        <v>1060.4642830000003</v>
      </c>
      <c r="AB19" s="25">
        <v>1050.2519810000003</v>
      </c>
      <c r="AC19" s="25">
        <v>1310.2373040000002</v>
      </c>
      <c r="AD19" s="25">
        <v>1613.3206289999998</v>
      </c>
      <c r="AE19" s="25">
        <f t="shared" si="1"/>
        <v>24530.395561999998</v>
      </c>
    </row>
    <row r="20" spans="1:31" ht="12" customHeight="1">
      <c r="A20" s="29">
        <v>10</v>
      </c>
      <c r="B20" s="36" t="s">
        <v>98</v>
      </c>
      <c r="C20" s="25">
        <v>1.3471E-2</v>
      </c>
      <c r="D20" s="25">
        <v>2.7369000000000001E-2</v>
      </c>
      <c r="E20" s="25">
        <v>5.8973999999999999E-2</v>
      </c>
      <c r="F20" s="25">
        <v>3.2538999999999998E-2</v>
      </c>
      <c r="G20" s="25">
        <v>1.7484E-2</v>
      </c>
      <c r="H20" s="25">
        <v>2.8600000000000001E-3</v>
      </c>
      <c r="I20" s="25">
        <v>4.1660000000000004E-3</v>
      </c>
      <c r="J20" s="25">
        <v>2.2023999999999998E-2</v>
      </c>
      <c r="K20" s="25">
        <v>4.6924999999999994E-2</v>
      </c>
      <c r="L20" s="25">
        <v>5.3363000000000001E-2</v>
      </c>
      <c r="M20" s="25">
        <v>6.0670999999999996E-2</v>
      </c>
      <c r="N20" s="25">
        <v>9.6990000000000007E-2</v>
      </c>
      <c r="O20" s="25">
        <v>0.11364099999999999</v>
      </c>
      <c r="P20" s="25">
        <v>0.32291799999999998</v>
      </c>
      <c r="Q20" s="25">
        <v>0.17580000000000001</v>
      </c>
      <c r="R20" s="25">
        <v>0.14754100000000001</v>
      </c>
      <c r="S20" s="25">
        <v>9.5346000000000014E-2</v>
      </c>
      <c r="T20" s="25">
        <v>0.104745</v>
      </c>
      <c r="U20" s="25">
        <v>0.25847999999999993</v>
      </c>
      <c r="V20" s="25">
        <v>0.87611699999999992</v>
      </c>
      <c r="W20" s="25">
        <v>0.31457099999999999</v>
      </c>
      <c r="X20" s="25">
        <v>0.15315400000000001</v>
      </c>
      <c r="Y20" s="25">
        <v>0.18307699999999999</v>
      </c>
      <c r="Z20" s="25">
        <v>0.36290599999999995</v>
      </c>
      <c r="AA20" s="25">
        <v>0.19248799999999999</v>
      </c>
      <c r="AB20" s="25">
        <v>0.36085800000000001</v>
      </c>
      <c r="AC20" s="25">
        <v>0.45509900000000003</v>
      </c>
      <c r="AD20" s="25">
        <v>0.57496000000000003</v>
      </c>
      <c r="AE20" s="25">
        <f t="shared" si="1"/>
        <v>5.1285369999999988</v>
      </c>
    </row>
    <row r="21" spans="1:31" ht="12" customHeight="1">
      <c r="A21" s="29">
        <v>11</v>
      </c>
      <c r="B21" s="36" t="s">
        <v>99</v>
      </c>
      <c r="C21" s="25">
        <v>0.11933200000000001</v>
      </c>
      <c r="D21" s="25">
        <v>5.5647000000000002E-2</v>
      </c>
      <c r="E21" s="25">
        <v>0.13266500000000001</v>
      </c>
      <c r="F21" s="25">
        <v>0.150338</v>
      </c>
      <c r="G21" s="25">
        <v>0.38482499999999997</v>
      </c>
      <c r="H21" s="25">
        <v>0.23595799999999997</v>
      </c>
      <c r="I21" s="25">
        <v>0.18122599999999997</v>
      </c>
      <c r="J21" s="25">
        <v>0.63115200000000016</v>
      </c>
      <c r="K21" s="25">
        <v>0.32097999999999993</v>
      </c>
      <c r="L21" s="25">
        <v>0.44661900000000004</v>
      </c>
      <c r="M21" s="25">
        <v>0.58124100000000012</v>
      </c>
      <c r="N21" s="25">
        <v>0.99094000000000015</v>
      </c>
      <c r="O21" s="25">
        <v>0.94687199999999994</v>
      </c>
      <c r="P21" s="25">
        <v>0.8687680000000001</v>
      </c>
      <c r="Q21" s="25">
        <v>0.38951599999999997</v>
      </c>
      <c r="R21" s="25">
        <v>0.41440699999999997</v>
      </c>
      <c r="S21" s="25">
        <v>0.92024399999999995</v>
      </c>
      <c r="T21" s="25">
        <v>1.8943049999999999</v>
      </c>
      <c r="U21" s="25">
        <v>0.39526099999999997</v>
      </c>
      <c r="V21" s="25">
        <v>0.54025199999999984</v>
      </c>
      <c r="W21" s="25">
        <v>0.71544200000000002</v>
      </c>
      <c r="X21" s="25">
        <v>0.86849200000000004</v>
      </c>
      <c r="Y21" s="25">
        <v>1.121931</v>
      </c>
      <c r="Z21" s="25">
        <v>1.3981060000000003</v>
      </c>
      <c r="AA21" s="25">
        <v>1.878288</v>
      </c>
      <c r="AB21" s="25">
        <v>3.6065359999999993</v>
      </c>
      <c r="AC21" s="25">
        <v>12.944835999999997</v>
      </c>
      <c r="AD21" s="25">
        <v>16.250819999999997</v>
      </c>
      <c r="AE21" s="25">
        <f t="shared" si="1"/>
        <v>49.384998999999993</v>
      </c>
    </row>
    <row r="22" spans="1:31" ht="12" customHeight="1">
      <c r="A22" s="29">
        <v>12</v>
      </c>
      <c r="B22" s="36" t="s">
        <v>100</v>
      </c>
      <c r="C22" s="25">
        <v>44.010342999999992</v>
      </c>
      <c r="D22" s="25">
        <v>48.436025000000008</v>
      </c>
      <c r="E22" s="25">
        <v>33.014012000000001</v>
      </c>
      <c r="F22" s="25">
        <v>31.783395999999996</v>
      </c>
      <c r="G22" s="25">
        <v>31.566631000000001</v>
      </c>
      <c r="H22" s="25">
        <v>31.979482000000004</v>
      </c>
      <c r="I22" s="25">
        <v>26.263570999999999</v>
      </c>
      <c r="J22" s="25">
        <v>28.998598999999999</v>
      </c>
      <c r="K22" s="25">
        <v>23.310972</v>
      </c>
      <c r="L22" s="25">
        <v>21.916236000000001</v>
      </c>
      <c r="M22" s="25">
        <v>32.041712999999994</v>
      </c>
      <c r="N22" s="25">
        <v>24.192737999999991</v>
      </c>
      <c r="O22" s="25">
        <v>29.749087999999997</v>
      </c>
      <c r="P22" s="25">
        <v>39.781462000000005</v>
      </c>
      <c r="Q22" s="25">
        <v>38.358987999999997</v>
      </c>
      <c r="R22" s="25">
        <v>39.8491</v>
      </c>
      <c r="S22" s="25">
        <v>41.113610999999999</v>
      </c>
      <c r="T22" s="25">
        <v>58.228272999999994</v>
      </c>
      <c r="U22" s="25">
        <v>65.037540000000007</v>
      </c>
      <c r="V22" s="25">
        <v>54.883972</v>
      </c>
      <c r="W22" s="25">
        <v>49.917724000000007</v>
      </c>
      <c r="X22" s="25">
        <v>39.402068999999997</v>
      </c>
      <c r="Y22" s="25">
        <v>39.630348000000005</v>
      </c>
      <c r="Z22" s="25">
        <v>41.944407000000012</v>
      </c>
      <c r="AA22" s="25">
        <v>44.164228999999999</v>
      </c>
      <c r="AB22" s="25">
        <v>50.705264</v>
      </c>
      <c r="AC22" s="25">
        <v>41.449792000000002</v>
      </c>
      <c r="AD22" s="25">
        <v>40.052033000000009</v>
      </c>
      <c r="AE22" s="25">
        <f t="shared" si="1"/>
        <v>1091.781618</v>
      </c>
    </row>
    <row r="23" spans="1:31" ht="12" customHeight="1">
      <c r="A23" s="29">
        <v>13</v>
      </c>
      <c r="B23" s="36" t="s">
        <v>101</v>
      </c>
      <c r="C23" s="25">
        <v>1.116722</v>
      </c>
      <c r="D23" s="25">
        <v>0.447185</v>
      </c>
      <c r="E23" s="25">
        <v>0.88349500000000003</v>
      </c>
      <c r="F23" s="25">
        <v>0.81431799999999999</v>
      </c>
      <c r="G23" s="25">
        <v>0.48658299999999999</v>
      </c>
      <c r="H23" s="25">
        <v>0.136661</v>
      </c>
      <c r="I23" s="25">
        <v>0.28742100000000004</v>
      </c>
      <c r="J23" s="25">
        <v>0.26124900000000001</v>
      </c>
      <c r="K23" s="25">
        <v>0.222937</v>
      </c>
      <c r="L23" s="25">
        <v>6.5155500000000002</v>
      </c>
      <c r="M23" s="25">
        <v>1.5310350000000001</v>
      </c>
      <c r="N23" s="25">
        <v>0.49013799999999996</v>
      </c>
      <c r="O23" s="25">
        <v>0.66631599999999991</v>
      </c>
      <c r="P23" s="25">
        <v>0.836978</v>
      </c>
      <c r="Q23" s="25">
        <v>0.85681200000000002</v>
      </c>
      <c r="R23" s="25">
        <v>0.99192199999999997</v>
      </c>
      <c r="S23" s="25">
        <v>1.5100899999999999</v>
      </c>
      <c r="T23" s="25">
        <v>1.748912</v>
      </c>
      <c r="U23" s="25">
        <v>3.1207440000000002</v>
      </c>
      <c r="V23" s="25">
        <v>2.988836</v>
      </c>
      <c r="W23" s="25">
        <v>3.1819519999999999</v>
      </c>
      <c r="X23" s="25">
        <v>2.8283589999999998</v>
      </c>
      <c r="Y23" s="25">
        <v>2.7312050000000001</v>
      </c>
      <c r="Z23" s="25">
        <v>5.2645539999999995</v>
      </c>
      <c r="AA23" s="25">
        <v>3.3550059999999999</v>
      </c>
      <c r="AB23" s="25">
        <v>2.286089</v>
      </c>
      <c r="AC23" s="25">
        <v>1.60897</v>
      </c>
      <c r="AD23" s="25">
        <v>3.0506679999999999</v>
      </c>
      <c r="AE23" s="25">
        <f t="shared" si="1"/>
        <v>50.22070699999999</v>
      </c>
    </row>
    <row r="24" spans="1:31" ht="12" customHeight="1">
      <c r="A24" s="29">
        <v>14</v>
      </c>
      <c r="B24" s="36" t="s">
        <v>102</v>
      </c>
      <c r="C24" s="25">
        <v>0.25025799999999998</v>
      </c>
      <c r="D24" s="25">
        <v>0.44174800000000003</v>
      </c>
      <c r="E24" s="25">
        <v>0.21965400000000002</v>
      </c>
      <c r="F24" s="25">
        <v>0.36069400000000001</v>
      </c>
      <c r="G24" s="25">
        <v>0.40896299999999997</v>
      </c>
      <c r="H24" s="25">
        <v>0.39415999999999995</v>
      </c>
      <c r="I24" s="25">
        <v>0.41956300000000002</v>
      </c>
      <c r="J24" s="25">
        <v>0.44801099999999999</v>
      </c>
      <c r="K24" s="25">
        <v>0.51801900000000001</v>
      </c>
      <c r="L24" s="25">
        <v>0.50706600000000002</v>
      </c>
      <c r="M24" s="25">
        <v>0.38160799999999995</v>
      </c>
      <c r="N24" s="25">
        <v>0.54413699999999998</v>
      </c>
      <c r="O24" s="25">
        <v>0.52751300000000001</v>
      </c>
      <c r="P24" s="25">
        <v>0.50559500000000002</v>
      </c>
      <c r="Q24" s="25">
        <v>0.65636700000000003</v>
      </c>
      <c r="R24" s="25">
        <v>0.81728299999999998</v>
      </c>
      <c r="S24" s="25">
        <v>1.106687</v>
      </c>
      <c r="T24" s="25">
        <v>1.0679319999999999</v>
      </c>
      <c r="U24" s="25">
        <v>1.0018579999999999</v>
      </c>
      <c r="V24" s="25">
        <v>1.153443</v>
      </c>
      <c r="W24" s="25">
        <v>1.128549</v>
      </c>
      <c r="X24" s="25">
        <v>1.5747279999999999</v>
      </c>
      <c r="Y24" s="25">
        <v>1.4477180000000001</v>
      </c>
      <c r="Z24" s="25">
        <v>1.33585</v>
      </c>
      <c r="AA24" s="25">
        <v>2.0012449999999999</v>
      </c>
      <c r="AB24" s="25">
        <v>2.2853409999999998</v>
      </c>
      <c r="AC24" s="25">
        <v>2.3473300000000004</v>
      </c>
      <c r="AD24" s="25">
        <v>2.3668830000000001</v>
      </c>
      <c r="AE24" s="25">
        <f t="shared" si="1"/>
        <v>26.218203000000003</v>
      </c>
    </row>
    <row r="25" spans="1:31" ht="12" customHeight="1">
      <c r="A25" s="29">
        <v>15</v>
      </c>
      <c r="B25" s="36" t="s">
        <v>103</v>
      </c>
      <c r="C25" s="25">
        <v>2.2351770000000002</v>
      </c>
      <c r="D25" s="25">
        <v>1.872536</v>
      </c>
      <c r="E25" s="25">
        <v>2.193378</v>
      </c>
      <c r="F25" s="25">
        <v>2.8780639999999997</v>
      </c>
      <c r="G25" s="25">
        <v>1.8189300000000002</v>
      </c>
      <c r="H25" s="25">
        <v>1.3713070000000001</v>
      </c>
      <c r="I25" s="25">
        <v>5.0757029999999999</v>
      </c>
      <c r="J25" s="25">
        <v>2.7343760000000001</v>
      </c>
      <c r="K25" s="25">
        <v>3.0156370000000003</v>
      </c>
      <c r="L25" s="25">
        <v>5.4778990000000007</v>
      </c>
      <c r="M25" s="25">
        <v>3.9923879999999996</v>
      </c>
      <c r="N25" s="25">
        <v>10.446669</v>
      </c>
      <c r="O25" s="25">
        <v>7.3747919999999993</v>
      </c>
      <c r="P25" s="25">
        <v>17.323358000000002</v>
      </c>
      <c r="Q25" s="25">
        <v>12.311207</v>
      </c>
      <c r="R25" s="25">
        <v>12.132125</v>
      </c>
      <c r="S25" s="25">
        <v>8.2496299999999998</v>
      </c>
      <c r="T25" s="25">
        <v>10.511993</v>
      </c>
      <c r="U25" s="25">
        <v>13.970120999999999</v>
      </c>
      <c r="V25" s="25">
        <v>9.4465989999999991</v>
      </c>
      <c r="W25" s="25">
        <v>8.0534400000000002</v>
      </c>
      <c r="X25" s="25">
        <v>11.034052000000001</v>
      </c>
      <c r="Y25" s="25">
        <v>14.395063999999998</v>
      </c>
      <c r="Z25" s="25">
        <v>14.026747000000002</v>
      </c>
      <c r="AA25" s="25">
        <v>8.1120160000000023</v>
      </c>
      <c r="AB25" s="25">
        <v>15.53364</v>
      </c>
      <c r="AC25" s="25">
        <v>14.932919</v>
      </c>
      <c r="AD25" s="25">
        <v>43.483302000000009</v>
      </c>
      <c r="AE25" s="25">
        <f t="shared" si="1"/>
        <v>264.00306899999998</v>
      </c>
    </row>
    <row r="26" spans="1:31" ht="12" customHeight="1">
      <c r="A26" s="29">
        <v>16</v>
      </c>
      <c r="B26" s="36" t="s">
        <v>104</v>
      </c>
      <c r="C26" s="25">
        <v>0.21737600000000001</v>
      </c>
      <c r="D26" s="25">
        <v>0.17792599999999997</v>
      </c>
      <c r="E26" s="25">
        <v>0.17787000000000003</v>
      </c>
      <c r="F26" s="25">
        <v>1.0283930000000001</v>
      </c>
      <c r="G26" s="25">
        <v>6.4930850000000007</v>
      </c>
      <c r="H26" s="25">
        <v>8.4248589999999997</v>
      </c>
      <c r="I26" s="25">
        <v>12.468748</v>
      </c>
      <c r="J26" s="25">
        <v>10.451650999999998</v>
      </c>
      <c r="K26" s="25">
        <v>8.5344430000000013</v>
      </c>
      <c r="L26" s="25">
        <v>12.746606</v>
      </c>
      <c r="M26" s="25">
        <v>12.973995</v>
      </c>
      <c r="N26" s="25">
        <v>12.113549000000001</v>
      </c>
      <c r="O26" s="25">
        <v>9.0530530000000002</v>
      </c>
      <c r="P26" s="25">
        <v>6.320074</v>
      </c>
      <c r="Q26" s="25">
        <v>8.1836199999999995</v>
      </c>
      <c r="R26" s="25">
        <v>9.2761879999999994</v>
      </c>
      <c r="S26" s="25">
        <v>7.4237469999999988</v>
      </c>
      <c r="T26" s="25">
        <v>8.7573109999999996</v>
      </c>
      <c r="U26" s="25">
        <v>18.250621000000002</v>
      </c>
      <c r="V26" s="25">
        <v>23.667797999999998</v>
      </c>
      <c r="W26" s="25">
        <v>33.404785000000004</v>
      </c>
      <c r="X26" s="25">
        <v>18.124421000000002</v>
      </c>
      <c r="Y26" s="25">
        <v>20.064773000000006</v>
      </c>
      <c r="Z26" s="25">
        <v>20.469269999999998</v>
      </c>
      <c r="AA26" s="25">
        <v>22.165480000000006</v>
      </c>
      <c r="AB26" s="25">
        <v>30.140241999999994</v>
      </c>
      <c r="AC26" s="25">
        <v>32.263276000000005</v>
      </c>
      <c r="AD26" s="25">
        <v>37.131002000000009</v>
      </c>
      <c r="AE26" s="25">
        <f t="shared" si="1"/>
        <v>390.50416200000006</v>
      </c>
    </row>
    <row r="27" spans="1:31" ht="12" customHeight="1">
      <c r="A27" s="29">
        <v>17</v>
      </c>
      <c r="B27" s="36" t="s">
        <v>105</v>
      </c>
      <c r="C27" s="25">
        <v>144.27244300000001</v>
      </c>
      <c r="D27" s="25">
        <v>243.46894599999999</v>
      </c>
      <c r="E27" s="25">
        <v>227.25468800000002</v>
      </c>
      <c r="F27" s="25">
        <v>171.168364</v>
      </c>
      <c r="G27" s="25">
        <v>172.202662</v>
      </c>
      <c r="H27" s="25">
        <v>115.60437199999996</v>
      </c>
      <c r="I27" s="25">
        <v>114.492054</v>
      </c>
      <c r="J27" s="25">
        <v>123.34508600000001</v>
      </c>
      <c r="K27" s="25">
        <v>177.00255399999995</v>
      </c>
      <c r="L27" s="25">
        <v>184.30711099999994</v>
      </c>
      <c r="M27" s="25">
        <v>272.47005299999995</v>
      </c>
      <c r="N27" s="25">
        <v>280.14240899999999</v>
      </c>
      <c r="O27" s="25">
        <v>282.50588999999997</v>
      </c>
      <c r="P27" s="25">
        <v>344.52922100000001</v>
      </c>
      <c r="Q27" s="25">
        <v>285.36441899999988</v>
      </c>
      <c r="R27" s="25">
        <v>458.94170199999996</v>
      </c>
      <c r="S27" s="25">
        <v>402.49052800000004</v>
      </c>
      <c r="T27" s="25">
        <v>636.37019199999986</v>
      </c>
      <c r="U27" s="25">
        <v>245.55755200000007</v>
      </c>
      <c r="V27" s="25">
        <v>365.90117400000003</v>
      </c>
      <c r="W27" s="25">
        <v>397.78393300000005</v>
      </c>
      <c r="X27" s="25">
        <v>444.14326199999988</v>
      </c>
      <c r="Y27" s="25">
        <v>354.11756700000012</v>
      </c>
      <c r="Z27" s="25">
        <v>373.534626</v>
      </c>
      <c r="AA27" s="25">
        <v>414.95207499999998</v>
      </c>
      <c r="AB27" s="25">
        <v>360.93166700000006</v>
      </c>
      <c r="AC27" s="25">
        <v>432.7157610000001</v>
      </c>
      <c r="AD27" s="25">
        <v>581.63651700000014</v>
      </c>
      <c r="AE27" s="25">
        <f t="shared" si="1"/>
        <v>8607.2068279999985</v>
      </c>
    </row>
    <row r="28" spans="1:31" ht="12" customHeight="1">
      <c r="A28" s="29">
        <v>18</v>
      </c>
      <c r="B28" s="36" t="s">
        <v>106</v>
      </c>
      <c r="C28" s="25">
        <v>9.7417630000000006</v>
      </c>
      <c r="D28" s="25">
        <v>7.5365000000000002</v>
      </c>
      <c r="E28" s="25">
        <v>8.9956129999999987</v>
      </c>
      <c r="F28" s="25">
        <v>8.3936949999999992</v>
      </c>
      <c r="G28" s="25">
        <v>3.0977269999999999</v>
      </c>
      <c r="H28" s="25">
        <v>2.8707929999999995</v>
      </c>
      <c r="I28" s="25">
        <v>2.1079889999999999</v>
      </c>
      <c r="J28" s="25">
        <v>2.2200099999999998</v>
      </c>
      <c r="K28" s="25">
        <v>3.3224480000000001</v>
      </c>
      <c r="L28" s="25">
        <v>5.8208580000000012</v>
      </c>
      <c r="M28" s="25">
        <v>5.5835619999999997</v>
      </c>
      <c r="N28" s="25">
        <v>4.1511430000000002</v>
      </c>
      <c r="O28" s="25">
        <v>2.5403249999999997</v>
      </c>
      <c r="P28" s="25">
        <v>5.7575979999999989</v>
      </c>
      <c r="Q28" s="25">
        <v>1.5997589999999999</v>
      </c>
      <c r="R28" s="25">
        <v>1.783609</v>
      </c>
      <c r="S28" s="25">
        <v>2.1139229999999998</v>
      </c>
      <c r="T28" s="25">
        <v>2.6869109999999994</v>
      </c>
      <c r="U28" s="25">
        <v>2.5843999999999996</v>
      </c>
      <c r="V28" s="25">
        <v>4.2370449999999993</v>
      </c>
      <c r="W28" s="25">
        <v>3.3980399999999995</v>
      </c>
      <c r="X28" s="25">
        <v>3.7300299999999997</v>
      </c>
      <c r="Y28" s="25">
        <v>3.8809480000000001</v>
      </c>
      <c r="Z28" s="25">
        <v>4.127815</v>
      </c>
      <c r="AA28" s="25">
        <v>4.9373239999999985</v>
      </c>
      <c r="AB28" s="25">
        <v>5.4795629999999989</v>
      </c>
      <c r="AC28" s="25">
        <v>5.5141009999999993</v>
      </c>
      <c r="AD28" s="25">
        <v>7.155176</v>
      </c>
      <c r="AE28" s="25">
        <f t="shared" si="1"/>
        <v>125.36866799999999</v>
      </c>
    </row>
    <row r="29" spans="1:31" ht="12" customHeight="1">
      <c r="A29" s="29">
        <v>19</v>
      </c>
      <c r="B29" s="36" t="s">
        <v>107</v>
      </c>
      <c r="C29" s="25">
        <v>2.6515460000000002</v>
      </c>
      <c r="D29" s="25">
        <v>2.4037360000000003</v>
      </c>
      <c r="E29" s="25">
        <v>2.4690300000000005</v>
      </c>
      <c r="F29" s="25">
        <v>2.5554560000000004</v>
      </c>
      <c r="G29" s="25">
        <v>4.8946069999999997</v>
      </c>
      <c r="H29" s="25">
        <v>4.400894000000001</v>
      </c>
      <c r="I29" s="25">
        <v>7.4921939999999978</v>
      </c>
      <c r="J29" s="25">
        <v>13.216044999999999</v>
      </c>
      <c r="K29" s="25">
        <v>16.086117000000002</v>
      </c>
      <c r="L29" s="25">
        <v>16.424175000000002</v>
      </c>
      <c r="M29" s="25">
        <v>17.179925999999998</v>
      </c>
      <c r="N29" s="25">
        <v>19.258987000000001</v>
      </c>
      <c r="O29" s="25">
        <v>23.950184000000004</v>
      </c>
      <c r="P29" s="25">
        <v>29.537035000000003</v>
      </c>
      <c r="Q29" s="25">
        <v>30.754281999999996</v>
      </c>
      <c r="R29" s="25">
        <v>29.552257000000004</v>
      </c>
      <c r="S29" s="25">
        <v>33.220123999999998</v>
      </c>
      <c r="T29" s="25">
        <v>37.165980000000005</v>
      </c>
      <c r="U29" s="25">
        <v>43.602570000000007</v>
      </c>
      <c r="V29" s="25">
        <v>43.659108000000003</v>
      </c>
      <c r="W29" s="25">
        <v>43.563105000000007</v>
      </c>
      <c r="X29" s="25">
        <v>46.513674999999992</v>
      </c>
      <c r="Y29" s="25">
        <v>54.930917999999998</v>
      </c>
      <c r="Z29" s="25">
        <v>56.395475999999995</v>
      </c>
      <c r="AA29" s="25">
        <v>62.744877000000002</v>
      </c>
      <c r="AB29" s="25">
        <v>78.963149999999999</v>
      </c>
      <c r="AC29" s="25">
        <v>88.636341999999999</v>
      </c>
      <c r="AD29" s="25">
        <v>115.37763600000001</v>
      </c>
      <c r="AE29" s="25">
        <f t="shared" si="1"/>
        <v>927.59943200000009</v>
      </c>
    </row>
    <row r="30" spans="1:31" ht="12" customHeight="1">
      <c r="A30" s="29">
        <v>20</v>
      </c>
      <c r="B30" s="36" t="s">
        <v>108</v>
      </c>
      <c r="C30" s="25">
        <v>37.320067999999999</v>
      </c>
      <c r="D30" s="25">
        <v>50.896312999999999</v>
      </c>
      <c r="E30" s="25">
        <v>58.194945000000004</v>
      </c>
      <c r="F30" s="25">
        <v>66.673722999999995</v>
      </c>
      <c r="G30" s="25">
        <v>57.646473999999984</v>
      </c>
      <c r="H30" s="25">
        <v>82.139193999999989</v>
      </c>
      <c r="I30" s="25">
        <v>78.776170999999991</v>
      </c>
      <c r="J30" s="25">
        <v>86.311765000000008</v>
      </c>
      <c r="K30" s="25">
        <v>83.893957</v>
      </c>
      <c r="L30" s="25">
        <v>82.12903399999999</v>
      </c>
      <c r="M30" s="25">
        <v>86.688978999999989</v>
      </c>
      <c r="N30" s="25">
        <v>105.894772</v>
      </c>
      <c r="O30" s="25">
        <v>159.62149899999997</v>
      </c>
      <c r="P30" s="25">
        <v>123.86029799999999</v>
      </c>
      <c r="Q30" s="25">
        <v>129.29626099999999</v>
      </c>
      <c r="R30" s="25">
        <v>144.87420999999995</v>
      </c>
      <c r="S30" s="25">
        <v>149.804012</v>
      </c>
      <c r="T30" s="25">
        <v>180.99111500000004</v>
      </c>
      <c r="U30" s="25">
        <v>190.74091699999997</v>
      </c>
      <c r="V30" s="25">
        <v>190.43736999999999</v>
      </c>
      <c r="W30" s="25">
        <v>188.71879300000001</v>
      </c>
      <c r="X30" s="25">
        <v>235.47166199999998</v>
      </c>
      <c r="Y30" s="25">
        <v>225.37860300000003</v>
      </c>
      <c r="Z30" s="25">
        <v>235.37988000000004</v>
      </c>
      <c r="AA30" s="25">
        <v>227.33406500000007</v>
      </c>
      <c r="AB30" s="25">
        <v>249.86654799999999</v>
      </c>
      <c r="AC30" s="25">
        <v>305.3339739999999</v>
      </c>
      <c r="AD30" s="25">
        <v>355.94664499999999</v>
      </c>
      <c r="AE30" s="25">
        <f t="shared" si="1"/>
        <v>4169.621247</v>
      </c>
    </row>
    <row r="31" spans="1:31" ht="12" customHeight="1">
      <c r="A31" s="29">
        <v>21</v>
      </c>
      <c r="B31" s="36" t="s">
        <v>109</v>
      </c>
      <c r="C31" s="25">
        <v>4.3147959999999994</v>
      </c>
      <c r="D31" s="25">
        <v>4.9900710000000004</v>
      </c>
      <c r="E31" s="25">
        <v>8.8521959999999993</v>
      </c>
      <c r="F31" s="25">
        <v>10.604376000000004</v>
      </c>
      <c r="G31" s="25">
        <v>14.440453999999999</v>
      </c>
      <c r="H31" s="25">
        <v>13.207293</v>
      </c>
      <c r="I31" s="25">
        <v>13.671124000000001</v>
      </c>
      <c r="J31" s="25">
        <v>16.176767000000002</v>
      </c>
      <c r="K31" s="25">
        <v>18.904166999999998</v>
      </c>
      <c r="L31" s="25">
        <v>17.310871000000002</v>
      </c>
      <c r="M31" s="25">
        <v>16.661693999999997</v>
      </c>
      <c r="N31" s="25">
        <v>20.816604000000005</v>
      </c>
      <c r="O31" s="25">
        <v>22.007164000000003</v>
      </c>
      <c r="P31" s="25">
        <v>29.898437999999999</v>
      </c>
      <c r="Q31" s="25">
        <v>32.811405999999998</v>
      </c>
      <c r="R31" s="25">
        <v>40.481275000000004</v>
      </c>
      <c r="S31" s="25">
        <v>44.08677500000001</v>
      </c>
      <c r="T31" s="25">
        <v>45.824900999999997</v>
      </c>
      <c r="U31" s="25">
        <v>42.588558999999989</v>
      </c>
      <c r="V31" s="25">
        <v>44.363770000000009</v>
      </c>
      <c r="W31" s="25">
        <v>53.240606999999997</v>
      </c>
      <c r="X31" s="25">
        <v>54.149497999999994</v>
      </c>
      <c r="Y31" s="25">
        <v>56.151910000000008</v>
      </c>
      <c r="Z31" s="25">
        <v>58.575412999999998</v>
      </c>
      <c r="AA31" s="25">
        <v>62.497479999999996</v>
      </c>
      <c r="AB31" s="25">
        <v>73.690135999999995</v>
      </c>
      <c r="AC31" s="25">
        <v>82.798509999999993</v>
      </c>
      <c r="AD31" s="25">
        <v>105.54947499999999</v>
      </c>
      <c r="AE31" s="25">
        <f t="shared" si="1"/>
        <v>1008.6657300000001</v>
      </c>
    </row>
    <row r="32" spans="1:31" ht="12" customHeight="1">
      <c r="A32" s="29">
        <v>22</v>
      </c>
      <c r="B32" s="36" t="s">
        <v>110</v>
      </c>
      <c r="C32" s="25">
        <v>29.327308000000002</v>
      </c>
      <c r="D32" s="25">
        <v>37.485634000000005</v>
      </c>
      <c r="E32" s="25">
        <v>17.153037999999999</v>
      </c>
      <c r="F32" s="25">
        <v>20.280947999999999</v>
      </c>
      <c r="G32" s="25">
        <v>25.277053000000002</v>
      </c>
      <c r="H32" s="25">
        <v>40.888616999999996</v>
      </c>
      <c r="I32" s="25">
        <v>27.078873999999985</v>
      </c>
      <c r="J32" s="25">
        <v>29.852183999999994</v>
      </c>
      <c r="K32" s="25">
        <v>39.54498199999999</v>
      </c>
      <c r="L32" s="25">
        <v>57.298063000000013</v>
      </c>
      <c r="M32" s="25">
        <v>119.12642099999999</v>
      </c>
      <c r="N32" s="25">
        <v>193.502038</v>
      </c>
      <c r="O32" s="25">
        <v>267.49788700000005</v>
      </c>
      <c r="P32" s="25">
        <v>312.26575499999996</v>
      </c>
      <c r="Q32" s="25">
        <v>127.05459999999998</v>
      </c>
      <c r="R32" s="25">
        <v>37.264423999999991</v>
      </c>
      <c r="S32" s="25">
        <v>84.915411999999947</v>
      </c>
      <c r="T32" s="25">
        <v>179.41720400000005</v>
      </c>
      <c r="U32" s="25">
        <v>158.65485800000005</v>
      </c>
      <c r="V32" s="25">
        <v>112.34319299999999</v>
      </c>
      <c r="W32" s="25">
        <v>83.248563999999988</v>
      </c>
      <c r="X32" s="25">
        <v>89.332531000000017</v>
      </c>
      <c r="Y32" s="25">
        <v>91.747470999999976</v>
      </c>
      <c r="Z32" s="25">
        <v>96.168112999999977</v>
      </c>
      <c r="AA32" s="25">
        <v>102.69644199999999</v>
      </c>
      <c r="AB32" s="25">
        <v>107.90322199999997</v>
      </c>
      <c r="AC32" s="25">
        <v>153.56818099999998</v>
      </c>
      <c r="AD32" s="25">
        <v>184.042441</v>
      </c>
      <c r="AE32" s="25">
        <f t="shared" si="1"/>
        <v>2824.9354580000004</v>
      </c>
    </row>
    <row r="33" spans="1:31" ht="12" customHeight="1">
      <c r="A33" s="29">
        <v>23</v>
      </c>
      <c r="B33" s="36" t="s">
        <v>111</v>
      </c>
      <c r="C33" s="25">
        <v>3.448528</v>
      </c>
      <c r="D33" s="25">
        <v>1.9746400000000002</v>
      </c>
      <c r="E33" s="25">
        <v>3.9229120000000002</v>
      </c>
      <c r="F33" s="25">
        <v>5.3777920000000003</v>
      </c>
      <c r="G33" s="25">
        <v>1.7399999999999999E-2</v>
      </c>
      <c r="H33" s="25">
        <v>8.5500000000000003E-3</v>
      </c>
      <c r="I33" s="25">
        <v>9.665E-3</v>
      </c>
      <c r="J33" s="25">
        <v>1.6509780000000001</v>
      </c>
      <c r="K33" s="25">
        <v>1.0938300000000001</v>
      </c>
      <c r="L33" s="25">
        <v>0.171402</v>
      </c>
      <c r="M33" s="25">
        <v>0.58205099999999999</v>
      </c>
      <c r="N33" s="25">
        <v>1.59609</v>
      </c>
      <c r="O33" s="25">
        <v>0.61458400000000002</v>
      </c>
      <c r="P33" s="25">
        <v>0.51700199999999996</v>
      </c>
      <c r="Q33" s="25">
        <v>1.0217690000000001</v>
      </c>
      <c r="R33" s="25">
        <v>1.2491030000000001</v>
      </c>
      <c r="S33" s="25">
        <v>1.824179</v>
      </c>
      <c r="T33" s="25">
        <v>2.7431400000000004</v>
      </c>
      <c r="U33" s="25">
        <v>5.6506530000000001</v>
      </c>
      <c r="V33" s="25">
        <v>3.7635290000000001</v>
      </c>
      <c r="W33" s="25">
        <v>6.7431489999999989</v>
      </c>
      <c r="X33" s="25">
        <v>6.8226449999999996</v>
      </c>
      <c r="Y33" s="25">
        <v>8.334975</v>
      </c>
      <c r="Z33" s="25">
        <v>8.8823650000000001</v>
      </c>
      <c r="AA33" s="25">
        <v>8.7065850000000005</v>
      </c>
      <c r="AB33" s="25">
        <v>10.390557000000001</v>
      </c>
      <c r="AC33" s="25">
        <v>8.7684859999999993</v>
      </c>
      <c r="AD33" s="25">
        <v>7.2676140000000009</v>
      </c>
      <c r="AE33" s="25">
        <f t="shared" si="1"/>
        <v>103.154173</v>
      </c>
    </row>
    <row r="34" spans="1:31" ht="12" customHeight="1">
      <c r="A34" s="29">
        <v>24</v>
      </c>
      <c r="B34" s="36" t="s">
        <v>112</v>
      </c>
      <c r="C34" s="25">
        <v>30.616990999999999</v>
      </c>
      <c r="D34" s="25">
        <v>74.419200000000004</v>
      </c>
      <c r="E34" s="25">
        <v>144.43249900000001</v>
      </c>
      <c r="F34" s="25">
        <v>101.40557200000001</v>
      </c>
      <c r="G34" s="25">
        <v>83.836571000000006</v>
      </c>
      <c r="H34" s="25">
        <v>86.757527999999994</v>
      </c>
      <c r="I34" s="25">
        <v>86.837478000000004</v>
      </c>
      <c r="J34" s="25">
        <v>109.973949</v>
      </c>
      <c r="K34" s="25">
        <v>99.451780999999997</v>
      </c>
      <c r="L34" s="25">
        <v>108.597047</v>
      </c>
      <c r="M34" s="25">
        <v>117.67723400000001</v>
      </c>
      <c r="N34" s="25">
        <v>124.10385099999999</v>
      </c>
      <c r="O34" s="25">
        <v>157.12200899999999</v>
      </c>
      <c r="P34" s="25">
        <v>181.26390899999998</v>
      </c>
      <c r="Q34" s="25">
        <v>182.530416</v>
      </c>
      <c r="R34" s="25">
        <v>176.361581</v>
      </c>
      <c r="S34" s="25">
        <v>196.20861000000002</v>
      </c>
      <c r="T34" s="25">
        <v>213.37830200000002</v>
      </c>
      <c r="U34" s="25">
        <v>253.16310999999999</v>
      </c>
      <c r="V34" s="25">
        <v>240.863924</v>
      </c>
      <c r="W34" s="25">
        <v>264.05383800000004</v>
      </c>
      <c r="X34" s="25">
        <v>281.84983000000005</v>
      </c>
      <c r="Y34" s="25">
        <v>292.94784900000002</v>
      </c>
      <c r="Z34" s="25">
        <v>316.73766499999999</v>
      </c>
      <c r="AA34" s="25">
        <v>317.91989899999999</v>
      </c>
      <c r="AB34" s="25">
        <v>369.46083900000008</v>
      </c>
      <c r="AC34" s="25">
        <v>473.80799200000001</v>
      </c>
      <c r="AD34" s="25">
        <v>492.49713400000007</v>
      </c>
      <c r="AE34" s="25">
        <f t="shared" si="1"/>
        <v>5578.276608000001</v>
      </c>
    </row>
    <row r="35" spans="1:31" ht="12" customHeight="1">
      <c r="A35" s="29">
        <v>25</v>
      </c>
      <c r="B35" s="36" t="s">
        <v>113</v>
      </c>
      <c r="C35" s="25">
        <v>0.136291</v>
      </c>
      <c r="D35" s="25">
        <v>8.0487000000000003E-2</v>
      </c>
      <c r="E35" s="25">
        <v>2.8093E-2</v>
      </c>
      <c r="F35" s="25">
        <v>2.0934999999999999E-2</v>
      </c>
      <c r="G35" s="25">
        <v>0.19095699999999999</v>
      </c>
      <c r="H35" s="25">
        <v>9.6493999999999996E-2</v>
      </c>
      <c r="I35" s="25">
        <v>1.4123999999999999E-2</v>
      </c>
      <c r="J35" s="25">
        <v>6.8004999999999996E-2</v>
      </c>
      <c r="K35" s="25">
        <v>0.74591799999999997</v>
      </c>
      <c r="L35" s="25">
        <v>1.0116340000000001</v>
      </c>
      <c r="M35" s="25">
        <v>2.2955129999999997</v>
      </c>
      <c r="N35" s="25">
        <v>2.047831</v>
      </c>
      <c r="O35" s="25">
        <v>4.0904999999999997E-2</v>
      </c>
      <c r="P35" s="25">
        <v>4.5651999999999998E-2</v>
      </c>
      <c r="Q35" s="25">
        <v>1.049963</v>
      </c>
      <c r="R35" s="25">
        <v>5.7515309999999999</v>
      </c>
      <c r="S35" s="25">
        <v>3.711389</v>
      </c>
      <c r="T35" s="25">
        <v>2.8004250000000002</v>
      </c>
      <c r="U35" s="25">
        <v>4.0643870000000009</v>
      </c>
      <c r="V35" s="25">
        <v>9.1038219999999992</v>
      </c>
      <c r="W35" s="25">
        <v>17.09404</v>
      </c>
      <c r="X35" s="25">
        <v>9.693543</v>
      </c>
      <c r="Y35" s="25">
        <v>4.6681440000000007</v>
      </c>
      <c r="Z35" s="25">
        <v>5.8897580000000005</v>
      </c>
      <c r="AA35" s="25">
        <v>6.0959839999999996</v>
      </c>
      <c r="AB35" s="25">
        <v>8.2721810000000016</v>
      </c>
      <c r="AC35" s="25">
        <v>8.6562750000000008</v>
      </c>
      <c r="AD35" s="25">
        <v>19.060158000000001</v>
      </c>
      <c r="AE35" s="25">
        <f t="shared" si="1"/>
        <v>112.73443900000001</v>
      </c>
    </row>
    <row r="36" spans="1:31" ht="12" customHeight="1">
      <c r="A36" s="29">
        <v>26</v>
      </c>
      <c r="B36" s="36" t="s">
        <v>114</v>
      </c>
      <c r="C36" s="25">
        <v>1.7026319999999999</v>
      </c>
      <c r="D36" s="25">
        <v>2.8861660000000002</v>
      </c>
      <c r="E36" s="25">
        <v>1.040597</v>
      </c>
      <c r="F36" s="25">
        <v>0.68445299999999998</v>
      </c>
      <c r="G36" s="25">
        <v>1.040127</v>
      </c>
      <c r="H36" s="25">
        <v>1.4639759999999999</v>
      </c>
      <c r="I36" s="25">
        <v>2.6964459999999999</v>
      </c>
      <c r="J36" s="25">
        <v>1.1731929999999999</v>
      </c>
      <c r="K36" s="25">
        <v>0.44053400000000004</v>
      </c>
      <c r="L36" s="25">
        <v>0.46836599999999995</v>
      </c>
      <c r="M36" s="25">
        <v>1.6016919999999999</v>
      </c>
      <c r="N36" s="25">
        <v>0.83442200000000011</v>
      </c>
      <c r="O36" s="25">
        <v>4.090929</v>
      </c>
      <c r="P36" s="25">
        <v>5.3298000000000005E-2</v>
      </c>
      <c r="Q36" s="25">
        <v>0.25340000000000001</v>
      </c>
      <c r="R36" s="25">
        <v>5.7445000000000003E-2</v>
      </c>
      <c r="S36" s="25">
        <v>5.9433E-2</v>
      </c>
      <c r="T36" s="25">
        <v>0.228325</v>
      </c>
      <c r="U36" s="25">
        <v>0.21480200000000002</v>
      </c>
      <c r="V36" s="25">
        <v>0.128695</v>
      </c>
      <c r="W36" s="25">
        <v>2.63097</v>
      </c>
      <c r="X36" s="25">
        <v>2.0040040000000001</v>
      </c>
      <c r="Y36" s="25">
        <v>0.13369300000000001</v>
      </c>
      <c r="Z36" s="25">
        <v>0.38769799999999999</v>
      </c>
      <c r="AA36" s="25"/>
      <c r="AB36" s="25"/>
      <c r="AC36" s="25"/>
      <c r="AD36" s="25">
        <v>6.0000000000000001E-3</v>
      </c>
      <c r="AE36" s="25">
        <f t="shared" si="1"/>
        <v>26.281296000000005</v>
      </c>
    </row>
    <row r="37" spans="1:31" ht="12" customHeight="1">
      <c r="A37" s="29">
        <v>27</v>
      </c>
      <c r="B37" s="36" t="s">
        <v>115</v>
      </c>
      <c r="C37" s="25">
        <v>38.400297999999999</v>
      </c>
      <c r="D37" s="25">
        <v>83.642136999999991</v>
      </c>
      <c r="E37" s="25">
        <v>102.81024000000001</v>
      </c>
      <c r="F37" s="25">
        <v>63.659626999999993</v>
      </c>
      <c r="G37" s="25">
        <v>117.329657</v>
      </c>
      <c r="H37" s="25">
        <v>200.91828400000003</v>
      </c>
      <c r="I37" s="25">
        <v>134.05634899999998</v>
      </c>
      <c r="J37" s="25">
        <v>210.11680299999998</v>
      </c>
      <c r="K37" s="25">
        <v>195.339707</v>
      </c>
      <c r="L37" s="25">
        <v>214.03574599999999</v>
      </c>
      <c r="M37" s="25">
        <v>152.34809799999999</v>
      </c>
      <c r="N37" s="25">
        <v>388.47445900000002</v>
      </c>
      <c r="O37" s="25">
        <v>226.55381400000005</v>
      </c>
      <c r="P37" s="25">
        <v>438.76336699999996</v>
      </c>
      <c r="Q37" s="25">
        <v>223.96040400000001</v>
      </c>
      <c r="R37" s="25">
        <v>263.70571899999993</v>
      </c>
      <c r="S37" s="25">
        <v>316.03792600000008</v>
      </c>
      <c r="T37" s="25">
        <v>337.55992099999997</v>
      </c>
      <c r="U37" s="25">
        <v>258.86258599999996</v>
      </c>
      <c r="V37" s="25">
        <v>235.29057399999999</v>
      </c>
      <c r="W37" s="25">
        <v>115.23410199999999</v>
      </c>
      <c r="X37" s="25">
        <v>78.40133999999999</v>
      </c>
      <c r="Y37" s="25">
        <v>96.640044000000003</v>
      </c>
      <c r="Z37" s="25">
        <v>143.48408400000002</v>
      </c>
      <c r="AA37" s="25">
        <v>104.44427100000001</v>
      </c>
      <c r="AB37" s="25">
        <v>94.932468999999998</v>
      </c>
      <c r="AC37" s="25">
        <v>64.902288000000013</v>
      </c>
      <c r="AD37" s="25">
        <v>79.919983000000002</v>
      </c>
      <c r="AE37" s="25">
        <f t="shared" si="1"/>
        <v>4979.8242970000001</v>
      </c>
    </row>
    <row r="38" spans="1:31" ht="12" customHeight="1">
      <c r="A38" s="29">
        <v>28</v>
      </c>
      <c r="B38" s="38" t="s">
        <v>116</v>
      </c>
      <c r="C38" s="25">
        <v>0.24129800000000001</v>
      </c>
      <c r="D38" s="25">
        <v>1.0216480000000001</v>
      </c>
      <c r="E38" s="25">
        <v>3.0034859999999992</v>
      </c>
      <c r="F38" s="25">
        <v>1.7814749999999999</v>
      </c>
      <c r="G38" s="25">
        <v>0.55992500000000012</v>
      </c>
      <c r="H38" s="25">
        <v>0.28703799999999996</v>
      </c>
      <c r="I38" s="25">
        <v>5.8824000000000001E-2</v>
      </c>
      <c r="J38" s="25">
        <v>0.12892200000000001</v>
      </c>
      <c r="K38" s="25">
        <v>3.8178000000000004E-2</v>
      </c>
      <c r="L38" s="25">
        <v>8.6684999999999998E-2</v>
      </c>
      <c r="M38" s="25">
        <v>0.13519300000000001</v>
      </c>
      <c r="N38" s="25">
        <v>8.5180000000000006E-2</v>
      </c>
      <c r="O38" s="25">
        <v>6.3085000000000002E-2</v>
      </c>
      <c r="P38" s="25">
        <v>1.512E-2</v>
      </c>
      <c r="Q38" s="25">
        <v>4.4669000000000007E-2</v>
      </c>
      <c r="R38" s="25">
        <v>5.3672999999999998E-2</v>
      </c>
      <c r="S38" s="25">
        <v>1.4969E-2</v>
      </c>
      <c r="T38" s="25">
        <v>4.8739999999999999E-2</v>
      </c>
      <c r="U38" s="25">
        <v>1.0048E-2</v>
      </c>
      <c r="V38" s="25">
        <v>2.8298280000000005</v>
      </c>
      <c r="W38" s="25">
        <v>1.054942</v>
      </c>
      <c r="X38" s="25">
        <v>0.95109099999999991</v>
      </c>
      <c r="Y38" s="25">
        <v>0.15507599999999999</v>
      </c>
      <c r="Z38" s="25">
        <v>0.194771</v>
      </c>
      <c r="AA38" s="25">
        <v>0.16582</v>
      </c>
      <c r="AB38" s="25">
        <v>0.19320399999999999</v>
      </c>
      <c r="AC38" s="25">
        <v>6.7483000000000001E-2</v>
      </c>
      <c r="AD38" s="25">
        <v>0.64910400000000013</v>
      </c>
      <c r="AE38" s="25">
        <f t="shared" si="1"/>
        <v>13.939474999999996</v>
      </c>
    </row>
    <row r="39" spans="1:31" ht="12" customHeight="1">
      <c r="A39" s="29">
        <v>29</v>
      </c>
      <c r="B39" s="36" t="s">
        <v>117</v>
      </c>
      <c r="C39" s="25">
        <v>12.252243999999999</v>
      </c>
      <c r="D39" s="25">
        <v>16.864903999999999</v>
      </c>
      <c r="E39" s="25">
        <v>19.357870000000002</v>
      </c>
      <c r="F39" s="25">
        <v>31.303201000000001</v>
      </c>
      <c r="G39" s="25">
        <v>21.975617000000007</v>
      </c>
      <c r="H39" s="25">
        <v>16.006218000000001</v>
      </c>
      <c r="I39" s="25">
        <v>3.3071250000000001</v>
      </c>
      <c r="J39" s="25">
        <v>6.2598659999999997</v>
      </c>
      <c r="K39" s="25">
        <v>5.6950939999999992</v>
      </c>
      <c r="L39" s="25">
        <v>6.9372720000000001</v>
      </c>
      <c r="M39" s="25">
        <v>12.415575</v>
      </c>
      <c r="N39" s="25">
        <v>5.2019040000000007</v>
      </c>
      <c r="O39" s="25">
        <v>6.7519039999999997</v>
      </c>
      <c r="P39" s="25">
        <v>14.902057000000001</v>
      </c>
      <c r="Q39" s="25">
        <v>9.6301499999999987</v>
      </c>
      <c r="R39" s="25">
        <v>7.7804620000000009</v>
      </c>
      <c r="S39" s="25">
        <v>9.6455600000000015</v>
      </c>
      <c r="T39" s="25">
        <v>8.0319230000000008</v>
      </c>
      <c r="U39" s="25">
        <v>16.242100000000001</v>
      </c>
      <c r="V39" s="25">
        <v>13.803147000000001</v>
      </c>
      <c r="W39" s="25">
        <v>15.749877</v>
      </c>
      <c r="X39" s="25">
        <v>10.824899000000002</v>
      </c>
      <c r="Y39" s="25">
        <v>12.085920000000002</v>
      </c>
      <c r="Z39" s="25">
        <v>10.242878000000001</v>
      </c>
      <c r="AA39" s="25">
        <v>6.8962749999999993</v>
      </c>
      <c r="AB39" s="25">
        <v>8.8266740000000006</v>
      </c>
      <c r="AC39" s="25">
        <v>1.646466</v>
      </c>
      <c r="AD39" s="25">
        <v>11.404964999999999</v>
      </c>
      <c r="AE39" s="25">
        <f t="shared" si="1"/>
        <v>322.04214700000006</v>
      </c>
    </row>
    <row r="40" spans="1:31" ht="12" customHeight="1">
      <c r="A40" s="29">
        <v>30</v>
      </c>
      <c r="B40" s="36" t="s">
        <v>118</v>
      </c>
      <c r="C40" s="25">
        <v>2.6872180000000001</v>
      </c>
      <c r="D40" s="25">
        <v>1.4930379999999999</v>
      </c>
      <c r="E40" s="25">
        <v>1.1122799999999999</v>
      </c>
      <c r="F40" s="25">
        <v>0.62362399999999996</v>
      </c>
      <c r="G40" s="25">
        <v>5.8394580000000005</v>
      </c>
      <c r="H40" s="25">
        <v>6.4885710000000012</v>
      </c>
      <c r="I40" s="25">
        <v>5.4315690000000005</v>
      </c>
      <c r="J40" s="25">
        <v>6.1780170000000023</v>
      </c>
      <c r="K40" s="25">
        <v>7.3114900000000009</v>
      </c>
      <c r="L40" s="25">
        <v>7.9872740000000002</v>
      </c>
      <c r="M40" s="25">
        <v>8.1398639999999993</v>
      </c>
      <c r="N40" s="25">
        <v>6.8315870000000007</v>
      </c>
      <c r="O40" s="25">
        <v>6.5123440000000006</v>
      </c>
      <c r="P40" s="25">
        <v>5.7739850000000006</v>
      </c>
      <c r="Q40" s="25">
        <v>5.0730760000000004</v>
      </c>
      <c r="R40" s="25">
        <v>14.536603000000001</v>
      </c>
      <c r="S40" s="25">
        <v>24.634448999999996</v>
      </c>
      <c r="T40" s="25">
        <v>6.0878609999999993</v>
      </c>
      <c r="U40" s="25">
        <v>15.559727000000001</v>
      </c>
      <c r="V40" s="25">
        <v>5.7895950000000012</v>
      </c>
      <c r="W40" s="25">
        <v>7.2802199999999981</v>
      </c>
      <c r="X40" s="25">
        <v>13.806648000000001</v>
      </c>
      <c r="Y40" s="25">
        <v>18.217889000000003</v>
      </c>
      <c r="Z40" s="25">
        <v>28.771408999999995</v>
      </c>
      <c r="AA40" s="25">
        <v>31.946812999999995</v>
      </c>
      <c r="AB40" s="25">
        <v>32.155815999999994</v>
      </c>
      <c r="AC40" s="25">
        <v>36.974395999999999</v>
      </c>
      <c r="AD40" s="25">
        <v>38.194965999999994</v>
      </c>
      <c r="AE40" s="25">
        <f t="shared" si="1"/>
        <v>351.43978700000002</v>
      </c>
    </row>
    <row r="41" spans="1:31" ht="12" customHeight="1">
      <c r="A41" s="29">
        <v>31</v>
      </c>
      <c r="B41" s="36" t="s">
        <v>119</v>
      </c>
      <c r="C41" s="25">
        <v>1.7323999999999999E-2</v>
      </c>
      <c r="D41" s="25">
        <v>8.3624000000000004E-2</v>
      </c>
      <c r="E41" s="25">
        <v>0.10184499999999999</v>
      </c>
      <c r="F41" s="25">
        <v>0.16465799999999997</v>
      </c>
      <c r="G41" s="25">
        <v>0.52609799999999995</v>
      </c>
      <c r="H41" s="25">
        <v>0.35363999999999995</v>
      </c>
      <c r="I41" s="25">
        <v>8.3830000000000002E-2</v>
      </c>
      <c r="J41" s="25"/>
      <c r="K41" s="25">
        <v>0.51362399999999997</v>
      </c>
      <c r="L41" s="25">
        <v>2.06E-2</v>
      </c>
      <c r="M41" s="25"/>
      <c r="N41" s="25"/>
      <c r="O41" s="25"/>
      <c r="P41" s="25"/>
      <c r="Q41" s="25">
        <v>6.5250000000000004E-3</v>
      </c>
      <c r="R41" s="25">
        <v>5.8084999999999998E-2</v>
      </c>
      <c r="S41" s="25">
        <v>4.6211000000000002E-2</v>
      </c>
      <c r="T41" s="25">
        <v>7.0463999999999999E-2</v>
      </c>
      <c r="U41" s="25">
        <v>0.255693</v>
      </c>
      <c r="V41" s="25">
        <v>0.18723200000000001</v>
      </c>
      <c r="W41" s="25">
        <v>0.14055199999999998</v>
      </c>
      <c r="X41" s="25">
        <v>0.12124799999999999</v>
      </c>
      <c r="Y41" s="25">
        <v>1.9804000000000002E-2</v>
      </c>
      <c r="Z41" s="25">
        <v>4.0634999999999998E-2</v>
      </c>
      <c r="AA41" s="25">
        <v>0.24485599999999999</v>
      </c>
      <c r="AB41" s="25">
        <v>0.32124599999999998</v>
      </c>
      <c r="AC41" s="25">
        <v>0.12858</v>
      </c>
      <c r="AD41" s="25">
        <v>0.13500200000000001</v>
      </c>
      <c r="AE41" s="25">
        <f t="shared" si="1"/>
        <v>3.6413759999999997</v>
      </c>
    </row>
    <row r="42" spans="1:31" ht="12" customHeight="1">
      <c r="A42" s="29">
        <v>32</v>
      </c>
      <c r="B42" s="36" t="s">
        <v>120</v>
      </c>
      <c r="C42" s="25">
        <v>1.48064</v>
      </c>
      <c r="D42" s="25">
        <v>1.8351009999999999</v>
      </c>
      <c r="E42" s="25">
        <v>1.58344</v>
      </c>
      <c r="F42" s="25">
        <v>1.8750950000000004</v>
      </c>
      <c r="G42" s="25">
        <v>2.3430780000000002</v>
      </c>
      <c r="H42" s="25">
        <v>2.6700090000000003</v>
      </c>
      <c r="I42" s="25">
        <v>2.8495939999999997</v>
      </c>
      <c r="J42" s="25">
        <v>3.4085169999999998</v>
      </c>
      <c r="K42" s="25">
        <v>3.1851380000000002</v>
      </c>
      <c r="L42" s="25">
        <v>2.1080319999999997</v>
      </c>
      <c r="M42" s="25">
        <v>2.6026119999999997</v>
      </c>
      <c r="N42" s="25">
        <v>1.2469729999999999</v>
      </c>
      <c r="O42" s="25">
        <v>1.4418790000000004</v>
      </c>
      <c r="P42" s="25">
        <v>2.7065230000000007</v>
      </c>
      <c r="Q42" s="25">
        <v>1.6770310000000002</v>
      </c>
      <c r="R42" s="25">
        <v>1.5269110000000001</v>
      </c>
      <c r="S42" s="25">
        <v>3.0659069999999993</v>
      </c>
      <c r="T42" s="25">
        <v>2.1229110000000002</v>
      </c>
      <c r="U42" s="25">
        <v>2.245228</v>
      </c>
      <c r="V42" s="25">
        <v>3.0794220000000001</v>
      </c>
      <c r="W42" s="25">
        <v>2.0474959999999998</v>
      </c>
      <c r="X42" s="25">
        <v>2.1225409999999996</v>
      </c>
      <c r="Y42" s="25">
        <v>8.3237749999999995</v>
      </c>
      <c r="Z42" s="25">
        <v>8.990499999999999</v>
      </c>
      <c r="AA42" s="25">
        <v>11.680350000000001</v>
      </c>
      <c r="AB42" s="25">
        <v>16.782274999999998</v>
      </c>
      <c r="AC42" s="25">
        <v>15.686434</v>
      </c>
      <c r="AD42" s="25">
        <v>17.335424999999997</v>
      </c>
      <c r="AE42" s="25">
        <f t="shared" si="1"/>
        <v>128.02283700000001</v>
      </c>
    </row>
    <row r="43" spans="1:31" ht="12" customHeight="1">
      <c r="A43" s="29">
        <v>33</v>
      </c>
      <c r="B43" s="36" t="s">
        <v>121</v>
      </c>
      <c r="C43" s="25">
        <v>5.8286690000000005</v>
      </c>
      <c r="D43" s="25">
        <v>2.5933630000000001</v>
      </c>
      <c r="E43" s="25">
        <v>3.5747269999999989</v>
      </c>
      <c r="F43" s="25">
        <v>3.9396210000000007</v>
      </c>
      <c r="G43" s="25">
        <v>6.7331760000000003</v>
      </c>
      <c r="H43" s="25">
        <v>6.9734380000000007</v>
      </c>
      <c r="I43" s="25">
        <v>6.7990189999999986</v>
      </c>
      <c r="J43" s="25">
        <v>7.395014999999999</v>
      </c>
      <c r="K43" s="25">
        <v>8.6410909999999994</v>
      </c>
      <c r="L43" s="25">
        <v>8.6616919999999986</v>
      </c>
      <c r="M43" s="25">
        <v>9.0463010000000015</v>
      </c>
      <c r="N43" s="25">
        <v>13.991799000000002</v>
      </c>
      <c r="O43" s="25">
        <v>12.639774999999998</v>
      </c>
      <c r="P43" s="25">
        <v>9.3864409999999996</v>
      </c>
      <c r="Q43" s="25">
        <v>10.206942999999999</v>
      </c>
      <c r="R43" s="25">
        <v>15.943235000000001</v>
      </c>
      <c r="S43" s="25">
        <v>14.146057000000003</v>
      </c>
      <c r="T43" s="25">
        <v>18.669087999999991</v>
      </c>
      <c r="U43" s="25">
        <v>22.027186</v>
      </c>
      <c r="V43" s="25">
        <v>14.196739999999998</v>
      </c>
      <c r="W43" s="25">
        <v>14.994587000000005</v>
      </c>
      <c r="X43" s="25">
        <v>18.239193000000004</v>
      </c>
      <c r="Y43" s="25">
        <v>19.127912999999985</v>
      </c>
      <c r="Z43" s="25">
        <v>20.564738999999992</v>
      </c>
      <c r="AA43" s="25">
        <v>19.307261000000008</v>
      </c>
      <c r="AB43" s="25">
        <v>13.967439999999996</v>
      </c>
      <c r="AC43" s="25">
        <v>17.060323999999994</v>
      </c>
      <c r="AD43" s="25">
        <v>21.743959999999998</v>
      </c>
      <c r="AE43" s="25">
        <f t="shared" si="1"/>
        <v>346.39879299999996</v>
      </c>
    </row>
    <row r="44" spans="1:31" ht="12" customHeight="1">
      <c r="A44" s="29">
        <v>34</v>
      </c>
      <c r="B44" s="36" t="s">
        <v>122</v>
      </c>
      <c r="C44" s="25">
        <v>4.5921220000000007</v>
      </c>
      <c r="D44" s="25">
        <v>15.069845000000001</v>
      </c>
      <c r="E44" s="25">
        <v>19.949043999999997</v>
      </c>
      <c r="F44" s="25">
        <v>34.317985000000007</v>
      </c>
      <c r="G44" s="25">
        <v>80.600375</v>
      </c>
      <c r="H44" s="25">
        <v>75.949351000000007</v>
      </c>
      <c r="I44" s="25">
        <v>57.032549999999993</v>
      </c>
      <c r="J44" s="25">
        <v>42.518696999999996</v>
      </c>
      <c r="K44" s="25">
        <v>39.344922000000004</v>
      </c>
      <c r="L44" s="25">
        <v>30.664068000000004</v>
      </c>
      <c r="M44" s="25">
        <v>23.450527999999998</v>
      </c>
      <c r="N44" s="25">
        <v>24.215862999999999</v>
      </c>
      <c r="O44" s="25">
        <v>11.121357000000001</v>
      </c>
      <c r="P44" s="25">
        <v>5.4945149999999989</v>
      </c>
      <c r="Q44" s="25">
        <v>6.5244480000000005</v>
      </c>
      <c r="R44" s="25">
        <v>7.8289229999999996</v>
      </c>
      <c r="S44" s="25">
        <v>5.4476080000000007</v>
      </c>
      <c r="T44" s="25">
        <v>5.6687900000000004</v>
      </c>
      <c r="U44" s="25">
        <v>6.9947820000000007</v>
      </c>
      <c r="V44" s="25">
        <v>6.2871829999999989</v>
      </c>
      <c r="W44" s="25">
        <v>7.8100060000000013</v>
      </c>
      <c r="X44" s="25">
        <v>9.5956170000000007</v>
      </c>
      <c r="Y44" s="25">
        <v>9.5639100000000017</v>
      </c>
      <c r="Z44" s="25">
        <v>12.071023000000002</v>
      </c>
      <c r="AA44" s="25">
        <v>10.941159000000003</v>
      </c>
      <c r="AB44" s="25">
        <v>17.571543000000005</v>
      </c>
      <c r="AC44" s="25">
        <v>14.752810000000004</v>
      </c>
      <c r="AD44" s="25">
        <v>18.878334000000002</v>
      </c>
      <c r="AE44" s="25">
        <f t="shared" si="1"/>
        <v>604.25735799999984</v>
      </c>
    </row>
    <row r="45" spans="1:31" ht="12" customHeight="1">
      <c r="A45" s="29">
        <v>35</v>
      </c>
      <c r="B45" s="36" t="s">
        <v>123</v>
      </c>
      <c r="C45" s="25">
        <v>4.4792999999999999E-2</v>
      </c>
      <c r="D45" s="25">
        <v>7.6273999999999995E-2</v>
      </c>
      <c r="E45" s="25">
        <v>2.6772000000000001E-2</v>
      </c>
      <c r="F45" s="25">
        <v>0.20599700000000001</v>
      </c>
      <c r="G45" s="25">
        <v>2.7319E-2</v>
      </c>
      <c r="H45" s="25">
        <v>0.13924600000000001</v>
      </c>
      <c r="I45" s="25">
        <v>6.5056000000000003E-2</v>
      </c>
      <c r="J45" s="25">
        <v>0.26905699999999999</v>
      </c>
      <c r="K45" s="25">
        <v>0.39023400000000003</v>
      </c>
      <c r="L45" s="25">
        <v>0.42788999999999999</v>
      </c>
      <c r="M45" s="25">
        <v>0.227548</v>
      </c>
      <c r="N45" s="25">
        <v>0.15466299999999999</v>
      </c>
      <c r="O45" s="25">
        <v>8.3472000000000005E-2</v>
      </c>
      <c r="P45" s="25">
        <v>0.14826300000000001</v>
      </c>
      <c r="Q45" s="25">
        <v>0.14582200000000001</v>
      </c>
      <c r="R45" s="25">
        <v>0.12412899999999999</v>
      </c>
      <c r="S45" s="25">
        <v>8.7747999999999993E-2</v>
      </c>
      <c r="T45" s="25">
        <v>8.8563000000000003E-2</v>
      </c>
      <c r="U45" s="25">
        <v>0.15046399999999999</v>
      </c>
      <c r="V45" s="25">
        <v>0.14955400000000002</v>
      </c>
      <c r="W45" s="25">
        <v>7.0636000000000004E-2</v>
      </c>
      <c r="X45" s="25">
        <v>0.14517799999999997</v>
      </c>
      <c r="Y45" s="25">
        <v>0.20199600000000001</v>
      </c>
      <c r="Z45" s="25">
        <v>0.16847699999999999</v>
      </c>
      <c r="AA45" s="25">
        <v>0.16125599999999998</v>
      </c>
      <c r="AB45" s="25">
        <v>0.14163000000000001</v>
      </c>
      <c r="AC45" s="25">
        <v>0.29706700000000003</v>
      </c>
      <c r="AD45" s="25">
        <v>0.40644400000000003</v>
      </c>
      <c r="AE45" s="25">
        <f t="shared" si="1"/>
        <v>4.6255480000000002</v>
      </c>
    </row>
    <row r="46" spans="1:31" ht="12" customHeight="1">
      <c r="A46" s="29">
        <v>36</v>
      </c>
      <c r="B46" s="36" t="s">
        <v>124</v>
      </c>
      <c r="C46" s="25">
        <v>3.2000000000000002E-3</v>
      </c>
      <c r="D46" s="25">
        <v>2.2249999999999999E-2</v>
      </c>
      <c r="E46" s="25">
        <v>0.10102399999999999</v>
      </c>
      <c r="F46" s="25">
        <v>8.8564999999999991E-2</v>
      </c>
      <c r="G46" s="25">
        <v>9.9876000000000006E-2</v>
      </c>
      <c r="H46" s="25">
        <v>0.16352800000000001</v>
      </c>
      <c r="I46" s="25">
        <v>4.6575999999999999E-2</v>
      </c>
      <c r="J46" s="25">
        <v>5.9339000000000003E-2</v>
      </c>
      <c r="K46" s="25">
        <v>0.14769599999999999</v>
      </c>
      <c r="L46" s="25">
        <v>8.8748999999999995E-2</v>
      </c>
      <c r="M46" s="25">
        <v>0.15711700000000001</v>
      </c>
      <c r="N46" s="25">
        <v>3.3798000000000002E-2</v>
      </c>
      <c r="O46" s="25">
        <v>6.3E-2</v>
      </c>
      <c r="P46" s="25">
        <v>8.9081999999999995E-2</v>
      </c>
      <c r="Q46" s="25">
        <v>9.2874999999999999E-2</v>
      </c>
      <c r="R46" s="25">
        <v>5.8174999999999998E-2</v>
      </c>
      <c r="S46" s="25">
        <v>1.5973000000000001E-2</v>
      </c>
      <c r="T46" s="25">
        <v>4.9706E-2</v>
      </c>
      <c r="U46" s="25">
        <v>5.0696999999999999E-2</v>
      </c>
      <c r="V46" s="25"/>
      <c r="W46" s="25">
        <v>9.0623999999999996E-2</v>
      </c>
      <c r="X46" s="25">
        <v>5.3580000000000003E-2</v>
      </c>
      <c r="Y46" s="25"/>
      <c r="Z46" s="25"/>
      <c r="AA46" s="25"/>
      <c r="AB46" s="25"/>
      <c r="AC46" s="25"/>
      <c r="AD46" s="25"/>
      <c r="AE46" s="25">
        <f t="shared" si="1"/>
        <v>1.5754299999999999</v>
      </c>
    </row>
    <row r="47" spans="1:31" ht="12" customHeight="1">
      <c r="A47" s="29">
        <v>37</v>
      </c>
      <c r="B47" s="36" t="s">
        <v>125</v>
      </c>
      <c r="C47" s="25">
        <v>0.416439</v>
      </c>
      <c r="D47" s="25">
        <v>0.53882300000000005</v>
      </c>
      <c r="E47" s="25">
        <v>0.40202000000000004</v>
      </c>
      <c r="F47" s="25">
        <v>0.30004700000000001</v>
      </c>
      <c r="G47" s="25">
        <v>4.7132E-2</v>
      </c>
      <c r="H47" s="25">
        <v>2.7721000000000003E-2</v>
      </c>
      <c r="I47" s="25">
        <v>0.11841499999999999</v>
      </c>
      <c r="J47" s="25">
        <v>8.9595999999999995E-2</v>
      </c>
      <c r="K47" s="25">
        <v>0.317884</v>
      </c>
      <c r="L47" s="25">
        <v>2.52E-2</v>
      </c>
      <c r="M47" s="25">
        <v>0.28653099999999998</v>
      </c>
      <c r="N47" s="25">
        <v>0.14277200000000001</v>
      </c>
      <c r="O47" s="25">
        <v>0.19537700000000002</v>
      </c>
      <c r="P47" s="25">
        <v>5.7099999999999998E-3</v>
      </c>
      <c r="Q47" s="25">
        <v>9.1816999999999996E-2</v>
      </c>
      <c r="R47" s="25"/>
      <c r="S47" s="25">
        <v>1.9132000000000003E-2</v>
      </c>
      <c r="T47" s="25">
        <v>5.5900000000000004E-3</v>
      </c>
      <c r="U47" s="25">
        <v>2.0970000000000003E-2</v>
      </c>
      <c r="V47" s="25">
        <v>1.3854E-2</v>
      </c>
      <c r="W47" s="25">
        <v>9.6500000000000006E-3</v>
      </c>
      <c r="X47" s="25">
        <v>1.0581E-2</v>
      </c>
      <c r="Y47" s="25">
        <v>2.0767000000000001E-2</v>
      </c>
      <c r="Z47" s="25">
        <v>6.5074999999999994E-2</v>
      </c>
      <c r="AA47" s="25"/>
      <c r="AB47" s="25">
        <v>0.42139399999999999</v>
      </c>
      <c r="AC47" s="25">
        <v>0.18081300000000003</v>
      </c>
      <c r="AD47" s="25">
        <v>6.2310000000000004E-3</v>
      </c>
      <c r="AE47" s="25">
        <f t="shared" si="1"/>
        <v>3.7795410000000005</v>
      </c>
    </row>
    <row r="48" spans="1:31" ht="12" customHeight="1">
      <c r="A48" s="29">
        <v>38</v>
      </c>
      <c r="B48" s="36" t="s">
        <v>126</v>
      </c>
      <c r="C48" s="25">
        <v>7.8610130000000007</v>
      </c>
      <c r="D48" s="25">
        <v>1.5584229999999999</v>
      </c>
      <c r="E48" s="25">
        <v>1.2359800000000001</v>
      </c>
      <c r="F48" s="25">
        <v>1.2983530000000001</v>
      </c>
      <c r="G48" s="25">
        <v>1.8551609999999998</v>
      </c>
      <c r="H48" s="25">
        <v>3.1621079999999999</v>
      </c>
      <c r="I48" s="25">
        <v>15.042745000000002</v>
      </c>
      <c r="J48" s="25">
        <v>14.024625</v>
      </c>
      <c r="K48" s="25">
        <v>7.2916779999999983</v>
      </c>
      <c r="L48" s="25">
        <v>2.9303400000000002</v>
      </c>
      <c r="M48" s="25">
        <v>5.5246620000000002</v>
      </c>
      <c r="N48" s="25">
        <v>10.039014999999999</v>
      </c>
      <c r="O48" s="25">
        <v>10.540599</v>
      </c>
      <c r="P48" s="25">
        <v>6.3132580000000003</v>
      </c>
      <c r="Q48" s="25">
        <v>4.7713450000000002</v>
      </c>
      <c r="R48" s="25">
        <v>4.1291860000000007</v>
      </c>
      <c r="S48" s="25">
        <v>5.4730340000000002</v>
      </c>
      <c r="T48" s="25">
        <v>3.3020079999999994</v>
      </c>
      <c r="U48" s="25">
        <v>15.768623000000002</v>
      </c>
      <c r="V48" s="25">
        <v>4.6855370000000001</v>
      </c>
      <c r="W48" s="25">
        <v>6.7248340000000013</v>
      </c>
      <c r="X48" s="25">
        <v>3.8233030000000006</v>
      </c>
      <c r="Y48" s="25">
        <v>13.112560999999999</v>
      </c>
      <c r="Z48" s="25">
        <v>7.6600270000000004</v>
      </c>
      <c r="AA48" s="25">
        <v>10.155009</v>
      </c>
      <c r="AB48" s="25">
        <v>20.573270999999998</v>
      </c>
      <c r="AC48" s="25">
        <v>14.222637000000002</v>
      </c>
      <c r="AD48" s="25">
        <v>13.293821999999999</v>
      </c>
      <c r="AE48" s="25">
        <f t="shared" si="1"/>
        <v>216.37315700000005</v>
      </c>
    </row>
    <row r="49" spans="1:31" ht="12" customHeight="1">
      <c r="A49" s="29">
        <v>39</v>
      </c>
      <c r="B49" s="36" t="s">
        <v>127</v>
      </c>
      <c r="C49" s="25">
        <v>33.408451999999997</v>
      </c>
      <c r="D49" s="25">
        <v>34.836468000000004</v>
      </c>
      <c r="E49" s="25">
        <v>42.181663</v>
      </c>
      <c r="F49" s="25">
        <v>46.59836099999999</v>
      </c>
      <c r="G49" s="25">
        <v>51.606073999999978</v>
      </c>
      <c r="H49" s="25">
        <v>51.089474000000003</v>
      </c>
      <c r="I49" s="25">
        <v>54.213847000000015</v>
      </c>
      <c r="J49" s="25">
        <v>49.701136999999989</v>
      </c>
      <c r="K49" s="25">
        <v>53.159899999999986</v>
      </c>
      <c r="L49" s="25">
        <v>62.077639999999988</v>
      </c>
      <c r="M49" s="25">
        <v>63.983520999999996</v>
      </c>
      <c r="N49" s="25">
        <v>76.013273999999996</v>
      </c>
      <c r="O49" s="25">
        <v>77.032984999999996</v>
      </c>
      <c r="P49" s="25">
        <v>78.845304000000027</v>
      </c>
      <c r="Q49" s="25">
        <v>57.548529999999992</v>
      </c>
      <c r="R49" s="25">
        <v>83.846785000000011</v>
      </c>
      <c r="S49" s="25">
        <v>130.22794700000003</v>
      </c>
      <c r="T49" s="25">
        <v>153.81700299999991</v>
      </c>
      <c r="U49" s="25">
        <v>155.21711899999997</v>
      </c>
      <c r="V49" s="25">
        <v>177.797809</v>
      </c>
      <c r="W49" s="25">
        <v>173.99520100000001</v>
      </c>
      <c r="X49" s="25">
        <v>162.16659399999998</v>
      </c>
      <c r="Y49" s="25">
        <v>174.87923700000002</v>
      </c>
      <c r="Z49" s="25">
        <v>197.26033500000005</v>
      </c>
      <c r="AA49" s="25">
        <v>201.62433199999998</v>
      </c>
      <c r="AB49" s="25">
        <v>197.78620899999996</v>
      </c>
      <c r="AC49" s="25">
        <v>291.95819100000006</v>
      </c>
      <c r="AD49" s="25">
        <v>330.33324700000009</v>
      </c>
      <c r="AE49" s="25">
        <f t="shared" si="1"/>
        <v>3263.206639</v>
      </c>
    </row>
    <row r="50" spans="1:31" ht="12" customHeight="1">
      <c r="A50" s="29">
        <v>40</v>
      </c>
      <c r="B50" s="36" t="s">
        <v>128</v>
      </c>
      <c r="C50" s="25">
        <v>39.174092999999999</v>
      </c>
      <c r="D50" s="25">
        <v>41.14282</v>
      </c>
      <c r="E50" s="25">
        <v>45.249246000000014</v>
      </c>
      <c r="F50" s="25">
        <v>41.332782999999999</v>
      </c>
      <c r="G50" s="25">
        <v>49.906302999999994</v>
      </c>
      <c r="H50" s="25">
        <v>51.380407000000019</v>
      </c>
      <c r="I50" s="25">
        <v>47.383026999999998</v>
      </c>
      <c r="J50" s="25">
        <v>58.458505000000002</v>
      </c>
      <c r="K50" s="25">
        <v>69.93995799999999</v>
      </c>
      <c r="L50" s="25">
        <v>106.63782599999999</v>
      </c>
      <c r="M50" s="25">
        <v>121.05948599999999</v>
      </c>
      <c r="N50" s="25">
        <v>128.00993100000002</v>
      </c>
      <c r="O50" s="25">
        <v>135.36692099999996</v>
      </c>
      <c r="P50" s="25">
        <v>164.782882</v>
      </c>
      <c r="Q50" s="25">
        <v>144.24072300000003</v>
      </c>
      <c r="R50" s="25">
        <v>181.288636</v>
      </c>
      <c r="S50" s="25">
        <v>254.20796700000002</v>
      </c>
      <c r="T50" s="25">
        <v>212.69257500000009</v>
      </c>
      <c r="U50" s="25">
        <v>196.3154890000001</v>
      </c>
      <c r="V50" s="25">
        <v>156.34224500000002</v>
      </c>
      <c r="W50" s="25">
        <v>138.24092499999998</v>
      </c>
      <c r="X50" s="25">
        <v>135.23312299999998</v>
      </c>
      <c r="Y50" s="25">
        <v>169.578439</v>
      </c>
      <c r="Z50" s="25">
        <v>203.94577899999999</v>
      </c>
      <c r="AA50" s="25">
        <v>210.81057799999996</v>
      </c>
      <c r="AB50" s="25">
        <v>185.68090100000001</v>
      </c>
      <c r="AC50" s="25">
        <v>236.16435899999991</v>
      </c>
      <c r="AD50" s="25">
        <v>280.28042600000003</v>
      </c>
      <c r="AE50" s="25">
        <f t="shared" si="1"/>
        <v>3804.8463530000008</v>
      </c>
    </row>
    <row r="51" spans="1:31" ht="12" customHeight="1">
      <c r="A51" s="29">
        <v>41</v>
      </c>
      <c r="B51" s="36" t="s">
        <v>129</v>
      </c>
      <c r="C51" s="25">
        <v>5.0291989999999993</v>
      </c>
      <c r="D51" s="25">
        <v>5.9268400000000003</v>
      </c>
      <c r="E51" s="25">
        <v>3.9618839999999995</v>
      </c>
      <c r="F51" s="25">
        <v>2.2443940000000002</v>
      </c>
      <c r="G51" s="25">
        <v>1.1704579999999998</v>
      </c>
      <c r="H51" s="25">
        <v>0.65753400000000006</v>
      </c>
      <c r="I51" s="25">
        <v>0.65316399999999997</v>
      </c>
      <c r="J51" s="25">
        <v>1.342292</v>
      </c>
      <c r="K51" s="25">
        <v>1.8855740000000001</v>
      </c>
      <c r="L51" s="25">
        <v>1.177079</v>
      </c>
      <c r="M51" s="25">
        <v>2.6636609999999998</v>
      </c>
      <c r="N51" s="25">
        <v>1.6308969999999998</v>
      </c>
      <c r="O51" s="25">
        <v>1.629365</v>
      </c>
      <c r="P51" s="25">
        <v>1.179244</v>
      </c>
      <c r="Q51" s="25">
        <v>1.5901350000000001</v>
      </c>
      <c r="R51" s="25">
        <v>1.7407260000000002</v>
      </c>
      <c r="S51" s="25">
        <v>5.6705009999999989</v>
      </c>
      <c r="T51" s="25">
        <v>0.174757</v>
      </c>
      <c r="U51" s="25">
        <v>4.6947000000000003E-2</v>
      </c>
      <c r="V51" s="25">
        <v>0.25645399999999996</v>
      </c>
      <c r="W51" s="25">
        <v>8.8427000000000006E-2</v>
      </c>
      <c r="X51" s="25">
        <v>0.13589799999999999</v>
      </c>
      <c r="Y51" s="25">
        <v>2.7535999999999998E-2</v>
      </c>
      <c r="Z51" s="25">
        <v>1.7288000000000001E-2</v>
      </c>
      <c r="AA51" s="25">
        <v>5.7640000000000004E-2</v>
      </c>
      <c r="AB51" s="25">
        <v>0.10357099999999998</v>
      </c>
      <c r="AC51" s="25">
        <v>0.28506300000000001</v>
      </c>
      <c r="AD51" s="25">
        <v>0.33679900000000002</v>
      </c>
      <c r="AE51" s="25">
        <f t="shared" si="1"/>
        <v>41.683327000000013</v>
      </c>
    </row>
    <row r="52" spans="1:31" ht="12" customHeight="1">
      <c r="A52" s="29">
        <v>42</v>
      </c>
      <c r="B52" s="36" t="s">
        <v>130</v>
      </c>
      <c r="C52" s="25">
        <v>17.213204000000001</v>
      </c>
      <c r="D52" s="25">
        <v>30.371857000000006</v>
      </c>
      <c r="E52" s="25">
        <v>41.033180999999992</v>
      </c>
      <c r="F52" s="25">
        <v>40.820177000000008</v>
      </c>
      <c r="G52" s="25">
        <v>56.506142999999987</v>
      </c>
      <c r="H52" s="25">
        <v>33.23163000000001</v>
      </c>
      <c r="I52" s="25">
        <v>21.597856999999998</v>
      </c>
      <c r="J52" s="25">
        <v>39.628800999999996</v>
      </c>
      <c r="K52" s="25">
        <v>24.617254000000006</v>
      </c>
      <c r="L52" s="25">
        <v>25.460957999999994</v>
      </c>
      <c r="M52" s="25">
        <v>26.424909</v>
      </c>
      <c r="N52" s="25">
        <v>37.173205000000003</v>
      </c>
      <c r="O52" s="25">
        <v>32.158935</v>
      </c>
      <c r="P52" s="25">
        <v>26.635754000000009</v>
      </c>
      <c r="Q52" s="25">
        <v>26.905331000000004</v>
      </c>
      <c r="R52" s="25">
        <v>27.836562000000001</v>
      </c>
      <c r="S52" s="25">
        <v>31.055016999999999</v>
      </c>
      <c r="T52" s="25">
        <v>30.714630999999994</v>
      </c>
      <c r="U52" s="25">
        <v>34.311297999999994</v>
      </c>
      <c r="V52" s="25">
        <v>34.317591999999998</v>
      </c>
      <c r="W52" s="25">
        <v>35.452849999999998</v>
      </c>
      <c r="X52" s="25">
        <v>33.702190000000002</v>
      </c>
      <c r="Y52" s="25">
        <v>40.415254999999995</v>
      </c>
      <c r="Z52" s="25">
        <v>52.149945999999993</v>
      </c>
      <c r="AA52" s="25">
        <v>46.258351999999981</v>
      </c>
      <c r="AB52" s="25">
        <v>40.225969999999997</v>
      </c>
      <c r="AC52" s="25">
        <v>56.234741</v>
      </c>
      <c r="AD52" s="25">
        <v>54.912576999999992</v>
      </c>
      <c r="AE52" s="25">
        <f t="shared" si="1"/>
        <v>997.36617699999977</v>
      </c>
    </row>
    <row r="53" spans="1:31" ht="12" customHeight="1">
      <c r="A53" s="29">
        <v>43</v>
      </c>
      <c r="B53" s="36" t="s">
        <v>131</v>
      </c>
      <c r="C53" s="25"/>
      <c r="D53" s="25">
        <v>1.0588E-2</v>
      </c>
      <c r="E53" s="25"/>
      <c r="F53" s="25">
        <v>5.2512999999999997E-2</v>
      </c>
      <c r="G53" s="25">
        <v>4.4679999999999997E-2</v>
      </c>
      <c r="H53" s="25"/>
      <c r="I53" s="25"/>
      <c r="J53" s="25"/>
      <c r="K53" s="25">
        <v>7.6000000000000004E-4</v>
      </c>
      <c r="L53" s="25">
        <v>4.0000000000000002E-4</v>
      </c>
      <c r="M53" s="25">
        <v>1.4549999999999999E-3</v>
      </c>
      <c r="N53" s="25">
        <v>6.9699999999999996E-3</v>
      </c>
      <c r="O53" s="25">
        <v>1.5976999999999998E-2</v>
      </c>
      <c r="P53" s="25">
        <v>4.4624999999999998E-2</v>
      </c>
      <c r="Q53" s="25"/>
      <c r="R53" s="25">
        <v>8.8000000000000003E-4</v>
      </c>
      <c r="S53" s="25"/>
      <c r="T53" s="25">
        <v>7.4200000000000004E-3</v>
      </c>
      <c r="U53" s="25">
        <v>1.565E-3</v>
      </c>
      <c r="V53" s="25"/>
      <c r="W53" s="25"/>
      <c r="X53" s="25"/>
      <c r="Y53" s="25"/>
      <c r="Z53" s="25"/>
      <c r="AA53" s="25">
        <v>5.0012000000000001E-2</v>
      </c>
      <c r="AB53" s="25">
        <v>5.1705000000000001E-2</v>
      </c>
      <c r="AC53" s="25">
        <v>6.0245E-2</v>
      </c>
      <c r="AD53" s="25">
        <v>8.5887999999999992E-2</v>
      </c>
      <c r="AE53" s="25">
        <f t="shared" si="1"/>
        <v>0.43568299999999993</v>
      </c>
    </row>
    <row r="54" spans="1:31" ht="12" customHeight="1">
      <c r="A54" s="29">
        <v>44</v>
      </c>
      <c r="B54" s="36" t="s">
        <v>132</v>
      </c>
      <c r="C54" s="25">
        <v>40.771385000000002</v>
      </c>
      <c r="D54" s="25">
        <v>39.887581000000004</v>
      </c>
      <c r="E54" s="25">
        <v>49.023840999999997</v>
      </c>
      <c r="F54" s="25">
        <v>56.908319999999982</v>
      </c>
      <c r="G54" s="25">
        <v>65.419398999999984</v>
      </c>
      <c r="H54" s="25">
        <v>57.106983000000021</v>
      </c>
      <c r="I54" s="25">
        <v>64.632000000000005</v>
      </c>
      <c r="J54" s="25">
        <v>59.787613</v>
      </c>
      <c r="K54" s="25">
        <v>65.734777999999991</v>
      </c>
      <c r="L54" s="25">
        <v>71.286614999999983</v>
      </c>
      <c r="M54" s="25">
        <v>81.413302999999942</v>
      </c>
      <c r="N54" s="25">
        <v>73.569886000000011</v>
      </c>
      <c r="O54" s="25">
        <v>63.076390999999987</v>
      </c>
      <c r="P54" s="25">
        <v>52.926568999999994</v>
      </c>
      <c r="Q54" s="25">
        <v>38.040661</v>
      </c>
      <c r="R54" s="25">
        <v>35.25682599999999</v>
      </c>
      <c r="S54" s="25">
        <v>33.381812000000011</v>
      </c>
      <c r="T54" s="25">
        <v>40.720810000000007</v>
      </c>
      <c r="U54" s="25">
        <v>47.234196000000011</v>
      </c>
      <c r="V54" s="25">
        <v>50.066945000000004</v>
      </c>
      <c r="W54" s="25">
        <v>56.001413999999997</v>
      </c>
      <c r="X54" s="25">
        <v>63.549455999999999</v>
      </c>
      <c r="Y54" s="25">
        <v>56.724959000000013</v>
      </c>
      <c r="Z54" s="25">
        <v>56.903399000000007</v>
      </c>
      <c r="AA54" s="25">
        <v>50.097670999999998</v>
      </c>
      <c r="AB54" s="25">
        <v>43.182226</v>
      </c>
      <c r="AC54" s="25">
        <v>51.46995600000001</v>
      </c>
      <c r="AD54" s="25">
        <v>61.025045000000013</v>
      </c>
      <c r="AE54" s="25">
        <f t="shared" si="1"/>
        <v>1525.2000399999997</v>
      </c>
    </row>
    <row r="55" spans="1:31" ht="12" customHeight="1">
      <c r="A55" s="29">
        <v>45</v>
      </c>
      <c r="B55" s="36" t="s">
        <v>133</v>
      </c>
      <c r="C55" s="25"/>
      <c r="D55" s="25"/>
      <c r="E55" s="25"/>
      <c r="F55" s="25"/>
      <c r="G55" s="25"/>
      <c r="H55" s="25"/>
      <c r="I55" s="25"/>
      <c r="J55" s="25"/>
      <c r="K55" s="25"/>
      <c r="L55" s="25">
        <v>2.0950000000000001E-3</v>
      </c>
      <c r="M55" s="25">
        <v>2.555E-3</v>
      </c>
      <c r="N55" s="25"/>
      <c r="O55" s="25"/>
      <c r="P55" s="25"/>
      <c r="Q55" s="25"/>
      <c r="R55" s="25"/>
      <c r="S55" s="25"/>
      <c r="T55" s="25"/>
      <c r="U55" s="25"/>
      <c r="V55" s="25"/>
      <c r="W55" s="25">
        <v>3.1459999999999999E-3</v>
      </c>
      <c r="X55" s="25"/>
      <c r="Y55" s="25"/>
      <c r="Z55" s="25">
        <v>4.4460000000000003E-3</v>
      </c>
      <c r="AA55" s="25"/>
      <c r="AB55" s="25">
        <v>7.2269999999999999E-3</v>
      </c>
      <c r="AC55" s="25"/>
      <c r="AD55" s="25"/>
      <c r="AE55" s="25">
        <f t="shared" si="1"/>
        <v>1.9469E-2</v>
      </c>
    </row>
    <row r="56" spans="1:31" ht="12" customHeight="1">
      <c r="A56" s="29">
        <v>46</v>
      </c>
      <c r="B56" s="36" t="s">
        <v>134</v>
      </c>
      <c r="C56" s="25">
        <v>1.4343410000000003</v>
      </c>
      <c r="D56" s="25">
        <v>1.5307070000000003</v>
      </c>
      <c r="E56" s="25">
        <v>1.7662950000000002</v>
      </c>
      <c r="F56" s="25">
        <v>1.927251</v>
      </c>
      <c r="G56" s="25">
        <v>1.473282</v>
      </c>
      <c r="H56" s="25">
        <v>1.4639219999999997</v>
      </c>
      <c r="I56" s="25">
        <v>1.3138150000000002</v>
      </c>
      <c r="J56" s="25">
        <v>1.370179</v>
      </c>
      <c r="K56" s="25">
        <v>1.2905879999999996</v>
      </c>
      <c r="L56" s="25">
        <v>0.95750600000000008</v>
      </c>
      <c r="M56" s="25">
        <v>0.46114100000000008</v>
      </c>
      <c r="N56" s="25">
        <v>0.25131799999999999</v>
      </c>
      <c r="O56" s="25">
        <v>0.19050500000000001</v>
      </c>
      <c r="P56" s="25">
        <v>0.21918899999999997</v>
      </c>
      <c r="Q56" s="25">
        <v>0.12942200000000001</v>
      </c>
      <c r="R56" s="25">
        <v>0.16717700000000002</v>
      </c>
      <c r="S56" s="25">
        <v>0.30639099999999997</v>
      </c>
      <c r="T56" s="25">
        <v>0.19287100000000001</v>
      </c>
      <c r="U56" s="25">
        <v>0.174234</v>
      </c>
      <c r="V56" s="25">
        <v>0.14779200000000001</v>
      </c>
      <c r="W56" s="25">
        <v>0.23264699999999999</v>
      </c>
      <c r="X56" s="25">
        <v>0.22077799999999997</v>
      </c>
      <c r="Y56" s="25">
        <v>0.22957100000000003</v>
      </c>
      <c r="Z56" s="25">
        <v>0.19761999999999999</v>
      </c>
      <c r="AA56" s="25">
        <v>0.24430200000000002</v>
      </c>
      <c r="AB56" s="25">
        <v>0.26496599999999998</v>
      </c>
      <c r="AC56" s="25">
        <v>0.41264600000000007</v>
      </c>
      <c r="AD56" s="25">
        <v>0.36932500000000001</v>
      </c>
      <c r="AE56" s="25">
        <f t="shared" si="1"/>
        <v>18.939781</v>
      </c>
    </row>
    <row r="57" spans="1:31" ht="12" customHeight="1">
      <c r="A57" s="29">
        <v>47</v>
      </c>
      <c r="B57" s="36" t="s">
        <v>135</v>
      </c>
      <c r="C57" s="25"/>
      <c r="D57" s="25"/>
      <c r="E57" s="25">
        <v>1.704E-3</v>
      </c>
      <c r="F57" s="25"/>
      <c r="G57" s="25"/>
      <c r="H57" s="25"/>
      <c r="I57" s="25"/>
      <c r="J57" s="25"/>
      <c r="K57" s="25"/>
      <c r="L57" s="25">
        <v>3.346E-3</v>
      </c>
      <c r="M57" s="25"/>
      <c r="N57" s="25">
        <v>2.7907990000000003</v>
      </c>
      <c r="O57" s="25"/>
      <c r="P57" s="25">
        <v>4.973E-3</v>
      </c>
      <c r="Q57" s="25"/>
      <c r="R57" s="25"/>
      <c r="S57" s="25"/>
      <c r="T57" s="25"/>
      <c r="U57" s="25">
        <v>3.2045999999999998E-2</v>
      </c>
      <c r="V57" s="25">
        <v>6.8256999999999998E-2</v>
      </c>
      <c r="W57" s="25">
        <v>2.9721999999999998E-2</v>
      </c>
      <c r="X57" s="25"/>
      <c r="Y57" s="25"/>
      <c r="Z57" s="25"/>
      <c r="AA57" s="25"/>
      <c r="AB57" s="25"/>
      <c r="AC57" s="25"/>
      <c r="AD57" s="25"/>
      <c r="AE57" s="25">
        <f t="shared" si="1"/>
        <v>2.9308470000000004</v>
      </c>
    </row>
    <row r="58" spans="1:31" ht="12" customHeight="1">
      <c r="A58" s="29">
        <v>48</v>
      </c>
      <c r="B58" s="36" t="s">
        <v>136</v>
      </c>
      <c r="C58" s="25">
        <v>15.545318999999999</v>
      </c>
      <c r="D58" s="25">
        <v>17.248343999999999</v>
      </c>
      <c r="E58" s="25">
        <v>12.551359999999994</v>
      </c>
      <c r="F58" s="25">
        <v>9.0865180000000034</v>
      </c>
      <c r="G58" s="25">
        <v>11.566129000000002</v>
      </c>
      <c r="H58" s="25">
        <v>12.702140999999999</v>
      </c>
      <c r="I58" s="25">
        <v>17.028207000000005</v>
      </c>
      <c r="J58" s="25">
        <v>33.635821999999997</v>
      </c>
      <c r="K58" s="25">
        <v>27.278296999999991</v>
      </c>
      <c r="L58" s="25">
        <v>23.698495000000008</v>
      </c>
      <c r="M58" s="25">
        <v>27.912779999999994</v>
      </c>
      <c r="N58" s="25">
        <v>29.822752999999995</v>
      </c>
      <c r="O58" s="25">
        <v>21.064570000000003</v>
      </c>
      <c r="P58" s="25">
        <v>20.491233000000001</v>
      </c>
      <c r="Q58" s="25">
        <v>19.088375999999997</v>
      </c>
      <c r="R58" s="25">
        <v>19.209480999999997</v>
      </c>
      <c r="S58" s="25">
        <v>19.331740999999997</v>
      </c>
      <c r="T58" s="25">
        <v>15.233213000000001</v>
      </c>
      <c r="U58" s="25">
        <v>15.374441999999997</v>
      </c>
      <c r="V58" s="25">
        <v>17.357689000000001</v>
      </c>
      <c r="W58" s="25">
        <v>19.275411000000002</v>
      </c>
      <c r="X58" s="25">
        <v>16.330959999999997</v>
      </c>
      <c r="Y58" s="25">
        <v>16.792791999999999</v>
      </c>
      <c r="Z58" s="25">
        <v>17.048331999999998</v>
      </c>
      <c r="AA58" s="25">
        <v>17.873772999999996</v>
      </c>
      <c r="AB58" s="25">
        <v>25.137282000000003</v>
      </c>
      <c r="AC58" s="25">
        <v>26.170064999999994</v>
      </c>
      <c r="AD58" s="25">
        <v>31.918153000000004</v>
      </c>
      <c r="AE58" s="25">
        <f t="shared" si="1"/>
        <v>555.77367800000002</v>
      </c>
    </row>
    <row r="59" spans="1:31" ht="12" customHeight="1">
      <c r="A59" s="29">
        <v>49</v>
      </c>
      <c r="B59" s="36" t="s">
        <v>137</v>
      </c>
      <c r="C59" s="25">
        <v>1.3803929999999998</v>
      </c>
      <c r="D59" s="25">
        <v>1.6941000000000002</v>
      </c>
      <c r="E59" s="25">
        <v>1.5914599999999999</v>
      </c>
      <c r="F59" s="25">
        <v>1.1141369999999999</v>
      </c>
      <c r="G59" s="25">
        <v>0.92841599999999991</v>
      </c>
      <c r="H59" s="25">
        <v>1.0096940000000001</v>
      </c>
      <c r="I59" s="25">
        <v>1.0624090000000002</v>
      </c>
      <c r="J59" s="25">
        <v>1.1172490000000004</v>
      </c>
      <c r="K59" s="25">
        <v>1.4366770000000002</v>
      </c>
      <c r="L59" s="25">
        <v>1.3765599999999998</v>
      </c>
      <c r="M59" s="25">
        <v>1.0068479999999997</v>
      </c>
      <c r="N59" s="25">
        <v>1.0838010000000002</v>
      </c>
      <c r="O59" s="25">
        <v>1.3558540000000001</v>
      </c>
      <c r="P59" s="25">
        <v>1.2087369999999997</v>
      </c>
      <c r="Q59" s="25">
        <v>0.90543599999999991</v>
      </c>
      <c r="R59" s="25">
        <v>2.1410129999999996</v>
      </c>
      <c r="S59" s="25">
        <v>2.7541899999999995</v>
      </c>
      <c r="T59" s="25">
        <v>4.0536999999999992</v>
      </c>
      <c r="U59" s="25">
        <v>3.7647889999999991</v>
      </c>
      <c r="V59" s="25">
        <v>3.0727509999999998</v>
      </c>
      <c r="W59" s="25">
        <v>3.5692949999999999</v>
      </c>
      <c r="X59" s="25">
        <v>6.8724260000000008</v>
      </c>
      <c r="Y59" s="25">
        <v>5.0737900000000007</v>
      </c>
      <c r="Z59" s="25">
        <v>4.2867740000000012</v>
      </c>
      <c r="AA59" s="25">
        <v>4.9197310000000014</v>
      </c>
      <c r="AB59" s="25">
        <v>4.0324200000000001</v>
      </c>
      <c r="AC59" s="25">
        <v>5.432963</v>
      </c>
      <c r="AD59" s="25">
        <v>7.0476550000000016</v>
      </c>
      <c r="AE59" s="25">
        <f t="shared" si="1"/>
        <v>75.293267999999998</v>
      </c>
    </row>
    <row r="60" spans="1:31" ht="12" customHeight="1">
      <c r="A60" s="29">
        <v>50</v>
      </c>
      <c r="B60" s="36" t="s">
        <v>138</v>
      </c>
      <c r="C60" s="25">
        <v>3.8700000000000002E-3</v>
      </c>
      <c r="D60" s="25">
        <v>2.1940000000000002E-3</v>
      </c>
      <c r="E60" s="25">
        <v>4.0200000000000001E-4</v>
      </c>
      <c r="F60" s="25"/>
      <c r="G60" s="25"/>
      <c r="H60" s="25">
        <v>1.6782999999999999E-2</v>
      </c>
      <c r="I60" s="25">
        <v>5.2460000000000007E-3</v>
      </c>
      <c r="J60" s="25">
        <v>1.6220000000000002E-3</v>
      </c>
      <c r="K60" s="25">
        <v>5.3280000000000003E-3</v>
      </c>
      <c r="L60" s="25"/>
      <c r="M60" s="25">
        <v>1.4109999999999999E-3</v>
      </c>
      <c r="N60" s="25">
        <v>9.9279999999999993E-3</v>
      </c>
      <c r="O60" s="25">
        <v>6.5499999999999998E-4</v>
      </c>
      <c r="P60" s="25"/>
      <c r="Q60" s="25">
        <v>4.1479999999999998E-3</v>
      </c>
      <c r="R60" s="25">
        <v>1.4948000000000001E-2</v>
      </c>
      <c r="S60" s="25">
        <v>0.28821000000000002</v>
      </c>
      <c r="T60" s="25">
        <v>0.52605400000000002</v>
      </c>
      <c r="U60" s="25">
        <v>0.106535</v>
      </c>
      <c r="V60" s="25">
        <v>0.27746300000000002</v>
      </c>
      <c r="W60" s="25">
        <v>0.139265</v>
      </c>
      <c r="X60" s="25">
        <v>0.10148099999999999</v>
      </c>
      <c r="Y60" s="25">
        <v>7.3331999999999994E-2</v>
      </c>
      <c r="Z60" s="25">
        <v>0.13925100000000001</v>
      </c>
      <c r="AA60" s="25">
        <v>0.21478</v>
      </c>
      <c r="AB60" s="25">
        <v>0.17016799999999999</v>
      </c>
      <c r="AC60" s="25">
        <v>7.4264999999999998E-2</v>
      </c>
      <c r="AD60" s="25">
        <v>0.10695300000000001</v>
      </c>
      <c r="AE60" s="25">
        <f t="shared" si="1"/>
        <v>2.2842919999999998</v>
      </c>
    </row>
    <row r="61" spans="1:31" ht="12" customHeight="1">
      <c r="A61" s="29">
        <v>51</v>
      </c>
      <c r="B61" s="36" t="s">
        <v>139</v>
      </c>
      <c r="C61" s="25">
        <v>7.0665000000000006E-2</v>
      </c>
      <c r="D61" s="25"/>
      <c r="E61" s="25">
        <v>9.4570000000000001E-3</v>
      </c>
      <c r="F61" s="25">
        <v>2.5500000000000002E-4</v>
      </c>
      <c r="G61" s="25">
        <v>4.3913000000000001E-2</v>
      </c>
      <c r="H61" s="25">
        <v>6.5837000000000007E-2</v>
      </c>
      <c r="I61" s="25">
        <v>9.0469999999999995E-3</v>
      </c>
      <c r="J61" s="25">
        <v>2.5999999999999999E-3</v>
      </c>
      <c r="K61" s="25">
        <v>1.7830000000000001E-3</v>
      </c>
      <c r="L61" s="25">
        <v>5.5040000000000002E-3</v>
      </c>
      <c r="M61" s="25">
        <v>2.7320000000000001E-3</v>
      </c>
      <c r="N61" s="25">
        <v>3.3089999999999999E-3</v>
      </c>
      <c r="O61" s="25">
        <v>4.9809999999999993E-3</v>
      </c>
      <c r="P61" s="25"/>
      <c r="Q61" s="25">
        <v>5.6400000000000005E-4</v>
      </c>
      <c r="R61" s="25">
        <v>3.5329999999999997E-3</v>
      </c>
      <c r="S61" s="25">
        <v>1.0704E-2</v>
      </c>
      <c r="T61" s="25">
        <v>1.7179999999999999E-3</v>
      </c>
      <c r="U61" s="25">
        <v>2.9999999999999997E-4</v>
      </c>
      <c r="V61" s="25">
        <v>1.8203E-2</v>
      </c>
      <c r="W61" s="25">
        <v>0.10677400000000001</v>
      </c>
      <c r="X61" s="25">
        <v>0.138104</v>
      </c>
      <c r="Y61" s="25">
        <v>2.0497000000000001E-2</v>
      </c>
      <c r="Z61" s="25">
        <v>4.2439999999999995E-3</v>
      </c>
      <c r="AA61" s="25">
        <v>9.8754999999999996E-2</v>
      </c>
      <c r="AB61" s="25">
        <v>3.3269000000000007E-2</v>
      </c>
      <c r="AC61" s="25">
        <v>2.0104E-2</v>
      </c>
      <c r="AD61" s="25">
        <v>2.9789999999999999E-3</v>
      </c>
      <c r="AE61" s="25">
        <f t="shared" si="1"/>
        <v>0.67983100000000007</v>
      </c>
    </row>
    <row r="62" spans="1:31" ht="12" customHeight="1">
      <c r="A62" s="29">
        <v>52</v>
      </c>
      <c r="B62" s="36" t="s">
        <v>140</v>
      </c>
      <c r="C62" s="25">
        <v>17.462792999999998</v>
      </c>
      <c r="D62" s="25">
        <v>12.566088999999995</v>
      </c>
      <c r="E62" s="25">
        <v>7.5547179999999967</v>
      </c>
      <c r="F62" s="25">
        <v>8.5790249999999997</v>
      </c>
      <c r="G62" s="25">
        <v>9.9173189999999991</v>
      </c>
      <c r="H62" s="25">
        <v>9.010036999999997</v>
      </c>
      <c r="I62" s="25">
        <v>8.5022159999999971</v>
      </c>
      <c r="J62" s="25">
        <v>6.3460599999999996</v>
      </c>
      <c r="K62" s="25">
        <v>5.1303210000000004</v>
      </c>
      <c r="L62" s="25">
        <v>5.7894160000000001</v>
      </c>
      <c r="M62" s="25">
        <v>4.3213170000000014</v>
      </c>
      <c r="N62" s="25">
        <v>1.83026</v>
      </c>
      <c r="O62" s="25">
        <v>1.8608220000000006</v>
      </c>
      <c r="P62" s="25">
        <v>1.1273329999999997</v>
      </c>
      <c r="Q62" s="25">
        <v>1.7071150000000002</v>
      </c>
      <c r="R62" s="25">
        <v>1.764092</v>
      </c>
      <c r="S62" s="25">
        <v>2.5550869999999999</v>
      </c>
      <c r="T62" s="25">
        <v>2.318927</v>
      </c>
      <c r="U62" s="25">
        <v>1.5950370000000003</v>
      </c>
      <c r="V62" s="25">
        <v>1.7800330000000006</v>
      </c>
      <c r="W62" s="25">
        <v>0.3661109999999998</v>
      </c>
      <c r="X62" s="25">
        <v>0.50184100000000009</v>
      </c>
      <c r="Y62" s="25">
        <v>0.56070399999999998</v>
      </c>
      <c r="Z62" s="25">
        <v>1.3255979999999998</v>
      </c>
      <c r="AA62" s="25">
        <v>2.1987910000000004</v>
      </c>
      <c r="AB62" s="25">
        <v>3.2368939999999999</v>
      </c>
      <c r="AC62" s="25">
        <v>5.0778439999999998</v>
      </c>
      <c r="AD62" s="25">
        <v>5.6731269999999974</v>
      </c>
      <c r="AE62" s="25">
        <f t="shared" si="1"/>
        <v>130.65892700000001</v>
      </c>
    </row>
    <row r="63" spans="1:31" ht="12" customHeight="1">
      <c r="A63" s="29">
        <v>53</v>
      </c>
      <c r="B63" s="36" t="s">
        <v>141</v>
      </c>
      <c r="C63" s="25">
        <v>0.34209000000000001</v>
      </c>
      <c r="D63" s="25">
        <v>0.31539899999999998</v>
      </c>
      <c r="E63" s="25">
        <v>0.104181</v>
      </c>
      <c r="F63" s="25">
        <v>0.115013</v>
      </c>
      <c r="G63" s="25">
        <v>1.2749999999999999E-2</v>
      </c>
      <c r="H63" s="25">
        <v>3.6450999999999997E-2</v>
      </c>
      <c r="I63" s="25">
        <v>5.7361999999999996E-2</v>
      </c>
      <c r="J63" s="25">
        <v>3.3903000000000003E-2</v>
      </c>
      <c r="K63" s="25">
        <v>6.0949999999999997E-2</v>
      </c>
      <c r="L63" s="25">
        <v>0.31263400000000002</v>
      </c>
      <c r="M63" s="25">
        <v>0.62894800000000006</v>
      </c>
      <c r="N63" s="25">
        <v>0.46183000000000002</v>
      </c>
      <c r="O63" s="25">
        <v>0.42943299999999995</v>
      </c>
      <c r="P63" s="25">
        <v>0.33582799999999996</v>
      </c>
      <c r="Q63" s="25">
        <v>0.35353200000000001</v>
      </c>
      <c r="R63" s="25">
        <v>0.38468800000000003</v>
      </c>
      <c r="S63" s="25">
        <v>0.46853</v>
      </c>
      <c r="T63" s="25">
        <v>0.73374200000000001</v>
      </c>
      <c r="U63" s="25">
        <v>0.65532899999999994</v>
      </c>
      <c r="V63" s="25">
        <v>0.63891799999999999</v>
      </c>
      <c r="W63" s="25">
        <v>0.66545399999999999</v>
      </c>
      <c r="X63" s="25">
        <v>0.70445400000000002</v>
      </c>
      <c r="Y63" s="25">
        <v>0.86350800000000005</v>
      </c>
      <c r="Z63" s="25">
        <v>0.68792900000000001</v>
      </c>
      <c r="AA63" s="25">
        <v>0.79938400000000009</v>
      </c>
      <c r="AB63" s="25">
        <v>6.8180999999999992E-2</v>
      </c>
      <c r="AC63" s="25">
        <v>1.26E-2</v>
      </c>
      <c r="AD63" s="25">
        <v>1.2700000000000001E-3</v>
      </c>
      <c r="AE63" s="25">
        <f t="shared" si="1"/>
        <v>10.284291000000001</v>
      </c>
    </row>
    <row r="64" spans="1:31" ht="12" customHeight="1">
      <c r="A64" s="29">
        <v>54</v>
      </c>
      <c r="B64" s="36" t="s">
        <v>142</v>
      </c>
      <c r="C64" s="25">
        <v>11.73315</v>
      </c>
      <c r="D64" s="25">
        <v>11.017163000000002</v>
      </c>
      <c r="E64" s="25">
        <v>11.446186000000003</v>
      </c>
      <c r="F64" s="25">
        <v>9.7514810000000001</v>
      </c>
      <c r="G64" s="25">
        <v>9.4177099999999996</v>
      </c>
      <c r="H64" s="25">
        <v>8.3290330000000008</v>
      </c>
      <c r="I64" s="25">
        <v>3.7042279999999996</v>
      </c>
      <c r="J64" s="25">
        <v>4.0307319999999986</v>
      </c>
      <c r="K64" s="25">
        <v>4.6529179999999979</v>
      </c>
      <c r="L64" s="25">
        <v>5.917465</v>
      </c>
      <c r="M64" s="25">
        <v>7.2847000000000017</v>
      </c>
      <c r="N64" s="25">
        <v>8.418368000000001</v>
      </c>
      <c r="O64" s="25">
        <v>8.662784000000002</v>
      </c>
      <c r="P64" s="25">
        <v>9.7186509999999977</v>
      </c>
      <c r="Q64" s="25">
        <v>7.9256760000000019</v>
      </c>
      <c r="R64" s="25">
        <v>8.6754490000000022</v>
      </c>
      <c r="S64" s="25">
        <v>9.2279709999999966</v>
      </c>
      <c r="T64" s="25">
        <v>8.8616709999999976</v>
      </c>
      <c r="U64" s="25">
        <v>8.0753240000000037</v>
      </c>
      <c r="V64" s="25">
        <v>10.931066000000001</v>
      </c>
      <c r="W64" s="25">
        <v>11.857162000000002</v>
      </c>
      <c r="X64" s="25">
        <v>9.9113199999999981</v>
      </c>
      <c r="Y64" s="25">
        <v>10.734403</v>
      </c>
      <c r="Z64" s="25">
        <v>9.5691720000000036</v>
      </c>
      <c r="AA64" s="25">
        <v>8.3547469999999979</v>
      </c>
      <c r="AB64" s="25">
        <v>8.2475289999999983</v>
      </c>
      <c r="AC64" s="25">
        <v>7.334111</v>
      </c>
      <c r="AD64" s="25">
        <v>7.5366650000000002</v>
      </c>
      <c r="AE64" s="25">
        <f t="shared" si="1"/>
        <v>241.32683499999999</v>
      </c>
    </row>
    <row r="65" spans="1:31" ht="12" customHeight="1">
      <c r="A65" s="29">
        <v>55</v>
      </c>
      <c r="B65" s="36" t="s">
        <v>143</v>
      </c>
      <c r="C65" s="25">
        <v>2.2353219999999996</v>
      </c>
      <c r="D65" s="25">
        <v>2.6482649999999999</v>
      </c>
      <c r="E65" s="25">
        <v>1.5566920000000002</v>
      </c>
      <c r="F65" s="25">
        <v>1.2151159999999996</v>
      </c>
      <c r="G65" s="25">
        <v>0.88662199999999991</v>
      </c>
      <c r="H65" s="25">
        <v>1.4103569999999996</v>
      </c>
      <c r="I65" s="25">
        <v>1.7201820000000001</v>
      </c>
      <c r="J65" s="25">
        <v>7.3305000000000023E-2</v>
      </c>
      <c r="K65" s="25">
        <v>0.17300599999999999</v>
      </c>
      <c r="L65" s="25">
        <v>0.18683100000000002</v>
      </c>
      <c r="M65" s="25">
        <v>0.14713999999999999</v>
      </c>
      <c r="N65" s="25">
        <v>3.0550000000000002</v>
      </c>
      <c r="O65" s="25">
        <v>5.9138979999999997</v>
      </c>
      <c r="P65" s="25">
        <v>4.8063570000000002</v>
      </c>
      <c r="Q65" s="25">
        <v>2.3528469999999997</v>
      </c>
      <c r="R65" s="25">
        <v>3.5919840000000005</v>
      </c>
      <c r="S65" s="25">
        <v>6.3080910000000001</v>
      </c>
      <c r="T65" s="25">
        <v>16.164484999999999</v>
      </c>
      <c r="U65" s="25">
        <v>14.256171000000004</v>
      </c>
      <c r="V65" s="25">
        <v>16.622731000000002</v>
      </c>
      <c r="W65" s="25">
        <v>13.694685999999999</v>
      </c>
      <c r="X65" s="25">
        <v>10.025440000000001</v>
      </c>
      <c r="Y65" s="25">
        <v>7.9882510000000009</v>
      </c>
      <c r="Z65" s="25">
        <v>11.299180000000002</v>
      </c>
      <c r="AA65" s="25">
        <v>10.760645999999999</v>
      </c>
      <c r="AB65" s="25">
        <v>7.6114769999999989</v>
      </c>
      <c r="AC65" s="25">
        <v>7.0816459999999966</v>
      </c>
      <c r="AD65" s="25">
        <v>8.2010010000000015</v>
      </c>
      <c r="AE65" s="25">
        <f t="shared" si="1"/>
        <v>161.98672900000003</v>
      </c>
    </row>
    <row r="66" spans="1:31" ht="12" customHeight="1">
      <c r="A66" s="29">
        <v>56</v>
      </c>
      <c r="B66" s="36" t="s">
        <v>144</v>
      </c>
      <c r="C66" s="25">
        <v>3.0394620000000008</v>
      </c>
      <c r="D66" s="25">
        <v>3.1175169999999999</v>
      </c>
      <c r="E66" s="25">
        <v>4.1013359999999999</v>
      </c>
      <c r="F66" s="25">
        <v>4.0777369999999999</v>
      </c>
      <c r="G66" s="25">
        <v>4.3726469999999997</v>
      </c>
      <c r="H66" s="25">
        <v>4.7040709999999999</v>
      </c>
      <c r="I66" s="25">
        <v>5.2990500000000003</v>
      </c>
      <c r="J66" s="25">
        <v>5.121505</v>
      </c>
      <c r="K66" s="25">
        <v>5.9168480000000008</v>
      </c>
      <c r="L66" s="25">
        <v>7.4836100000000014</v>
      </c>
      <c r="M66" s="25">
        <v>5.8164330000000017</v>
      </c>
      <c r="N66" s="25">
        <v>5.9216909999999991</v>
      </c>
      <c r="O66" s="25">
        <v>4.9362920000000017</v>
      </c>
      <c r="P66" s="25">
        <v>7.5427090000000003</v>
      </c>
      <c r="Q66" s="25">
        <v>6.3985320000000003</v>
      </c>
      <c r="R66" s="25">
        <v>6.8181730000000007</v>
      </c>
      <c r="S66" s="25">
        <v>6.6602310000000005</v>
      </c>
      <c r="T66" s="25">
        <v>7.2730299999999977</v>
      </c>
      <c r="U66" s="25">
        <v>4.7224540000000008</v>
      </c>
      <c r="V66" s="25">
        <v>8.0581460000000007</v>
      </c>
      <c r="W66" s="25">
        <v>6.1937180000000014</v>
      </c>
      <c r="X66" s="25">
        <v>4.626612999999999</v>
      </c>
      <c r="Y66" s="25">
        <v>3.8602499999999997</v>
      </c>
      <c r="Z66" s="25">
        <v>3.9774600000000002</v>
      </c>
      <c r="AA66" s="25">
        <v>4.1190740000000003</v>
      </c>
      <c r="AB66" s="25">
        <v>4.5702739999999995</v>
      </c>
      <c r="AC66" s="25">
        <v>5.8067469999999988</v>
      </c>
      <c r="AD66" s="25">
        <v>4.2443680000000006</v>
      </c>
      <c r="AE66" s="25">
        <f t="shared" si="1"/>
        <v>148.77997800000003</v>
      </c>
    </row>
    <row r="67" spans="1:31" ht="12" customHeight="1">
      <c r="A67" s="29">
        <v>57</v>
      </c>
      <c r="B67" s="36" t="s">
        <v>145</v>
      </c>
      <c r="C67" s="25">
        <v>0.86300300000000008</v>
      </c>
      <c r="D67" s="25">
        <v>0.53693099999999994</v>
      </c>
      <c r="E67" s="25">
        <v>0.61535799999999996</v>
      </c>
      <c r="F67" s="25">
        <v>0.79840599999999995</v>
      </c>
      <c r="G67" s="25">
        <v>0.70779300000000012</v>
      </c>
      <c r="H67" s="25">
        <v>0.84679399999999994</v>
      </c>
      <c r="I67" s="25">
        <v>0.98104400000000014</v>
      </c>
      <c r="J67" s="25">
        <v>1.148601</v>
      </c>
      <c r="K67" s="25">
        <v>1.0364039999999999</v>
      </c>
      <c r="L67" s="25">
        <v>1.076851</v>
      </c>
      <c r="M67" s="25">
        <v>1.4365690000000007</v>
      </c>
      <c r="N67" s="25">
        <v>1.413867</v>
      </c>
      <c r="O67" s="25">
        <v>1.626001</v>
      </c>
      <c r="P67" s="25">
        <v>1.9158909999999998</v>
      </c>
      <c r="Q67" s="25">
        <v>1.4138489999999999</v>
      </c>
      <c r="R67" s="25">
        <v>1.1852859999999998</v>
      </c>
      <c r="S67" s="25">
        <v>1.3390169999999999</v>
      </c>
      <c r="T67" s="25">
        <v>0.98686700000000005</v>
      </c>
      <c r="U67" s="25">
        <v>1.0086789999999999</v>
      </c>
      <c r="V67" s="25">
        <v>0.95096600000000009</v>
      </c>
      <c r="W67" s="25">
        <v>1.251922</v>
      </c>
      <c r="X67" s="25">
        <v>1.3810519999999999</v>
      </c>
      <c r="Y67" s="25">
        <v>1.12443</v>
      </c>
      <c r="Z67" s="25">
        <v>1.469522</v>
      </c>
      <c r="AA67" s="25">
        <v>1.2416739999999999</v>
      </c>
      <c r="AB67" s="25">
        <v>1.173656</v>
      </c>
      <c r="AC67" s="25">
        <v>1.3531050000000002</v>
      </c>
      <c r="AD67" s="25">
        <v>1.7743870000000002</v>
      </c>
      <c r="AE67" s="25">
        <f t="shared" si="1"/>
        <v>32.657925000000006</v>
      </c>
    </row>
    <row r="68" spans="1:31" ht="12" customHeight="1">
      <c r="A68" s="29">
        <v>58</v>
      </c>
      <c r="B68" s="36" t="s">
        <v>146</v>
      </c>
      <c r="C68" s="25">
        <v>3.6475229999999992</v>
      </c>
      <c r="D68" s="25">
        <v>2.595853</v>
      </c>
      <c r="E68" s="25">
        <v>3.2408510000000001</v>
      </c>
      <c r="F68" s="25">
        <v>3.0280550000000006</v>
      </c>
      <c r="G68" s="25">
        <v>2.8532479999999993</v>
      </c>
      <c r="H68" s="25">
        <v>3.6528959999999984</v>
      </c>
      <c r="I68" s="25">
        <v>1.9549609999999999</v>
      </c>
      <c r="J68" s="25">
        <v>1.347459</v>
      </c>
      <c r="K68" s="25">
        <v>1.122655</v>
      </c>
      <c r="L68" s="25">
        <v>1.861991</v>
      </c>
      <c r="M68" s="25">
        <v>2.8097410000000003</v>
      </c>
      <c r="N68" s="25">
        <v>4.3953489999999995</v>
      </c>
      <c r="O68" s="25">
        <v>3.9679010000000003</v>
      </c>
      <c r="P68" s="25">
        <v>3.7009480000000003</v>
      </c>
      <c r="Q68" s="25">
        <v>1.7060500000000003</v>
      </c>
      <c r="R68" s="25">
        <v>2.7071550000000002</v>
      </c>
      <c r="S68" s="25">
        <v>3.5262559999999996</v>
      </c>
      <c r="T68" s="25">
        <v>4.9441340000000009</v>
      </c>
      <c r="U68" s="25">
        <v>5.5155630000000011</v>
      </c>
      <c r="V68" s="25">
        <v>4.2129529999999997</v>
      </c>
      <c r="W68" s="25">
        <v>5.4288230000000004</v>
      </c>
      <c r="X68" s="25">
        <v>6.3922189999999999</v>
      </c>
      <c r="Y68" s="25">
        <v>5.7904860000000005</v>
      </c>
      <c r="Z68" s="25">
        <v>5.8659800000000004</v>
      </c>
      <c r="AA68" s="25">
        <v>4.6826609999999986</v>
      </c>
      <c r="AB68" s="25">
        <v>4.5186030000000006</v>
      </c>
      <c r="AC68" s="25">
        <v>6.9261750000000015</v>
      </c>
      <c r="AD68" s="25">
        <v>4.7688080000000008</v>
      </c>
      <c r="AE68" s="25">
        <f t="shared" si="1"/>
        <v>107.165297</v>
      </c>
    </row>
    <row r="69" spans="1:31" ht="12" customHeight="1">
      <c r="A69" s="29">
        <v>59</v>
      </c>
      <c r="B69" s="36" t="s">
        <v>147</v>
      </c>
      <c r="C69" s="25">
        <v>1.0532579999999998</v>
      </c>
      <c r="D69" s="25">
        <v>1.2924989999999998</v>
      </c>
      <c r="E69" s="25">
        <v>1.5881190000000001</v>
      </c>
      <c r="F69" s="25">
        <v>1.1524500000000002</v>
      </c>
      <c r="G69" s="25">
        <v>1.820675</v>
      </c>
      <c r="H69" s="25">
        <v>1.508006</v>
      </c>
      <c r="I69" s="25">
        <v>0.50638300000000003</v>
      </c>
      <c r="J69" s="25">
        <v>8.4925E-2</v>
      </c>
      <c r="K69" s="25">
        <v>0.24974600000000002</v>
      </c>
      <c r="L69" s="25">
        <v>0.77209500000000009</v>
      </c>
      <c r="M69" s="25">
        <v>0.69737199999999999</v>
      </c>
      <c r="N69" s="25">
        <v>1.0471539999999999</v>
      </c>
      <c r="O69" s="25">
        <v>1.26963</v>
      </c>
      <c r="P69" s="25">
        <v>2.7211550000000004</v>
      </c>
      <c r="Q69" s="25">
        <v>1.2026849999999998</v>
      </c>
      <c r="R69" s="25">
        <v>3.6432120000000001</v>
      </c>
      <c r="S69" s="25">
        <v>4.971506999999999</v>
      </c>
      <c r="T69" s="25">
        <v>6.8297519999999992</v>
      </c>
      <c r="U69" s="25">
        <v>7.5153949999999998</v>
      </c>
      <c r="V69" s="25">
        <v>8.1967430000000014</v>
      </c>
      <c r="W69" s="25">
        <v>7.6327609999999995</v>
      </c>
      <c r="X69" s="25">
        <v>8.1875929999999997</v>
      </c>
      <c r="Y69" s="25">
        <v>12.865784</v>
      </c>
      <c r="Z69" s="25">
        <v>16.043369999999999</v>
      </c>
      <c r="AA69" s="25">
        <v>17.618676000000001</v>
      </c>
      <c r="AB69" s="25">
        <v>15.844412</v>
      </c>
      <c r="AC69" s="25">
        <v>19.604545999999999</v>
      </c>
      <c r="AD69" s="25">
        <v>23.564862000000002</v>
      </c>
      <c r="AE69" s="25">
        <f t="shared" si="1"/>
        <v>169.48476500000001</v>
      </c>
    </row>
    <row r="70" spans="1:31" ht="12" customHeight="1">
      <c r="A70" s="29">
        <v>60</v>
      </c>
      <c r="B70" s="36" t="s">
        <v>148</v>
      </c>
      <c r="C70" s="25">
        <v>7.1394489999999999</v>
      </c>
      <c r="D70" s="25">
        <v>3.0830890000000002</v>
      </c>
      <c r="E70" s="25">
        <v>4.7786999999999988</v>
      </c>
      <c r="F70" s="25">
        <v>4.2437630000000004</v>
      </c>
      <c r="G70" s="25">
        <v>3.1621829999999997</v>
      </c>
      <c r="H70" s="25">
        <v>2.0022509999999998</v>
      </c>
      <c r="I70" s="25">
        <v>2.0812870000000001</v>
      </c>
      <c r="J70" s="25">
        <v>2.4797909999999996</v>
      </c>
      <c r="K70" s="25">
        <v>1.520024</v>
      </c>
      <c r="L70" s="25">
        <v>2.3792050000000002</v>
      </c>
      <c r="M70" s="25">
        <v>1.5026520000000003</v>
      </c>
      <c r="N70" s="25">
        <v>1.1191099999999996</v>
      </c>
      <c r="O70" s="25">
        <v>1.5839840000000007</v>
      </c>
      <c r="P70" s="25">
        <v>1.1686700000000001</v>
      </c>
      <c r="Q70" s="25">
        <v>0.81132300000000002</v>
      </c>
      <c r="R70" s="25">
        <v>1.163076</v>
      </c>
      <c r="S70" s="25">
        <v>3.0893839999999999</v>
      </c>
      <c r="T70" s="25">
        <v>5.8687129999999996</v>
      </c>
      <c r="U70" s="25">
        <v>4.1172959999999996</v>
      </c>
      <c r="V70" s="25">
        <v>1.6522390000000002</v>
      </c>
      <c r="W70" s="25">
        <v>2.1739109999999995</v>
      </c>
      <c r="X70" s="25">
        <v>2.5399780000000001</v>
      </c>
      <c r="Y70" s="25">
        <v>7.659554</v>
      </c>
      <c r="Z70" s="25">
        <v>6.0281739999999981</v>
      </c>
      <c r="AA70" s="25">
        <v>4.9187360000000009</v>
      </c>
      <c r="AB70" s="25">
        <v>1.6945930000000002</v>
      </c>
      <c r="AC70" s="25">
        <v>3.2659469999999997</v>
      </c>
      <c r="AD70" s="25">
        <v>1.026796</v>
      </c>
      <c r="AE70" s="25">
        <f t="shared" si="1"/>
        <v>84.253877999999972</v>
      </c>
    </row>
    <row r="71" spans="1:31" ht="12" customHeight="1">
      <c r="A71" s="29">
        <v>61</v>
      </c>
      <c r="B71" s="36" t="s">
        <v>149</v>
      </c>
      <c r="C71" s="25">
        <v>1184.436784</v>
      </c>
      <c r="D71" s="25">
        <v>1615.69327</v>
      </c>
      <c r="E71" s="25">
        <v>2360.7683069999985</v>
      </c>
      <c r="F71" s="25">
        <v>2767.2648729999996</v>
      </c>
      <c r="G71" s="25">
        <v>3374.0649629999984</v>
      </c>
      <c r="H71" s="25">
        <v>4046.7284319999981</v>
      </c>
      <c r="I71" s="25">
        <v>4244.1091979999974</v>
      </c>
      <c r="J71" s="25">
        <v>4537.1830860000027</v>
      </c>
      <c r="K71" s="25">
        <v>4739.7433220000048</v>
      </c>
      <c r="L71" s="25">
        <v>5109.1105410000027</v>
      </c>
      <c r="M71" s="25">
        <v>5150.6106780000009</v>
      </c>
      <c r="N71" s="25">
        <v>5063.3632210000051</v>
      </c>
      <c r="O71" s="25">
        <v>5119.2721689999989</v>
      </c>
      <c r="P71" s="25">
        <v>5272.2783000000018</v>
      </c>
      <c r="Q71" s="25">
        <v>4467.1527369999994</v>
      </c>
      <c r="R71" s="25">
        <v>5154.732882000003</v>
      </c>
      <c r="S71" s="25">
        <v>5749.5964739999981</v>
      </c>
      <c r="T71" s="25">
        <v>5652.2594910000007</v>
      </c>
      <c r="U71" s="25">
        <v>5703.6304499999997</v>
      </c>
      <c r="V71" s="25">
        <v>5952.3904539999994</v>
      </c>
      <c r="W71" s="25">
        <v>6162.247943999997</v>
      </c>
      <c r="X71" s="25">
        <v>6014.4087550000049</v>
      </c>
      <c r="Y71" s="25">
        <v>5900.792884999998</v>
      </c>
      <c r="Z71" s="25">
        <v>6115.6076659999972</v>
      </c>
      <c r="AA71" s="25">
        <v>6491.0724940000018</v>
      </c>
      <c r="AB71" s="25">
        <v>4809.1651629999997</v>
      </c>
      <c r="AC71" s="25">
        <v>6939.8217889999996</v>
      </c>
      <c r="AD71" s="25">
        <v>8650.8031469999969</v>
      </c>
      <c r="AE71" s="25">
        <f t="shared" si="1"/>
        <v>138348.30947500002</v>
      </c>
    </row>
    <row r="72" spans="1:31" ht="12" customHeight="1">
      <c r="A72" s="29">
        <v>62</v>
      </c>
      <c r="B72" s="36" t="s">
        <v>150</v>
      </c>
      <c r="C72" s="25">
        <v>1871.0519910000014</v>
      </c>
      <c r="D72" s="25">
        <v>2012.0667830000011</v>
      </c>
      <c r="E72" s="25">
        <v>2386.4004190000019</v>
      </c>
      <c r="F72" s="25">
        <v>2507.4090999999971</v>
      </c>
      <c r="G72" s="25">
        <v>2495.8899329999986</v>
      </c>
      <c r="H72" s="25">
        <v>2630.1053369999991</v>
      </c>
      <c r="I72" s="25">
        <v>2590.664332999997</v>
      </c>
      <c r="J72" s="25">
        <v>2465.1632220000001</v>
      </c>
      <c r="K72" s="25">
        <v>2389.3572510000008</v>
      </c>
      <c r="L72" s="25">
        <v>2416.8922939999998</v>
      </c>
      <c r="M72" s="25">
        <v>2172.7435100000012</v>
      </c>
      <c r="N72" s="25">
        <v>1875.5876510000014</v>
      </c>
      <c r="O72" s="25">
        <v>1798.1548069999985</v>
      </c>
      <c r="P72" s="25">
        <v>1562.5628299999998</v>
      </c>
      <c r="Q72" s="25">
        <v>1140.4550589999997</v>
      </c>
      <c r="R72" s="25">
        <v>1301.6674920000012</v>
      </c>
      <c r="S72" s="25">
        <v>1532.48928</v>
      </c>
      <c r="T72" s="25">
        <v>1589.8173429999997</v>
      </c>
      <c r="U72" s="25">
        <v>1595.2591720000005</v>
      </c>
      <c r="V72" s="25">
        <v>1565.8659680000005</v>
      </c>
      <c r="W72" s="25">
        <v>1487.142004</v>
      </c>
      <c r="X72" s="25">
        <v>1440.940970000001</v>
      </c>
      <c r="Y72" s="25">
        <v>1406.9513870000005</v>
      </c>
      <c r="Z72" s="25">
        <v>1500.5241220000003</v>
      </c>
      <c r="AA72" s="25">
        <v>1484.9154959999992</v>
      </c>
      <c r="AB72" s="25">
        <v>1041.0413549999998</v>
      </c>
      <c r="AC72" s="25">
        <v>1275.5704760000006</v>
      </c>
      <c r="AD72" s="25">
        <v>1405.7593589999994</v>
      </c>
      <c r="AE72" s="25">
        <f t="shared" si="1"/>
        <v>50942.448944000011</v>
      </c>
    </row>
    <row r="73" spans="1:31" ht="12" customHeight="1">
      <c r="A73" s="29">
        <v>63</v>
      </c>
      <c r="B73" s="36" t="s">
        <v>151</v>
      </c>
      <c r="C73" s="25">
        <v>16.073693999999996</v>
      </c>
      <c r="D73" s="25">
        <v>21.156386000000005</v>
      </c>
      <c r="E73" s="25">
        <v>28.177270000000004</v>
      </c>
      <c r="F73" s="25">
        <v>32.587344000000009</v>
      </c>
      <c r="G73" s="25">
        <v>35.747984000000002</v>
      </c>
      <c r="H73" s="25">
        <v>37.075500999999996</v>
      </c>
      <c r="I73" s="25">
        <v>35.550471999999999</v>
      </c>
      <c r="J73" s="25">
        <v>40.207314000000011</v>
      </c>
      <c r="K73" s="25">
        <v>45.930842000000005</v>
      </c>
      <c r="L73" s="25">
        <v>45.419718000000003</v>
      </c>
      <c r="M73" s="25">
        <v>46.202615999999999</v>
      </c>
      <c r="N73" s="25">
        <v>40.38619700000001</v>
      </c>
      <c r="O73" s="25">
        <v>39.388828000000018</v>
      </c>
      <c r="P73" s="25">
        <v>59.492980999999986</v>
      </c>
      <c r="Q73" s="25">
        <v>47.530185999999986</v>
      </c>
      <c r="R73" s="25">
        <v>59.054336000000006</v>
      </c>
      <c r="S73" s="25">
        <v>68.553831999999986</v>
      </c>
      <c r="T73" s="25">
        <v>62.565643000000001</v>
      </c>
      <c r="U73" s="25">
        <v>59.015484999999984</v>
      </c>
      <c r="V73" s="25">
        <v>70.611092000000014</v>
      </c>
      <c r="W73" s="25">
        <v>75.788590000000013</v>
      </c>
      <c r="X73" s="25">
        <v>74.531330999999994</v>
      </c>
      <c r="Y73" s="25">
        <v>76.900078999999963</v>
      </c>
      <c r="Z73" s="25">
        <v>93.209981999999982</v>
      </c>
      <c r="AA73" s="25">
        <v>106.235304</v>
      </c>
      <c r="AB73" s="25">
        <v>337.84998300000007</v>
      </c>
      <c r="AC73" s="25">
        <v>104.59037700000002</v>
      </c>
      <c r="AD73" s="25">
        <v>94.696173000000002</v>
      </c>
      <c r="AE73" s="25">
        <f t="shared" si="1"/>
        <v>1854.52954</v>
      </c>
    </row>
    <row r="74" spans="1:31" ht="12" customHeight="1">
      <c r="A74" s="29">
        <v>64</v>
      </c>
      <c r="B74" s="36" t="s">
        <v>152</v>
      </c>
      <c r="C74" s="25">
        <v>30.869309000000005</v>
      </c>
      <c r="D74" s="25">
        <v>40.005863000000005</v>
      </c>
      <c r="E74" s="25">
        <v>42.881314999999994</v>
      </c>
      <c r="F74" s="25">
        <v>38.692656999999997</v>
      </c>
      <c r="G74" s="25">
        <v>22.001904</v>
      </c>
      <c r="H74" s="25">
        <v>14.610193999999998</v>
      </c>
      <c r="I74" s="25">
        <v>12.096234000000006</v>
      </c>
      <c r="J74" s="25">
        <v>8.1519969999999962</v>
      </c>
      <c r="K74" s="25">
        <v>10.157878999999998</v>
      </c>
      <c r="L74" s="25">
        <v>10.711356000000002</v>
      </c>
      <c r="M74" s="25">
        <v>10.528608</v>
      </c>
      <c r="N74" s="25">
        <v>8.4927600000000005</v>
      </c>
      <c r="O74" s="25">
        <v>13.553790999999999</v>
      </c>
      <c r="P74" s="25">
        <v>13.997967999999997</v>
      </c>
      <c r="Q74" s="25">
        <v>15.051807</v>
      </c>
      <c r="R74" s="25">
        <v>17.512582000000009</v>
      </c>
      <c r="S74" s="25">
        <v>39.125731999999999</v>
      </c>
      <c r="T74" s="25">
        <v>49.066792000000021</v>
      </c>
      <c r="U74" s="25">
        <v>36.885042999999996</v>
      </c>
      <c r="V74" s="25">
        <v>52.55889100000001</v>
      </c>
      <c r="W74" s="25">
        <v>63.445004000000019</v>
      </c>
      <c r="X74" s="25">
        <v>49.563554000000003</v>
      </c>
      <c r="Y74" s="25">
        <v>36.449417999999987</v>
      </c>
      <c r="Z74" s="25">
        <v>42.496756999999988</v>
      </c>
      <c r="AA74" s="25">
        <v>36.508834999999991</v>
      </c>
      <c r="AB74" s="25">
        <v>30.894221000000005</v>
      </c>
      <c r="AC74" s="25">
        <v>36.133778000000007</v>
      </c>
      <c r="AD74" s="25">
        <v>47.472407000000018</v>
      </c>
      <c r="AE74" s="25">
        <f t="shared" si="1"/>
        <v>829.91665599999999</v>
      </c>
    </row>
    <row r="75" spans="1:31" ht="12" customHeight="1">
      <c r="A75" s="29">
        <v>65</v>
      </c>
      <c r="B75" s="36" t="s">
        <v>153</v>
      </c>
      <c r="C75" s="25">
        <v>6.6433600000000004</v>
      </c>
      <c r="D75" s="25">
        <v>6.0134020000000001</v>
      </c>
      <c r="E75" s="25">
        <v>5.7090859999999992</v>
      </c>
      <c r="F75" s="25">
        <v>3.0694440000000007</v>
      </c>
      <c r="G75" s="25">
        <v>2.608161</v>
      </c>
      <c r="H75" s="25">
        <v>2.9404710000000005</v>
      </c>
      <c r="I75" s="25">
        <v>2.6464609999999995</v>
      </c>
      <c r="J75" s="25">
        <v>1.6838649999999999</v>
      </c>
      <c r="K75" s="25">
        <v>1.629867</v>
      </c>
      <c r="L75" s="25">
        <v>2.5241640000000003</v>
      </c>
      <c r="M75" s="25">
        <v>1.9307799999999997</v>
      </c>
      <c r="N75" s="25">
        <v>2.0588830000000002</v>
      </c>
      <c r="O75" s="25">
        <v>2.1834779999999996</v>
      </c>
      <c r="P75" s="25">
        <v>2.5048910000000006</v>
      </c>
      <c r="Q75" s="25">
        <v>2.4539979999999999</v>
      </c>
      <c r="R75" s="25">
        <v>2.459822</v>
      </c>
      <c r="S75" s="25">
        <v>3.3432300000000001</v>
      </c>
      <c r="T75" s="25">
        <v>3.1256629999999994</v>
      </c>
      <c r="U75" s="25">
        <v>2.5690910000000007</v>
      </c>
      <c r="V75" s="25">
        <v>2.3916040000000001</v>
      </c>
      <c r="W75" s="25">
        <v>2.5686969999999998</v>
      </c>
      <c r="X75" s="25">
        <v>2.5888010000000001</v>
      </c>
      <c r="Y75" s="25">
        <v>3.1724150000000004</v>
      </c>
      <c r="Z75" s="25">
        <v>3.3037579999999998</v>
      </c>
      <c r="AA75" s="25">
        <v>3.6569810000000009</v>
      </c>
      <c r="AB75" s="25">
        <v>4.0883520000000004</v>
      </c>
      <c r="AC75" s="25">
        <v>4.4696249999999988</v>
      </c>
      <c r="AD75" s="25">
        <v>6.389200999999999</v>
      </c>
      <c r="AE75" s="25">
        <f t="shared" si="1"/>
        <v>90.727551000000005</v>
      </c>
    </row>
    <row r="76" spans="1:31" ht="12" customHeight="1">
      <c r="A76" s="29">
        <v>66</v>
      </c>
      <c r="B76" s="36" t="s">
        <v>154</v>
      </c>
      <c r="C76" s="25">
        <v>0.40244600000000003</v>
      </c>
      <c r="D76" s="25">
        <v>0.47160800000000003</v>
      </c>
      <c r="E76" s="25">
        <v>1.2517909999999999</v>
      </c>
      <c r="F76" s="25">
        <v>1.1604969999999999</v>
      </c>
      <c r="G76" s="25">
        <v>0.54300000000000004</v>
      </c>
      <c r="H76" s="25">
        <v>0.83813199999999999</v>
      </c>
      <c r="I76" s="25">
        <v>1.5941519999999998</v>
      </c>
      <c r="J76" s="25">
        <v>1.295051</v>
      </c>
      <c r="K76" s="25">
        <v>0.15876399999999999</v>
      </c>
      <c r="L76" s="25">
        <v>0.50390400000000002</v>
      </c>
      <c r="M76" s="25">
        <v>0.28449699999999994</v>
      </c>
      <c r="N76" s="25">
        <v>0.17052600000000001</v>
      </c>
      <c r="O76" s="25">
        <v>0.14033400000000001</v>
      </c>
      <c r="P76" s="25">
        <v>0.11244700000000001</v>
      </c>
      <c r="Q76" s="25">
        <v>1.5710999999999999E-2</v>
      </c>
      <c r="R76" s="25">
        <v>9.0000000000000011E-2</v>
      </c>
      <c r="S76" s="25">
        <v>5.3672999999999998E-2</v>
      </c>
      <c r="T76" s="25">
        <v>2.9486999999999999E-2</v>
      </c>
      <c r="U76" s="25">
        <v>7.8960000000000002E-2</v>
      </c>
      <c r="V76" s="25">
        <v>2.513E-2</v>
      </c>
      <c r="W76" s="25">
        <v>0.108359</v>
      </c>
      <c r="X76" s="25">
        <v>2.8004000000000001E-2</v>
      </c>
      <c r="Y76" s="25">
        <v>1.2793000000000001E-2</v>
      </c>
      <c r="Z76" s="25">
        <v>3.4911999999999999E-2</v>
      </c>
      <c r="AA76" s="25">
        <v>4.2858E-2</v>
      </c>
      <c r="AB76" s="25">
        <v>2.9537000000000001E-2</v>
      </c>
      <c r="AC76" s="25">
        <v>1.822E-2</v>
      </c>
      <c r="AD76" s="25">
        <v>3.9731999999999996E-2</v>
      </c>
      <c r="AE76" s="25">
        <f t="shared" ref="AE76:AE108" si="2">SUM(C76:AD76)</f>
        <v>9.5345249999999986</v>
      </c>
    </row>
    <row r="77" spans="1:31" ht="12" customHeight="1">
      <c r="A77" s="29">
        <v>67</v>
      </c>
      <c r="B77" s="36" t="s">
        <v>155</v>
      </c>
      <c r="C77" s="25">
        <v>0.106153</v>
      </c>
      <c r="D77" s="25">
        <v>8.3986000000000005E-2</v>
      </c>
      <c r="E77" s="25">
        <v>0.16973400000000002</v>
      </c>
      <c r="F77" s="25">
        <v>5.5918000000000002E-2</v>
      </c>
      <c r="G77" s="25">
        <v>9.6699999999999998E-3</v>
      </c>
      <c r="H77" s="25">
        <v>7.5862000000000013E-2</v>
      </c>
      <c r="I77" s="25">
        <v>1.0852599999999999</v>
      </c>
      <c r="J77" s="25">
        <v>0.59436399999999989</v>
      </c>
      <c r="K77" s="25">
        <v>7.9546999999999993E-2</v>
      </c>
      <c r="L77" s="25">
        <v>0.10020900000000001</v>
      </c>
      <c r="M77" s="25">
        <v>4.1730000000000005E-3</v>
      </c>
      <c r="N77" s="25">
        <v>8.2797000000000009E-2</v>
      </c>
      <c r="O77" s="25">
        <v>3.4410000000000005E-3</v>
      </c>
      <c r="P77" s="25">
        <v>5.2552000000000001E-2</v>
      </c>
      <c r="Q77" s="25">
        <v>1.915E-3</v>
      </c>
      <c r="R77" s="25">
        <v>7.2000000000000005E-4</v>
      </c>
      <c r="S77" s="25">
        <v>2.5020000000000001E-2</v>
      </c>
      <c r="T77" s="25">
        <v>9.9081000000000002E-2</v>
      </c>
      <c r="U77" s="25">
        <v>1.2357E-2</v>
      </c>
      <c r="V77" s="25">
        <v>4.9129999999999998E-3</v>
      </c>
      <c r="W77" s="25">
        <v>1.1755E-2</v>
      </c>
      <c r="X77" s="25">
        <v>1.2669999999999999E-3</v>
      </c>
      <c r="Y77" s="25"/>
      <c r="Z77" s="25"/>
      <c r="AA77" s="25">
        <v>1.9404000000000001E-2</v>
      </c>
      <c r="AB77" s="25">
        <v>1.1659999999999998E-2</v>
      </c>
      <c r="AC77" s="25">
        <v>3.1599999999999998E-4</v>
      </c>
      <c r="AD77" s="25">
        <v>6.0299999999999998E-3</v>
      </c>
      <c r="AE77" s="25">
        <f t="shared" si="2"/>
        <v>2.6981040000000003</v>
      </c>
    </row>
    <row r="78" spans="1:31" ht="12" customHeight="1">
      <c r="A78" s="29">
        <v>68</v>
      </c>
      <c r="B78" s="36" t="s">
        <v>156</v>
      </c>
      <c r="C78" s="25">
        <v>0.96233400000000013</v>
      </c>
      <c r="D78" s="25">
        <v>0.961843</v>
      </c>
      <c r="E78" s="25">
        <v>1.181327</v>
      </c>
      <c r="F78" s="25">
        <v>1.4363790000000001</v>
      </c>
      <c r="G78" s="25">
        <v>2.4713380000000007</v>
      </c>
      <c r="H78" s="25">
        <v>3.7203890000000004</v>
      </c>
      <c r="I78" s="25">
        <v>3.34938</v>
      </c>
      <c r="J78" s="25">
        <v>3.0552329999999999</v>
      </c>
      <c r="K78" s="25">
        <v>2.3883990000000006</v>
      </c>
      <c r="L78" s="25">
        <v>2.1382490000000001</v>
      </c>
      <c r="M78" s="25">
        <v>2.9747830000000004</v>
      </c>
      <c r="N78" s="25">
        <v>5.6531039999999999</v>
      </c>
      <c r="O78" s="25">
        <v>11.231071999999999</v>
      </c>
      <c r="P78" s="25">
        <v>14.788099999999998</v>
      </c>
      <c r="Q78" s="25">
        <v>12.230513</v>
      </c>
      <c r="R78" s="25">
        <v>16.200662000000001</v>
      </c>
      <c r="S78" s="25">
        <v>18.287868</v>
      </c>
      <c r="T78" s="25">
        <v>21.336669000000001</v>
      </c>
      <c r="U78" s="25">
        <v>29.512616000000001</v>
      </c>
      <c r="V78" s="25">
        <v>27.819364999999998</v>
      </c>
      <c r="W78" s="25">
        <v>26.906038000000002</v>
      </c>
      <c r="X78" s="25">
        <v>36.862853000000001</v>
      </c>
      <c r="Y78" s="25">
        <v>45.419916999999998</v>
      </c>
      <c r="Z78" s="25">
        <v>30.929704000000005</v>
      </c>
      <c r="AA78" s="25">
        <v>33.360265999999996</v>
      </c>
      <c r="AB78" s="25">
        <v>33.410550999999991</v>
      </c>
      <c r="AC78" s="25">
        <v>47.963146000000002</v>
      </c>
      <c r="AD78" s="25">
        <v>60.066146000000003</v>
      </c>
      <c r="AE78" s="25">
        <f t="shared" si="2"/>
        <v>496.618244</v>
      </c>
    </row>
    <row r="79" spans="1:31" ht="12" customHeight="1">
      <c r="A79" s="29">
        <v>69</v>
      </c>
      <c r="B79" s="36" t="s">
        <v>157</v>
      </c>
      <c r="C79" s="25">
        <v>13.527971999999998</v>
      </c>
      <c r="D79" s="25">
        <v>17.391463000000002</v>
      </c>
      <c r="E79" s="25">
        <v>18.379168999999994</v>
      </c>
      <c r="F79" s="25">
        <v>20.801315000000002</v>
      </c>
      <c r="G79" s="25">
        <v>19.875439999999994</v>
      </c>
      <c r="H79" s="25">
        <v>17.086039999999997</v>
      </c>
      <c r="I79" s="25">
        <v>22.582496000000003</v>
      </c>
      <c r="J79" s="25">
        <v>27.638431000000004</v>
      </c>
      <c r="K79" s="25">
        <v>28.888252000000001</v>
      </c>
      <c r="L79" s="25">
        <v>27.927075000000002</v>
      </c>
      <c r="M79" s="25">
        <v>26.909737000000003</v>
      </c>
      <c r="N79" s="25">
        <v>22.804186000000005</v>
      </c>
      <c r="O79" s="25">
        <v>27.661080999999996</v>
      </c>
      <c r="P79" s="25">
        <v>15.658282999999999</v>
      </c>
      <c r="Q79" s="25">
        <v>1.2015730000000004</v>
      </c>
      <c r="R79" s="25">
        <v>3.5899829999999997</v>
      </c>
      <c r="S79" s="25">
        <v>3.4921570000000002</v>
      </c>
      <c r="T79" s="25">
        <v>3.9537619999999993</v>
      </c>
      <c r="U79" s="25">
        <v>6.6705299999999994</v>
      </c>
      <c r="V79" s="25">
        <v>3.845799</v>
      </c>
      <c r="W79" s="25">
        <v>2.1515249999999999</v>
      </c>
      <c r="X79" s="25">
        <v>2.1026480000000003</v>
      </c>
      <c r="Y79" s="25">
        <v>1.6219279999999998</v>
      </c>
      <c r="Z79" s="25">
        <v>1.812535</v>
      </c>
      <c r="AA79" s="25">
        <v>1.7337800000000001</v>
      </c>
      <c r="AB79" s="25">
        <v>1.520489</v>
      </c>
      <c r="AC79" s="25">
        <v>2.4932240000000001</v>
      </c>
      <c r="AD79" s="25">
        <v>2.864493</v>
      </c>
      <c r="AE79" s="25">
        <f t="shared" si="2"/>
        <v>346.18536600000004</v>
      </c>
    </row>
    <row r="80" spans="1:31" ht="12" customHeight="1">
      <c r="A80" s="29">
        <v>70</v>
      </c>
      <c r="B80" s="36" t="s">
        <v>158</v>
      </c>
      <c r="C80" s="25">
        <v>1.8304499999999999</v>
      </c>
      <c r="D80" s="25">
        <v>2.1401890000000003</v>
      </c>
      <c r="E80" s="25">
        <v>2.6407970000000005</v>
      </c>
      <c r="F80" s="25">
        <v>1.9676919999999998</v>
      </c>
      <c r="G80" s="25">
        <v>1.5911929999999996</v>
      </c>
      <c r="H80" s="25">
        <v>6.643662</v>
      </c>
      <c r="I80" s="25">
        <v>5.4474490000000007</v>
      </c>
      <c r="J80" s="25">
        <v>10.841847999999999</v>
      </c>
      <c r="K80" s="25">
        <v>8.3751959999999972</v>
      </c>
      <c r="L80" s="25">
        <v>8.9346099999999993</v>
      </c>
      <c r="M80" s="25">
        <v>11.258213</v>
      </c>
      <c r="N80" s="25">
        <v>13.364786000000002</v>
      </c>
      <c r="O80" s="25">
        <v>10.731226000000001</v>
      </c>
      <c r="P80" s="25">
        <v>12.191914000000002</v>
      </c>
      <c r="Q80" s="25">
        <v>7.727300999999998</v>
      </c>
      <c r="R80" s="25">
        <v>8.1798200000000012</v>
      </c>
      <c r="S80" s="25">
        <v>5.9894990000000004</v>
      </c>
      <c r="T80" s="25">
        <v>11.94825</v>
      </c>
      <c r="U80" s="25">
        <v>13.900503</v>
      </c>
      <c r="V80" s="25">
        <v>8.2535539999999994</v>
      </c>
      <c r="W80" s="25">
        <v>7.6650869999999989</v>
      </c>
      <c r="X80" s="25">
        <v>6.575202</v>
      </c>
      <c r="Y80" s="25">
        <v>8.3692510000000002</v>
      </c>
      <c r="Z80" s="25">
        <v>8.6965819999999994</v>
      </c>
      <c r="AA80" s="25">
        <v>12.552708000000001</v>
      </c>
      <c r="AB80" s="25">
        <v>9.8406340000000014</v>
      </c>
      <c r="AC80" s="25">
        <v>14.236762999999998</v>
      </c>
      <c r="AD80" s="25">
        <v>19.500919999999997</v>
      </c>
      <c r="AE80" s="25">
        <f t="shared" si="2"/>
        <v>241.39529899999997</v>
      </c>
    </row>
    <row r="81" spans="1:31" ht="12" customHeight="1">
      <c r="A81" s="29">
        <v>71</v>
      </c>
      <c r="B81" s="38" t="s">
        <v>159</v>
      </c>
      <c r="C81" s="25">
        <v>81.288814000000002</v>
      </c>
      <c r="D81" s="25">
        <v>113.55646700000001</v>
      </c>
      <c r="E81" s="25">
        <v>108.39704800000001</v>
      </c>
      <c r="F81" s="25">
        <v>95.283822000000043</v>
      </c>
      <c r="G81" s="25">
        <v>105.76959900000003</v>
      </c>
      <c r="H81" s="25">
        <v>65.680909999999969</v>
      </c>
      <c r="I81" s="25">
        <v>122.036019</v>
      </c>
      <c r="J81" s="25">
        <v>182.43927899999997</v>
      </c>
      <c r="K81" s="25">
        <v>159.13595100000003</v>
      </c>
      <c r="L81" s="25">
        <v>178.31749900000005</v>
      </c>
      <c r="M81" s="25">
        <v>187.93332500000008</v>
      </c>
      <c r="N81" s="25">
        <v>298.21901799999995</v>
      </c>
      <c r="O81" s="25">
        <v>326.68257399999999</v>
      </c>
      <c r="P81" s="25">
        <v>455.480976</v>
      </c>
      <c r="Q81" s="25">
        <v>761.81046200000037</v>
      </c>
      <c r="R81" s="25">
        <v>1051.3146510000001</v>
      </c>
      <c r="S81" s="25">
        <v>1548.5046160000006</v>
      </c>
      <c r="T81" s="25">
        <v>1241.048457000001</v>
      </c>
      <c r="U81" s="25">
        <v>1004.5609889999999</v>
      </c>
      <c r="V81" s="25">
        <v>933.59713300000033</v>
      </c>
      <c r="W81" s="25">
        <v>945.86193399999979</v>
      </c>
      <c r="X81" s="25">
        <v>882.65260100000023</v>
      </c>
      <c r="Y81" s="25">
        <v>659.48572800000022</v>
      </c>
      <c r="Z81" s="25">
        <v>617.65372900000011</v>
      </c>
      <c r="AA81" s="25">
        <v>790.52518899999973</v>
      </c>
      <c r="AB81" s="25">
        <v>913.40869599999996</v>
      </c>
      <c r="AC81" s="25">
        <v>1135.7414879999994</v>
      </c>
      <c r="AD81" s="25">
        <v>1110.1468639999996</v>
      </c>
      <c r="AE81" s="25">
        <f t="shared" si="2"/>
        <v>16076.533838000003</v>
      </c>
    </row>
    <row r="82" spans="1:31" ht="12" customHeight="1">
      <c r="A82" s="29">
        <v>72</v>
      </c>
      <c r="B82" s="36" t="s">
        <v>160</v>
      </c>
      <c r="C82" s="25">
        <v>0.59048400000000001</v>
      </c>
      <c r="D82" s="25">
        <v>3.1144750000000005</v>
      </c>
      <c r="E82" s="25">
        <v>1.626104</v>
      </c>
      <c r="F82" s="25">
        <v>1.9008660000000002</v>
      </c>
      <c r="G82" s="25">
        <v>3.4583029999999999</v>
      </c>
      <c r="H82" s="25">
        <v>5.5339349999999996</v>
      </c>
      <c r="I82" s="25">
        <v>2.499644</v>
      </c>
      <c r="J82" s="25">
        <v>16.214559000000001</v>
      </c>
      <c r="K82" s="25">
        <v>8.5932630000000003</v>
      </c>
      <c r="L82" s="25">
        <v>15.80495</v>
      </c>
      <c r="M82" s="25">
        <v>1.8080819999999997</v>
      </c>
      <c r="N82" s="25">
        <v>3.2531919999999999</v>
      </c>
      <c r="O82" s="25">
        <v>6.8935450000000005</v>
      </c>
      <c r="P82" s="25">
        <v>4.267563</v>
      </c>
      <c r="Q82" s="25">
        <v>0.85117900000000013</v>
      </c>
      <c r="R82" s="25">
        <v>2.2479809999999998</v>
      </c>
      <c r="S82" s="25">
        <v>2.7843200000000001</v>
      </c>
      <c r="T82" s="25">
        <v>5.0008330000000001</v>
      </c>
      <c r="U82" s="25">
        <v>4.3328930000000003</v>
      </c>
      <c r="V82" s="25">
        <v>18.291084999999995</v>
      </c>
      <c r="W82" s="25">
        <v>22.331464</v>
      </c>
      <c r="X82" s="25">
        <v>19.216079000000004</v>
      </c>
      <c r="Y82" s="25">
        <v>110.82785999999997</v>
      </c>
      <c r="Z82" s="25">
        <v>77.93451800000004</v>
      </c>
      <c r="AA82" s="25">
        <v>18.963712000000001</v>
      </c>
      <c r="AB82" s="25">
        <v>7.6637430000000011</v>
      </c>
      <c r="AC82" s="25">
        <v>70.696444</v>
      </c>
      <c r="AD82" s="25">
        <v>56.719810999999993</v>
      </c>
      <c r="AE82" s="25">
        <f t="shared" si="2"/>
        <v>493.42088699999999</v>
      </c>
    </row>
    <row r="83" spans="1:31" ht="12" customHeight="1">
      <c r="A83" s="29">
        <v>73</v>
      </c>
      <c r="B83" s="36" t="s">
        <v>161</v>
      </c>
      <c r="C83" s="25">
        <v>3.3114570000000003</v>
      </c>
      <c r="D83" s="25">
        <v>4.8978529999999996</v>
      </c>
      <c r="E83" s="25">
        <v>8.6021479999999997</v>
      </c>
      <c r="F83" s="25">
        <v>12.170654000000004</v>
      </c>
      <c r="G83" s="25">
        <v>9.2760130000000025</v>
      </c>
      <c r="H83" s="25">
        <v>8.9939870000000042</v>
      </c>
      <c r="I83" s="25">
        <v>11.838576000000005</v>
      </c>
      <c r="J83" s="25">
        <v>10.302947000000001</v>
      </c>
      <c r="K83" s="25">
        <v>11.308344</v>
      </c>
      <c r="L83" s="25">
        <v>20.105311000000004</v>
      </c>
      <c r="M83" s="25">
        <v>11.603945000000001</v>
      </c>
      <c r="N83" s="25">
        <v>11.993622000000004</v>
      </c>
      <c r="O83" s="25">
        <v>7.6961539999999999</v>
      </c>
      <c r="P83" s="25">
        <v>12.390309999999996</v>
      </c>
      <c r="Q83" s="25">
        <v>7.3809050000000012</v>
      </c>
      <c r="R83" s="25">
        <v>12.038274000000001</v>
      </c>
      <c r="S83" s="25">
        <v>15.105091000000002</v>
      </c>
      <c r="T83" s="25">
        <v>19.439177000000004</v>
      </c>
      <c r="U83" s="25">
        <v>22.648535000000003</v>
      </c>
      <c r="V83" s="25">
        <v>13.901322</v>
      </c>
      <c r="W83" s="25">
        <v>16.998915999999998</v>
      </c>
      <c r="X83" s="25">
        <v>16.913174000000005</v>
      </c>
      <c r="Y83" s="25">
        <v>25.53542899999999</v>
      </c>
      <c r="Z83" s="25">
        <v>42.238984999999985</v>
      </c>
      <c r="AA83" s="25">
        <v>40.334645000000009</v>
      </c>
      <c r="AB83" s="25">
        <v>34.019497000000008</v>
      </c>
      <c r="AC83" s="25">
        <v>46.75879299999999</v>
      </c>
      <c r="AD83" s="25">
        <v>52.890064999999971</v>
      </c>
      <c r="AE83" s="25">
        <f t="shared" si="2"/>
        <v>510.69412900000003</v>
      </c>
    </row>
    <row r="84" spans="1:31" ht="12" customHeight="1">
      <c r="A84" s="29">
        <v>74</v>
      </c>
      <c r="B84" s="36" t="s">
        <v>162</v>
      </c>
      <c r="C84" s="25">
        <v>11.267524</v>
      </c>
      <c r="D84" s="25">
        <v>11.714207</v>
      </c>
      <c r="E84" s="25">
        <v>12.508818000000002</v>
      </c>
      <c r="F84" s="25">
        <v>7.9678760000000013</v>
      </c>
      <c r="G84" s="25">
        <v>8.1462629999999994</v>
      </c>
      <c r="H84" s="25">
        <v>10.382003999999998</v>
      </c>
      <c r="I84" s="25">
        <v>7.6663979999999992</v>
      </c>
      <c r="J84" s="25">
        <v>12.989748999999998</v>
      </c>
      <c r="K84" s="25">
        <v>5.5633570000000008</v>
      </c>
      <c r="L84" s="25">
        <v>11.726932</v>
      </c>
      <c r="M84" s="25">
        <v>17.196693</v>
      </c>
      <c r="N84" s="25">
        <v>32.129880000000014</v>
      </c>
      <c r="O84" s="25">
        <v>34.426884999999999</v>
      </c>
      <c r="P84" s="25">
        <v>33.846867999999994</v>
      </c>
      <c r="Q84" s="25">
        <v>13.158125</v>
      </c>
      <c r="R84" s="25">
        <v>31.861566999999997</v>
      </c>
      <c r="S84" s="25">
        <v>48.970656000000005</v>
      </c>
      <c r="T84" s="25">
        <v>50.329490000000014</v>
      </c>
      <c r="U84" s="25">
        <v>46.911988000000001</v>
      </c>
      <c r="V84" s="25">
        <v>40.766882999999986</v>
      </c>
      <c r="W84" s="25">
        <v>20.779029000000008</v>
      </c>
      <c r="X84" s="25">
        <v>11.887971</v>
      </c>
      <c r="Y84" s="25">
        <v>23.609423000000003</v>
      </c>
      <c r="Z84" s="25">
        <v>22.818507999999994</v>
      </c>
      <c r="AA84" s="25">
        <v>21.867200999999998</v>
      </c>
      <c r="AB84" s="25">
        <v>16.630529999999997</v>
      </c>
      <c r="AC84" s="25">
        <v>35.117607</v>
      </c>
      <c r="AD84" s="25">
        <v>35.998976000000006</v>
      </c>
      <c r="AE84" s="25">
        <f t="shared" si="2"/>
        <v>638.24140800000009</v>
      </c>
    </row>
    <row r="85" spans="1:31" ht="12" customHeight="1">
      <c r="A85" s="29">
        <v>75</v>
      </c>
      <c r="B85" s="36" t="s">
        <v>163</v>
      </c>
      <c r="C85" s="25">
        <v>1.9337E-2</v>
      </c>
      <c r="D85" s="25">
        <v>2.7130000000000001E-3</v>
      </c>
      <c r="E85" s="25">
        <v>1.4009999999999999E-3</v>
      </c>
      <c r="F85" s="25"/>
      <c r="G85" s="25">
        <v>2.1289999999999998E-3</v>
      </c>
      <c r="H85" s="25">
        <v>0.183142</v>
      </c>
      <c r="I85" s="25"/>
      <c r="J85" s="25"/>
      <c r="K85" s="25">
        <v>2.317E-3</v>
      </c>
      <c r="L85" s="25">
        <v>3.9839999999999997E-3</v>
      </c>
      <c r="M85" s="25">
        <v>1.504E-2</v>
      </c>
      <c r="N85" s="25">
        <v>1.4445E-2</v>
      </c>
      <c r="O85" s="25">
        <v>0.18327100000000002</v>
      </c>
      <c r="P85" s="25">
        <v>1.3446660000000001</v>
      </c>
      <c r="Q85" s="25">
        <v>0.48058400000000001</v>
      </c>
      <c r="R85" s="25">
        <v>0.71376700000000004</v>
      </c>
      <c r="S85" s="25">
        <v>0.39118999999999998</v>
      </c>
      <c r="T85" s="25">
        <v>1.2554959999999999</v>
      </c>
      <c r="U85" s="25">
        <v>2.1452330000000002</v>
      </c>
      <c r="V85" s="25">
        <v>5.6021969999999994</v>
      </c>
      <c r="W85" s="25">
        <v>2.887893</v>
      </c>
      <c r="X85" s="25">
        <v>1.082452</v>
      </c>
      <c r="Y85" s="25">
        <v>8.8760270000000006</v>
      </c>
      <c r="Z85" s="25">
        <v>8.1616810000000015</v>
      </c>
      <c r="AA85" s="25">
        <v>4.1800170000000003</v>
      </c>
      <c r="AB85" s="25">
        <v>5.3993720000000005</v>
      </c>
      <c r="AC85" s="25">
        <v>9.2934179999999991</v>
      </c>
      <c r="AD85" s="25">
        <v>9.6396570000000033</v>
      </c>
      <c r="AE85" s="25">
        <f t="shared" si="2"/>
        <v>61.881428999999997</v>
      </c>
    </row>
    <row r="86" spans="1:31" ht="12" customHeight="1">
      <c r="A86" s="29">
        <v>76</v>
      </c>
      <c r="B86" s="36" t="s">
        <v>164</v>
      </c>
      <c r="C86" s="25">
        <v>17.481380999999995</v>
      </c>
      <c r="D86" s="25">
        <v>19.789623999999993</v>
      </c>
      <c r="E86" s="25">
        <v>28.774116999999997</v>
      </c>
      <c r="F86" s="25">
        <v>27.602550999999998</v>
      </c>
      <c r="G86" s="25">
        <v>38.281434999999995</v>
      </c>
      <c r="H86" s="25">
        <v>43.582017999999984</v>
      </c>
      <c r="I86" s="25">
        <v>33.981436999999993</v>
      </c>
      <c r="J86" s="25">
        <v>34.712444999999995</v>
      </c>
      <c r="K86" s="25">
        <v>29.323119000000002</v>
      </c>
      <c r="L86" s="25">
        <v>41.773184000000001</v>
      </c>
      <c r="M86" s="25">
        <v>46.771778000000005</v>
      </c>
      <c r="N86" s="25">
        <v>65.598616000000007</v>
      </c>
      <c r="O86" s="25">
        <v>68.955434999999994</v>
      </c>
      <c r="P86" s="25">
        <v>57.710621999999994</v>
      </c>
      <c r="Q86" s="25">
        <v>33.887472000000002</v>
      </c>
      <c r="R86" s="25">
        <v>53.032432999999983</v>
      </c>
      <c r="S86" s="25">
        <v>78.33198299999998</v>
      </c>
      <c r="T86" s="25">
        <v>80.153538000000026</v>
      </c>
      <c r="U86" s="25">
        <v>76.827379999999991</v>
      </c>
      <c r="V86" s="25">
        <v>83.363429000000011</v>
      </c>
      <c r="W86" s="25">
        <v>59.119544000000005</v>
      </c>
      <c r="X86" s="25">
        <v>52.87118199999999</v>
      </c>
      <c r="Y86" s="25">
        <v>70.505360000000024</v>
      </c>
      <c r="Z86" s="25">
        <v>73.571575999999993</v>
      </c>
      <c r="AA86" s="25">
        <v>56.330840999999999</v>
      </c>
      <c r="AB86" s="25">
        <v>53.260824</v>
      </c>
      <c r="AC86" s="25">
        <v>91.873755000000003</v>
      </c>
      <c r="AD86" s="25">
        <v>112.59638400000003</v>
      </c>
      <c r="AE86" s="25">
        <f t="shared" si="2"/>
        <v>1530.063463</v>
      </c>
    </row>
    <row r="87" spans="1:31" ht="12" customHeight="1">
      <c r="A87" s="29">
        <v>78</v>
      </c>
      <c r="B87" s="36" t="s">
        <v>165</v>
      </c>
      <c r="C87" s="25">
        <v>7.8573000000000004E-2</v>
      </c>
      <c r="D87" s="25">
        <v>0.230572</v>
      </c>
      <c r="E87" s="25">
        <v>0.51191799999999998</v>
      </c>
      <c r="F87" s="25">
        <v>0.83836399999999989</v>
      </c>
      <c r="G87" s="25">
        <v>0.63500599999999996</v>
      </c>
      <c r="H87" s="25">
        <v>0.75134299999999987</v>
      </c>
      <c r="I87" s="25">
        <v>0.148197</v>
      </c>
      <c r="J87" s="25"/>
      <c r="K87" s="25">
        <v>0.28741</v>
      </c>
      <c r="L87" s="25">
        <v>3.1540000000000001E-3</v>
      </c>
      <c r="M87" s="25">
        <v>0.30046400000000001</v>
      </c>
      <c r="N87" s="25">
        <v>1.7001840000000001</v>
      </c>
      <c r="O87" s="25">
        <v>5.1161799999999999</v>
      </c>
      <c r="P87" s="25">
        <v>3.9201609999999998</v>
      </c>
      <c r="Q87" s="25">
        <v>3.764564</v>
      </c>
      <c r="R87" s="25">
        <v>4.1540809999999997</v>
      </c>
      <c r="S87" s="25">
        <v>1.3943680000000001</v>
      </c>
      <c r="T87" s="25">
        <v>1.69038</v>
      </c>
      <c r="U87" s="25">
        <v>2.0834239999999999</v>
      </c>
      <c r="V87" s="25">
        <v>6.3744770000000006</v>
      </c>
      <c r="W87" s="25">
        <v>1.5404040000000001</v>
      </c>
      <c r="X87" s="25">
        <v>2.2212109999999998</v>
      </c>
      <c r="Y87" s="25">
        <v>12.344185999999997</v>
      </c>
      <c r="Z87" s="25">
        <v>18.395647999999998</v>
      </c>
      <c r="AA87" s="25">
        <v>0.81565500000000002</v>
      </c>
      <c r="AB87" s="25">
        <v>0.26697300000000002</v>
      </c>
      <c r="AC87" s="25">
        <v>1.388034</v>
      </c>
      <c r="AD87" s="25">
        <v>0.71543000000000001</v>
      </c>
      <c r="AE87" s="25">
        <f t="shared" si="2"/>
        <v>71.670361</v>
      </c>
    </row>
    <row r="88" spans="1:31" ht="12" customHeight="1">
      <c r="A88" s="29">
        <v>79</v>
      </c>
      <c r="B88" s="36" t="s">
        <v>166</v>
      </c>
      <c r="C88" s="25">
        <v>0.27059699999999998</v>
      </c>
      <c r="D88" s="25">
        <v>0.33541300000000002</v>
      </c>
      <c r="E88" s="25">
        <v>0.20493800000000001</v>
      </c>
      <c r="F88" s="25">
        <v>6.6689999999999999E-2</v>
      </c>
      <c r="G88" s="25">
        <v>0.16067199999999998</v>
      </c>
      <c r="H88" s="25">
        <v>0.19089</v>
      </c>
      <c r="I88" s="25">
        <v>0.181502</v>
      </c>
      <c r="J88" s="25">
        <v>0.22540200000000002</v>
      </c>
      <c r="K88" s="25">
        <v>0.116825</v>
      </c>
      <c r="L88" s="25">
        <v>1.6920999999999999E-2</v>
      </c>
      <c r="M88" s="25">
        <v>2.5330000000000001E-3</v>
      </c>
      <c r="N88" s="25">
        <v>4.3689999999999996E-3</v>
      </c>
      <c r="O88" s="25">
        <v>6.6073000000000007E-2</v>
      </c>
      <c r="P88" s="25">
        <v>7.4997999999999995E-2</v>
      </c>
      <c r="Q88" s="25">
        <v>7.4280000000000006E-3</v>
      </c>
      <c r="R88" s="25">
        <v>8.7069999999999995E-3</v>
      </c>
      <c r="S88" s="25">
        <v>3.8996000000000003E-2</v>
      </c>
      <c r="T88" s="25">
        <v>0.24077999999999999</v>
      </c>
      <c r="U88" s="25">
        <v>0.24054400000000001</v>
      </c>
      <c r="V88" s="25">
        <v>0.24809</v>
      </c>
      <c r="W88" s="25">
        <v>0.89571600000000007</v>
      </c>
      <c r="X88" s="25">
        <v>1.375615</v>
      </c>
      <c r="Y88" s="25">
        <v>1.6990750000000001</v>
      </c>
      <c r="Z88" s="25">
        <v>3.844436</v>
      </c>
      <c r="AA88" s="25">
        <v>0.38720399999999999</v>
      </c>
      <c r="AB88" s="25">
        <v>0.22695900000000002</v>
      </c>
      <c r="AC88" s="25">
        <v>0.26442599999999999</v>
      </c>
      <c r="AD88" s="25">
        <v>9.2985999999999999E-2</v>
      </c>
      <c r="AE88" s="25">
        <f t="shared" si="2"/>
        <v>11.488785000000002</v>
      </c>
    </row>
    <row r="89" spans="1:31" ht="12" customHeight="1">
      <c r="A89" s="29">
        <v>80</v>
      </c>
      <c r="B89" s="36" t="s">
        <v>167</v>
      </c>
      <c r="C89" s="25">
        <v>2.5258000000000003E-2</v>
      </c>
      <c r="D89" s="25">
        <v>1.2992E-2</v>
      </c>
      <c r="E89" s="25">
        <v>2.0344000000000001E-2</v>
      </c>
      <c r="F89" s="25">
        <v>7.4830000000000001E-3</v>
      </c>
      <c r="G89" s="25">
        <v>2.3529000000000001E-2</v>
      </c>
      <c r="H89" s="25">
        <v>2.7439999999999999E-3</v>
      </c>
      <c r="I89" s="25">
        <v>7.7929999999999996E-3</v>
      </c>
      <c r="J89" s="25"/>
      <c r="K89" s="25">
        <v>3.7021999999999999E-2</v>
      </c>
      <c r="L89" s="25">
        <v>0.11415</v>
      </c>
      <c r="M89" s="25">
        <v>2.5367000000000001E-2</v>
      </c>
      <c r="N89" s="25">
        <v>4.4900000000000001E-3</v>
      </c>
      <c r="O89" s="25"/>
      <c r="P89" s="25">
        <v>8.6287000000000003E-2</v>
      </c>
      <c r="Q89" s="25">
        <v>5.1999999999999998E-3</v>
      </c>
      <c r="R89" s="25">
        <v>4.3249999999999999E-3</v>
      </c>
      <c r="S89" s="25">
        <v>0.16967700000000002</v>
      </c>
      <c r="T89" s="25">
        <v>0.19550800000000002</v>
      </c>
      <c r="U89" s="25">
        <v>0.22906599999999999</v>
      </c>
      <c r="V89" s="25">
        <v>0.19487099999999999</v>
      </c>
      <c r="W89" s="25">
        <v>0.39687300000000003</v>
      </c>
      <c r="X89" s="25">
        <v>0.320469</v>
      </c>
      <c r="Y89" s="25">
        <v>0.28951099999999996</v>
      </c>
      <c r="Z89" s="25">
        <v>0.40047899999999997</v>
      </c>
      <c r="AA89" s="25">
        <v>0.30377899999999997</v>
      </c>
      <c r="AB89" s="25">
        <v>0.23483100000000001</v>
      </c>
      <c r="AC89" s="25">
        <v>0.36281000000000002</v>
      </c>
      <c r="AD89" s="25">
        <v>0.182062</v>
      </c>
      <c r="AE89" s="25">
        <f t="shared" si="2"/>
        <v>3.6569199999999999</v>
      </c>
    </row>
    <row r="90" spans="1:31" ht="12" customHeight="1">
      <c r="A90" s="29">
        <v>81</v>
      </c>
      <c r="B90" s="36" t="s">
        <v>168</v>
      </c>
      <c r="C90" s="25">
        <v>4.9954000000000005E-2</v>
      </c>
      <c r="D90" s="25">
        <v>0.24684899999999999</v>
      </c>
      <c r="E90" s="25">
        <v>0.127779</v>
      </c>
      <c r="F90" s="25"/>
      <c r="G90" s="25"/>
      <c r="H90" s="25">
        <v>0.83399999999999996</v>
      </c>
      <c r="I90" s="25">
        <v>0.84995399999999999</v>
      </c>
      <c r="J90" s="25">
        <v>2.2420000000000001E-3</v>
      </c>
      <c r="K90" s="25">
        <v>4.3499999999999997E-3</v>
      </c>
      <c r="L90" s="25">
        <v>3.0372E-2</v>
      </c>
      <c r="M90" s="25">
        <v>0.36475999999999997</v>
      </c>
      <c r="N90" s="25">
        <v>8.911100000000001E-2</v>
      </c>
      <c r="O90" s="25">
        <v>8.8679000000000008E-2</v>
      </c>
      <c r="P90" s="25">
        <v>2.8783E-2</v>
      </c>
      <c r="Q90" s="25">
        <v>4.8183999999999998E-2</v>
      </c>
      <c r="R90" s="25">
        <v>5.994746000000001</v>
      </c>
      <c r="S90" s="25">
        <v>2.2893250000000003</v>
      </c>
      <c r="T90" s="25">
        <v>1.4538180000000001</v>
      </c>
      <c r="U90" s="25">
        <v>0.96391199999999999</v>
      </c>
      <c r="V90" s="25">
        <v>0.5491100000000001</v>
      </c>
      <c r="W90" s="25">
        <v>0.42995300000000003</v>
      </c>
      <c r="X90" s="25">
        <v>0.70844499999999999</v>
      </c>
      <c r="Y90" s="25">
        <v>0.35193599999999997</v>
      </c>
      <c r="Z90" s="25">
        <v>0.55689700000000009</v>
      </c>
      <c r="AA90" s="25">
        <v>0.56625400000000004</v>
      </c>
      <c r="AB90" s="25">
        <v>0.56345200000000006</v>
      </c>
      <c r="AC90" s="25">
        <v>0.37882100000000002</v>
      </c>
      <c r="AD90" s="25">
        <v>0.72551599999999994</v>
      </c>
      <c r="AE90" s="25">
        <f t="shared" si="2"/>
        <v>18.297201999999999</v>
      </c>
    </row>
    <row r="91" spans="1:31" ht="12" customHeight="1">
      <c r="A91" s="29">
        <v>82</v>
      </c>
      <c r="B91" s="36" t="s">
        <v>169</v>
      </c>
      <c r="C91" s="25">
        <v>0.35830600000000001</v>
      </c>
      <c r="D91" s="25">
        <v>0.45294300000000004</v>
      </c>
      <c r="E91" s="25">
        <v>0.36980900000000005</v>
      </c>
      <c r="F91" s="25">
        <v>0.49379200000000001</v>
      </c>
      <c r="G91" s="25">
        <v>0.56704800000000011</v>
      </c>
      <c r="H91" s="25">
        <v>1.0809740000000001</v>
      </c>
      <c r="I91" s="25">
        <v>0.80826199999999992</v>
      </c>
      <c r="J91" s="25">
        <v>0.97239799999999998</v>
      </c>
      <c r="K91" s="25">
        <v>1.2758719999999999</v>
      </c>
      <c r="L91" s="25">
        <v>2.9575829999999992</v>
      </c>
      <c r="M91" s="25">
        <v>4.058231000000001</v>
      </c>
      <c r="N91" s="25">
        <v>5.0232740000000007</v>
      </c>
      <c r="O91" s="25">
        <v>5.7769760000000012</v>
      </c>
      <c r="P91" s="25">
        <v>4.5859739999999993</v>
      </c>
      <c r="Q91" s="25">
        <v>3.7320709999999995</v>
      </c>
      <c r="R91" s="25">
        <v>4.9979909999999999</v>
      </c>
      <c r="S91" s="25">
        <v>7.0497219999999992</v>
      </c>
      <c r="T91" s="25">
        <v>6.1532690000000008</v>
      </c>
      <c r="U91" s="25">
        <v>5.6783059999999992</v>
      </c>
      <c r="V91" s="25">
        <v>7.4316549999999975</v>
      </c>
      <c r="W91" s="25">
        <v>6.8003200000000001</v>
      </c>
      <c r="X91" s="25">
        <v>5.8643580000000002</v>
      </c>
      <c r="Y91" s="25">
        <v>5.8654560000000009</v>
      </c>
      <c r="Z91" s="25">
        <v>5.04488</v>
      </c>
      <c r="AA91" s="25">
        <v>4.9482740000000005</v>
      </c>
      <c r="AB91" s="25">
        <v>5.9377040000000001</v>
      </c>
      <c r="AC91" s="25">
        <v>4.6892319999999996</v>
      </c>
      <c r="AD91" s="25">
        <v>5.4696089999999993</v>
      </c>
      <c r="AE91" s="25">
        <f t="shared" si="2"/>
        <v>108.44428900000001</v>
      </c>
    </row>
    <row r="92" spans="1:31" ht="12" customHeight="1">
      <c r="A92" s="29">
        <v>83</v>
      </c>
      <c r="B92" s="36" t="s">
        <v>170</v>
      </c>
      <c r="C92" s="25">
        <v>1.34388</v>
      </c>
      <c r="D92" s="25">
        <v>2.0058549999999999</v>
      </c>
      <c r="E92" s="25">
        <v>0.87292600000000009</v>
      </c>
      <c r="F92" s="25">
        <v>1.0098659999999997</v>
      </c>
      <c r="G92" s="25">
        <v>1.0167930000000001</v>
      </c>
      <c r="H92" s="25">
        <v>2.0681679999999996</v>
      </c>
      <c r="I92" s="25">
        <v>2.2439759999999995</v>
      </c>
      <c r="J92" s="25">
        <v>1.5758080000000001</v>
      </c>
      <c r="K92" s="25">
        <v>1.5949569999999997</v>
      </c>
      <c r="L92" s="25">
        <v>1.4902460000000002</v>
      </c>
      <c r="M92" s="25">
        <v>2.2716330000000005</v>
      </c>
      <c r="N92" s="25">
        <v>1.7864629999999997</v>
      </c>
      <c r="O92" s="25">
        <v>1.756248</v>
      </c>
      <c r="P92" s="25">
        <v>1.8608290000000003</v>
      </c>
      <c r="Q92" s="25">
        <v>1.3553849999999998</v>
      </c>
      <c r="R92" s="25">
        <v>3.7490289999999988</v>
      </c>
      <c r="S92" s="25">
        <v>2.0196199999999997</v>
      </c>
      <c r="T92" s="25">
        <v>2.3176479999999997</v>
      </c>
      <c r="U92" s="25">
        <v>2.0007459999999999</v>
      </c>
      <c r="V92" s="25">
        <v>1.4700469999999997</v>
      </c>
      <c r="W92" s="25">
        <v>1.5408080000000002</v>
      </c>
      <c r="X92" s="25">
        <v>1.4646270000000003</v>
      </c>
      <c r="Y92" s="25">
        <v>2.2872280000000003</v>
      </c>
      <c r="Z92" s="25">
        <v>3.2894579999999993</v>
      </c>
      <c r="AA92" s="25">
        <v>4.2753979999999991</v>
      </c>
      <c r="AB92" s="25">
        <v>3.0682390000000002</v>
      </c>
      <c r="AC92" s="25">
        <v>3.6293690000000001</v>
      </c>
      <c r="AD92" s="25">
        <v>3.8013250000000003</v>
      </c>
      <c r="AE92" s="25">
        <f t="shared" si="2"/>
        <v>59.16657499999998</v>
      </c>
    </row>
    <row r="93" spans="1:31" ht="12" customHeight="1">
      <c r="A93" s="29">
        <v>84</v>
      </c>
      <c r="B93" s="36" t="s">
        <v>171</v>
      </c>
      <c r="C93" s="25">
        <v>7.4398789999999977</v>
      </c>
      <c r="D93" s="25">
        <v>8.5262700000000002</v>
      </c>
      <c r="E93" s="25">
        <v>9.4492809999999974</v>
      </c>
      <c r="F93" s="25">
        <v>365.83982100000009</v>
      </c>
      <c r="G93" s="25">
        <v>1483.7239769999999</v>
      </c>
      <c r="H93" s="25">
        <v>850.22172400000022</v>
      </c>
      <c r="I93" s="25">
        <v>120.52167099999996</v>
      </c>
      <c r="J93" s="25">
        <v>134.85921399999998</v>
      </c>
      <c r="K93" s="25">
        <v>127.48922900000002</v>
      </c>
      <c r="L93" s="25">
        <v>142.88901199999989</v>
      </c>
      <c r="M93" s="25">
        <v>279.86143700000019</v>
      </c>
      <c r="N93" s="25">
        <v>366.58579599999985</v>
      </c>
      <c r="O93" s="25">
        <v>456.85371000000026</v>
      </c>
      <c r="P93" s="25">
        <v>453.95788000000005</v>
      </c>
      <c r="Q93" s="25">
        <v>2623.9949519999996</v>
      </c>
      <c r="R93" s="25">
        <v>2869.8277570000005</v>
      </c>
      <c r="S93" s="25">
        <v>254.40729999999994</v>
      </c>
      <c r="T93" s="25">
        <v>175.56864299999987</v>
      </c>
      <c r="U93" s="25">
        <v>140.64376799999999</v>
      </c>
      <c r="V93" s="25">
        <v>124.64111900000002</v>
      </c>
      <c r="W93" s="25">
        <v>73.260006999999987</v>
      </c>
      <c r="X93" s="25">
        <v>57.152270999999985</v>
      </c>
      <c r="Y93" s="25">
        <v>44.563235000000056</v>
      </c>
      <c r="Z93" s="25">
        <v>65.040887999999924</v>
      </c>
      <c r="AA93" s="25">
        <v>51.475915999999984</v>
      </c>
      <c r="AB93" s="25">
        <v>46.989446000000001</v>
      </c>
      <c r="AC93" s="25">
        <v>64.06716400000002</v>
      </c>
      <c r="AD93" s="25">
        <v>110.92165900000012</v>
      </c>
      <c r="AE93" s="25">
        <f t="shared" si="2"/>
        <v>11510.773026000001</v>
      </c>
    </row>
    <row r="94" spans="1:31" ht="12" customHeight="1">
      <c r="A94" s="39">
        <v>85</v>
      </c>
      <c r="B94" s="37" t="s">
        <v>172</v>
      </c>
      <c r="C94" s="25">
        <v>167.3190890000001</v>
      </c>
      <c r="D94" s="25">
        <v>209.07803100000007</v>
      </c>
      <c r="E94" s="25">
        <v>340.58321299999989</v>
      </c>
      <c r="F94" s="25">
        <v>383.15364299999993</v>
      </c>
      <c r="G94" s="25">
        <v>357.52263499999992</v>
      </c>
      <c r="H94" s="25">
        <v>530.78875600000003</v>
      </c>
      <c r="I94" s="25">
        <v>595.91275399999984</v>
      </c>
      <c r="J94" s="25">
        <v>729.5988000000001</v>
      </c>
      <c r="K94" s="25">
        <v>983.52118600000006</v>
      </c>
      <c r="L94" s="25">
        <v>987.18951600000003</v>
      </c>
      <c r="M94" s="25">
        <v>963.00880600000005</v>
      </c>
      <c r="N94" s="25">
        <v>1034.7243729999993</v>
      </c>
      <c r="O94" s="25">
        <v>1005.1816139999997</v>
      </c>
      <c r="P94" s="25">
        <v>963.50177399999961</v>
      </c>
      <c r="Q94" s="25">
        <v>693.79307700000027</v>
      </c>
      <c r="R94" s="25">
        <v>3391.852909000002</v>
      </c>
      <c r="S94" s="25">
        <v>7299.1367250000003</v>
      </c>
      <c r="T94" s="25">
        <v>9037.7286530000001</v>
      </c>
      <c r="U94" s="25">
        <v>9193.4047150000006</v>
      </c>
      <c r="V94" s="25">
        <v>6857.5899220000001</v>
      </c>
      <c r="W94" s="25">
        <v>1824.2445759999998</v>
      </c>
      <c r="X94" s="25">
        <v>1559.9740939999997</v>
      </c>
      <c r="Y94" s="25">
        <v>1436.4652529999996</v>
      </c>
      <c r="Z94" s="25">
        <v>1477.0029770000006</v>
      </c>
      <c r="AA94" s="25">
        <v>1305.2865759999995</v>
      </c>
      <c r="AB94" s="25">
        <v>1097.7529780000002</v>
      </c>
      <c r="AC94" s="25">
        <v>1741.0137710000006</v>
      </c>
      <c r="AD94" s="25">
        <v>2848.5154459999999</v>
      </c>
      <c r="AE94" s="25">
        <f t="shared" si="2"/>
        <v>59014.845861999987</v>
      </c>
    </row>
    <row r="95" spans="1:31" ht="12" customHeight="1">
      <c r="A95" s="29">
        <v>86</v>
      </c>
      <c r="B95" s="36" t="s">
        <v>173</v>
      </c>
      <c r="C95" s="25">
        <v>7.6E-3</v>
      </c>
      <c r="D95" s="25">
        <v>0.27300000000000002</v>
      </c>
      <c r="E95" s="25">
        <v>8.0000000000000002E-3</v>
      </c>
      <c r="F95" s="25">
        <v>0.01</v>
      </c>
      <c r="G95" s="25">
        <v>8.9160000000000003E-3</v>
      </c>
      <c r="H95" s="25">
        <v>0.161</v>
      </c>
      <c r="I95" s="25">
        <v>9.4999999999999998E-3</v>
      </c>
      <c r="J95" s="25">
        <v>0.04</v>
      </c>
      <c r="K95" s="25">
        <v>4.7744000000000002E-2</v>
      </c>
      <c r="L95" s="25">
        <v>3.7074999999999997E-2</v>
      </c>
      <c r="M95" s="25">
        <v>1.6306000000000001E-2</v>
      </c>
      <c r="N95" s="25">
        <v>0.11240000000000001</v>
      </c>
      <c r="O95" s="25">
        <v>4.4999999999999998E-2</v>
      </c>
      <c r="P95" s="25">
        <v>5.7000000000000002E-2</v>
      </c>
      <c r="Q95" s="25">
        <v>0.36890400000000001</v>
      </c>
      <c r="R95" s="25">
        <v>0.83015799999999984</v>
      </c>
      <c r="S95" s="25">
        <v>0.96233499999999994</v>
      </c>
      <c r="T95" s="25">
        <v>0.87166399999999999</v>
      </c>
      <c r="U95" s="25">
        <v>0.82089999999999996</v>
      </c>
      <c r="V95" s="25">
        <v>0.87182300000000001</v>
      </c>
      <c r="W95" s="25">
        <v>0.95239200000000002</v>
      </c>
      <c r="X95" s="25">
        <v>0.40486199999999994</v>
      </c>
      <c r="Y95" s="25">
        <v>0.28287499999999999</v>
      </c>
      <c r="Z95" s="25">
        <v>0.184</v>
      </c>
      <c r="AA95" s="25">
        <v>0.26516999999999996</v>
      </c>
      <c r="AB95" s="25">
        <v>0.122031</v>
      </c>
      <c r="AC95" s="25">
        <v>0.48037899999999994</v>
      </c>
      <c r="AD95" s="25">
        <v>0.17305899999999999</v>
      </c>
      <c r="AE95" s="25">
        <f t="shared" si="2"/>
        <v>8.4240929999999992</v>
      </c>
    </row>
    <row r="96" spans="1:31" ht="12" customHeight="1">
      <c r="A96" s="29">
        <v>87</v>
      </c>
      <c r="B96" s="36" t="s">
        <v>174</v>
      </c>
      <c r="C96" s="25">
        <v>1.1283109999999998</v>
      </c>
      <c r="D96" s="25">
        <v>0.17833499999999997</v>
      </c>
      <c r="E96" s="25">
        <v>1.4336850000000001</v>
      </c>
      <c r="F96" s="25">
        <v>1.9314519999999997</v>
      </c>
      <c r="G96" s="25">
        <v>6.483765</v>
      </c>
      <c r="H96" s="25">
        <v>12.366573999999998</v>
      </c>
      <c r="I96" s="25">
        <v>6.5140789999999997</v>
      </c>
      <c r="J96" s="25">
        <v>8.8340380000000014</v>
      </c>
      <c r="K96" s="25">
        <v>8.2377639999999985</v>
      </c>
      <c r="L96" s="25">
        <v>11.128760999999999</v>
      </c>
      <c r="M96" s="25">
        <v>18.780719999999999</v>
      </c>
      <c r="N96" s="25">
        <v>24.677150000000001</v>
      </c>
      <c r="O96" s="25">
        <v>40.809305999999999</v>
      </c>
      <c r="P96" s="25">
        <v>47.322648999999991</v>
      </c>
      <c r="Q96" s="25">
        <v>52.400945000000007</v>
      </c>
      <c r="R96" s="25">
        <v>85.036697999999973</v>
      </c>
      <c r="S96" s="25">
        <v>91.587045000000003</v>
      </c>
      <c r="T96" s="25">
        <v>105.12878400000001</v>
      </c>
      <c r="U96" s="25">
        <v>95.741195000000005</v>
      </c>
      <c r="V96" s="25">
        <v>88.471276000000003</v>
      </c>
      <c r="W96" s="25">
        <v>92.047619999999981</v>
      </c>
      <c r="X96" s="25">
        <v>99.560813000000039</v>
      </c>
      <c r="Y96" s="25">
        <v>99.417254</v>
      </c>
      <c r="Z96" s="25">
        <v>111.85081699999998</v>
      </c>
      <c r="AA96" s="25">
        <v>80.848628999999988</v>
      </c>
      <c r="AB96" s="25">
        <v>67.863245000000006</v>
      </c>
      <c r="AC96" s="25">
        <v>84.57504800000001</v>
      </c>
      <c r="AD96" s="25">
        <v>85.268527000000006</v>
      </c>
      <c r="AE96" s="25">
        <f t="shared" si="2"/>
        <v>1429.6244849999998</v>
      </c>
    </row>
    <row r="97" spans="1:31" ht="12" customHeight="1">
      <c r="A97" s="29">
        <v>88</v>
      </c>
      <c r="B97" s="36" t="s">
        <v>175</v>
      </c>
      <c r="C97" s="25">
        <v>9.6704999999999999E-2</v>
      </c>
      <c r="D97" s="25">
        <v>6.5314379999999996</v>
      </c>
      <c r="E97" s="25">
        <v>5.8176689999999995</v>
      </c>
      <c r="F97" s="25">
        <v>0.16745800000000002</v>
      </c>
      <c r="G97" s="25">
        <v>6.2980000000000008E-2</v>
      </c>
      <c r="H97" s="25">
        <v>0.121166</v>
      </c>
      <c r="I97" s="25">
        <v>0.97672700000000001</v>
      </c>
      <c r="J97" s="25">
        <v>0.83724100000000001</v>
      </c>
      <c r="K97" s="25">
        <v>1.8139430000000001</v>
      </c>
      <c r="L97" s="25">
        <v>3.2663469999999997</v>
      </c>
      <c r="M97" s="25">
        <v>4.3233740000000003</v>
      </c>
      <c r="N97" s="25">
        <v>3.5174099999999999</v>
      </c>
      <c r="O97" s="25">
        <v>3.886009</v>
      </c>
      <c r="P97" s="25">
        <v>3.6500759999999999</v>
      </c>
      <c r="Q97" s="25">
        <v>2.8657279999999998</v>
      </c>
      <c r="R97" s="25">
        <v>5.6393540000000009</v>
      </c>
      <c r="S97" s="25">
        <v>7.492191</v>
      </c>
      <c r="T97" s="25">
        <v>4.9814860000000003</v>
      </c>
      <c r="U97" s="25">
        <v>4.6855979999999997</v>
      </c>
      <c r="V97" s="25">
        <v>3.19441</v>
      </c>
      <c r="W97" s="25">
        <v>1.4777389999999999</v>
      </c>
      <c r="X97" s="25">
        <v>0.95233799999999991</v>
      </c>
      <c r="Y97" s="25">
        <v>0.575712</v>
      </c>
      <c r="Z97" s="25">
        <v>1.8296199999999998</v>
      </c>
      <c r="AA97" s="25">
        <v>2.5563419999999994</v>
      </c>
      <c r="AB97" s="25">
        <v>5.53559</v>
      </c>
      <c r="AC97" s="25">
        <v>2.2442380000000002</v>
      </c>
      <c r="AD97" s="25">
        <v>35.172991000000003</v>
      </c>
      <c r="AE97" s="25">
        <f t="shared" si="2"/>
        <v>114.27188000000001</v>
      </c>
    </row>
    <row r="98" spans="1:31" ht="12" customHeight="1">
      <c r="A98" s="29">
        <v>89</v>
      </c>
      <c r="B98" s="36" t="s">
        <v>176</v>
      </c>
      <c r="C98" s="25">
        <v>2.252901</v>
      </c>
      <c r="D98" s="25">
        <v>4.0400809999999998</v>
      </c>
      <c r="E98" s="25">
        <v>2.5865079999999998</v>
      </c>
      <c r="F98" s="25">
        <v>4.7669659999999991</v>
      </c>
      <c r="G98" s="25">
        <v>3.8097440000000002</v>
      </c>
      <c r="H98" s="25">
        <v>4.0519549999999995</v>
      </c>
      <c r="I98" s="25">
        <v>3.8926760000000002</v>
      </c>
      <c r="J98" s="25">
        <v>2.0826669999999998</v>
      </c>
      <c r="K98" s="25">
        <v>3.9163709999999998</v>
      </c>
      <c r="L98" s="25">
        <v>2.8438140000000001</v>
      </c>
      <c r="M98" s="25">
        <v>3.1035550000000001</v>
      </c>
      <c r="N98" s="25">
        <v>2.6184249999999993</v>
      </c>
      <c r="O98" s="25">
        <v>2.1250760000000004</v>
      </c>
      <c r="P98" s="25">
        <v>1.3003690000000001</v>
      </c>
      <c r="Q98" s="25">
        <v>0.33975200000000005</v>
      </c>
      <c r="R98" s="25">
        <v>0.40127499999999999</v>
      </c>
      <c r="S98" s="25">
        <v>1.0545709999999999</v>
      </c>
      <c r="T98" s="25">
        <v>0.67808600000000008</v>
      </c>
      <c r="U98" s="25">
        <v>0.45235100000000006</v>
      </c>
      <c r="V98" s="25">
        <v>5.9977220000000004</v>
      </c>
      <c r="W98" s="25">
        <v>1.4892799999999997</v>
      </c>
      <c r="X98" s="25">
        <v>0.49391799999999997</v>
      </c>
      <c r="Y98" s="25">
        <v>0.52805400000000002</v>
      </c>
      <c r="Z98" s="25">
        <v>0.95105200000000001</v>
      </c>
      <c r="AA98" s="25">
        <v>1.424301</v>
      </c>
      <c r="AB98" s="25">
        <v>0.42036900000000005</v>
      </c>
      <c r="AC98" s="25">
        <v>0.85608300000000015</v>
      </c>
      <c r="AD98" s="25">
        <v>4.3725040000000002</v>
      </c>
      <c r="AE98" s="25">
        <f t="shared" si="2"/>
        <v>62.850426000000006</v>
      </c>
    </row>
    <row r="99" spans="1:31" ht="12" customHeight="1">
      <c r="A99" s="39">
        <v>90</v>
      </c>
      <c r="B99" s="37" t="s">
        <v>177</v>
      </c>
      <c r="C99" s="25">
        <v>37.747945000000016</v>
      </c>
      <c r="D99" s="25">
        <v>53.325447000000011</v>
      </c>
      <c r="E99" s="25">
        <v>60.106366000000001</v>
      </c>
      <c r="F99" s="25">
        <v>73.501023000000018</v>
      </c>
      <c r="G99" s="25">
        <v>89.488951999999983</v>
      </c>
      <c r="H99" s="25">
        <v>191.30897200000004</v>
      </c>
      <c r="I99" s="25">
        <v>299.70460599999973</v>
      </c>
      <c r="J99" s="25">
        <v>370.28124800000012</v>
      </c>
      <c r="K99" s="25">
        <v>490.59960799999993</v>
      </c>
      <c r="L99" s="25">
        <v>492.72356999999988</v>
      </c>
      <c r="M99" s="25">
        <v>531.28603800000008</v>
      </c>
      <c r="N99" s="25">
        <v>599.85700200000008</v>
      </c>
      <c r="O99" s="25">
        <v>657.6942590000001</v>
      </c>
      <c r="P99" s="25">
        <v>807.49251300000014</v>
      </c>
      <c r="Q99" s="25">
        <v>806.82367799999963</v>
      </c>
      <c r="R99" s="25">
        <v>893.28201100000013</v>
      </c>
      <c r="S99" s="25">
        <v>903.52301600000044</v>
      </c>
      <c r="T99" s="25">
        <v>1094.8815470000009</v>
      </c>
      <c r="U99" s="25">
        <v>1116.3060009999995</v>
      </c>
      <c r="V99" s="25">
        <v>1286.6443939999999</v>
      </c>
      <c r="W99" s="25">
        <v>1499.781884</v>
      </c>
      <c r="X99" s="25">
        <v>1675.9340759999991</v>
      </c>
      <c r="Y99" s="25">
        <v>1873.896054</v>
      </c>
      <c r="Z99" s="25">
        <v>2101.7886570000019</v>
      </c>
      <c r="AA99" s="25">
        <v>2376.1429260000014</v>
      </c>
      <c r="AB99" s="25">
        <v>2583.8572239999971</v>
      </c>
      <c r="AC99" s="25">
        <v>3360.1148760000019</v>
      </c>
      <c r="AD99" s="25">
        <v>3990.1505100000013</v>
      </c>
      <c r="AE99" s="25">
        <f t="shared" si="2"/>
        <v>30318.244403000004</v>
      </c>
    </row>
    <row r="100" spans="1:31" ht="12" customHeight="1">
      <c r="A100" s="29">
        <v>91</v>
      </c>
      <c r="B100" s="36" t="s">
        <v>178</v>
      </c>
      <c r="C100" s="25">
        <v>5.8972310000000006</v>
      </c>
      <c r="D100" s="25">
        <v>7.9695830000000001</v>
      </c>
      <c r="E100" s="25">
        <v>9.4185369999999988</v>
      </c>
      <c r="F100" s="25">
        <v>3.1235549999999996</v>
      </c>
      <c r="G100" s="25">
        <v>2.2134670000000001</v>
      </c>
      <c r="H100" s="25">
        <v>1.066616</v>
      </c>
      <c r="I100" s="25">
        <v>0.77007400000000004</v>
      </c>
      <c r="J100" s="25">
        <v>0.82995600000000014</v>
      </c>
      <c r="K100" s="25">
        <v>0.38745399999999997</v>
      </c>
      <c r="L100" s="25">
        <v>0.12179899999999999</v>
      </c>
      <c r="M100" s="25">
        <v>0.75530200000000003</v>
      </c>
      <c r="N100" s="25">
        <v>0.27488400000000002</v>
      </c>
      <c r="O100" s="25">
        <v>0.37144099999999997</v>
      </c>
      <c r="P100" s="25">
        <v>0.15807499999999999</v>
      </c>
      <c r="Q100" s="25">
        <v>0.21419700000000003</v>
      </c>
      <c r="R100" s="25">
        <v>0.13234200000000002</v>
      </c>
      <c r="S100" s="25">
        <v>4.1461000000000005E-2</v>
      </c>
      <c r="T100" s="25">
        <v>0.82305299999999981</v>
      </c>
      <c r="U100" s="25">
        <v>0.53852699999999998</v>
      </c>
      <c r="V100" s="25">
        <v>8.9222999999999997E-2</v>
      </c>
      <c r="W100" s="25">
        <v>6.9926000000000002E-2</v>
      </c>
      <c r="X100" s="25">
        <v>0.20376299999999997</v>
      </c>
      <c r="Y100" s="25">
        <v>5.9220999999999996E-2</v>
      </c>
      <c r="Z100" s="25">
        <v>0.26666000000000001</v>
      </c>
      <c r="AA100" s="25">
        <v>0.65098999999999996</v>
      </c>
      <c r="AB100" s="25">
        <v>0.34823799999999999</v>
      </c>
      <c r="AC100" s="25">
        <v>0.42668200000000001</v>
      </c>
      <c r="AD100" s="25">
        <v>1.8315000000000001E-2</v>
      </c>
      <c r="AE100" s="25">
        <f t="shared" si="2"/>
        <v>37.240572</v>
      </c>
    </row>
    <row r="101" spans="1:31" ht="12" customHeight="1">
      <c r="A101" s="29">
        <v>92</v>
      </c>
      <c r="B101" s="36" t="s">
        <v>179</v>
      </c>
      <c r="C101" s="25">
        <v>7.1999999999999998E-3</v>
      </c>
      <c r="D101" s="25">
        <v>3.4939999999999997E-3</v>
      </c>
      <c r="E101" s="25">
        <v>4.0936999999999994E-2</v>
      </c>
      <c r="F101" s="25">
        <v>5.4816000000000004E-2</v>
      </c>
      <c r="G101" s="25">
        <v>0.17826800000000001</v>
      </c>
      <c r="H101" s="25">
        <v>4.3064999999999999E-2</v>
      </c>
      <c r="I101" s="25">
        <v>1.8075000000000001E-2</v>
      </c>
      <c r="J101" s="25">
        <v>4.4447E-2</v>
      </c>
      <c r="K101" s="25">
        <v>0.17324200000000001</v>
      </c>
      <c r="L101" s="25">
        <v>0.28528500000000001</v>
      </c>
      <c r="M101" s="25">
        <v>0.40645300000000001</v>
      </c>
      <c r="N101" s="25">
        <v>0.24407899999999999</v>
      </c>
      <c r="O101" s="25">
        <v>0.260903</v>
      </c>
      <c r="P101" s="25">
        <v>0.5836309999999999</v>
      </c>
      <c r="Q101" s="25">
        <v>0.12881999999999999</v>
      </c>
      <c r="R101" s="25">
        <v>0.104436</v>
      </c>
      <c r="S101" s="25">
        <v>9.9137000000000003E-2</v>
      </c>
      <c r="T101" s="25">
        <v>9.7441E-2</v>
      </c>
      <c r="U101" s="25">
        <v>0.17424400000000001</v>
      </c>
      <c r="V101" s="25">
        <v>0.141846</v>
      </c>
      <c r="W101" s="25">
        <v>0.10936999999999999</v>
      </c>
      <c r="X101" s="25">
        <v>0.11352600000000002</v>
      </c>
      <c r="Y101" s="25">
        <v>6.7921999999999996E-2</v>
      </c>
      <c r="Z101" s="25">
        <v>0.106875</v>
      </c>
      <c r="AA101" s="25">
        <v>1.755E-2</v>
      </c>
      <c r="AB101" s="25">
        <v>0.25906400000000002</v>
      </c>
      <c r="AC101" s="25">
        <v>0.34395999999999993</v>
      </c>
      <c r="AD101" s="25">
        <v>0.12514</v>
      </c>
      <c r="AE101" s="25">
        <f t="shared" si="2"/>
        <v>4.2332259999999993</v>
      </c>
    </row>
    <row r="102" spans="1:31" ht="12" customHeight="1">
      <c r="A102" s="29">
        <v>93</v>
      </c>
      <c r="B102" s="36" t="s">
        <v>180</v>
      </c>
      <c r="C102" s="25">
        <v>2.5929999999999998E-3</v>
      </c>
      <c r="D102" s="25">
        <v>3.65E-3</v>
      </c>
      <c r="E102" s="25">
        <v>1.2600000000000001E-3</v>
      </c>
      <c r="F102" s="25">
        <v>0.60460100000000006</v>
      </c>
      <c r="G102" s="25">
        <v>0.11279599999999999</v>
      </c>
      <c r="H102" s="25">
        <v>3.0047999999999998E-2</v>
      </c>
      <c r="I102" s="25">
        <v>1.2002279999999999</v>
      </c>
      <c r="J102" s="25">
        <v>0.214224</v>
      </c>
      <c r="K102" s="25">
        <v>3.9199999999999999E-3</v>
      </c>
      <c r="L102" s="25">
        <v>0.107572</v>
      </c>
      <c r="M102" s="25">
        <v>0.83538500000000004</v>
      </c>
      <c r="N102" s="25">
        <v>1.2271370000000001</v>
      </c>
      <c r="O102" s="25">
        <v>0.15554500000000002</v>
      </c>
      <c r="P102" s="25">
        <v>0.66183199999999986</v>
      </c>
      <c r="Q102" s="25">
        <v>0.89155699999999993</v>
      </c>
      <c r="R102" s="25">
        <v>1.009695</v>
      </c>
      <c r="S102" s="25">
        <v>4.3451370000000002</v>
      </c>
      <c r="T102" s="25">
        <v>1.0693249999999999</v>
      </c>
      <c r="U102" s="25">
        <v>0.79694100000000001</v>
      </c>
      <c r="V102" s="25">
        <v>1.5809319999999998</v>
      </c>
      <c r="W102" s="25">
        <v>2.0524279999999999</v>
      </c>
      <c r="X102" s="25">
        <v>1.1646779999999999</v>
      </c>
      <c r="Y102" s="25">
        <v>0.72227599999999992</v>
      </c>
      <c r="Z102" s="25">
        <v>0.87737299999999996</v>
      </c>
      <c r="AA102" s="25">
        <v>0.67555599999999993</v>
      </c>
      <c r="AB102" s="25">
        <v>0.13478199999999999</v>
      </c>
      <c r="AC102" s="25">
        <v>0.23126100000000002</v>
      </c>
      <c r="AD102" s="25">
        <v>4.6001E-2</v>
      </c>
      <c r="AE102" s="25">
        <f t="shared" si="2"/>
        <v>20.758732999999999</v>
      </c>
    </row>
    <row r="103" spans="1:31" ht="12" customHeight="1">
      <c r="A103" s="39">
        <v>94</v>
      </c>
      <c r="B103" s="37" t="s">
        <v>181</v>
      </c>
      <c r="C103" s="25">
        <v>42.846904999999992</v>
      </c>
      <c r="D103" s="25">
        <v>43.706327999999992</v>
      </c>
      <c r="E103" s="25">
        <v>55.030365000000003</v>
      </c>
      <c r="F103" s="25">
        <v>60.77935500000001</v>
      </c>
      <c r="G103" s="25">
        <v>66.014680999999982</v>
      </c>
      <c r="H103" s="25">
        <v>60.365063999999997</v>
      </c>
      <c r="I103" s="25">
        <v>66.095478999999997</v>
      </c>
      <c r="J103" s="25">
        <v>60.025453999999996</v>
      </c>
      <c r="K103" s="25">
        <v>64.233494000000022</v>
      </c>
      <c r="L103" s="25">
        <v>100.05894200000004</v>
      </c>
      <c r="M103" s="25">
        <v>99.929475999999966</v>
      </c>
      <c r="N103" s="25">
        <v>96.459705000000056</v>
      </c>
      <c r="O103" s="25">
        <v>98.058069000000003</v>
      </c>
      <c r="P103" s="25">
        <v>75.162503000000001</v>
      </c>
      <c r="Q103" s="25">
        <v>39.393923000000036</v>
      </c>
      <c r="R103" s="25">
        <v>73.747332999999983</v>
      </c>
      <c r="S103" s="25">
        <v>53.405468000000006</v>
      </c>
      <c r="T103" s="25">
        <v>46.582727999999996</v>
      </c>
      <c r="U103" s="25">
        <v>46.933751000000022</v>
      </c>
      <c r="V103" s="25">
        <v>53.071249000000016</v>
      </c>
      <c r="W103" s="25">
        <v>63.393254000000042</v>
      </c>
      <c r="X103" s="25">
        <v>71.945569999999989</v>
      </c>
      <c r="Y103" s="25">
        <v>72.614152999999959</v>
      </c>
      <c r="Z103" s="25">
        <v>66.659670999999989</v>
      </c>
      <c r="AA103" s="25">
        <v>70.375828999999953</v>
      </c>
      <c r="AB103" s="25">
        <v>80.119633000000022</v>
      </c>
      <c r="AC103" s="25">
        <v>113.63350500000003</v>
      </c>
      <c r="AD103" s="25">
        <v>112.29240600000004</v>
      </c>
      <c r="AE103" s="25">
        <f t="shared" si="2"/>
        <v>1952.9342930000007</v>
      </c>
    </row>
    <row r="104" spans="1:31" ht="12" customHeight="1">
      <c r="A104" s="29">
        <v>95</v>
      </c>
      <c r="B104" s="36" t="s">
        <v>182</v>
      </c>
      <c r="C104" s="25">
        <v>28.428308999999995</v>
      </c>
      <c r="D104" s="25">
        <v>28.832098000000002</v>
      </c>
      <c r="E104" s="25">
        <v>23.392272000000002</v>
      </c>
      <c r="F104" s="25">
        <v>21.093919</v>
      </c>
      <c r="G104" s="25">
        <v>27.194518999999993</v>
      </c>
      <c r="H104" s="25">
        <v>27.576247999999993</v>
      </c>
      <c r="I104" s="25">
        <v>25.339725999999999</v>
      </c>
      <c r="J104" s="25">
        <v>28.906753999999996</v>
      </c>
      <c r="K104" s="25">
        <v>28.413644000000001</v>
      </c>
      <c r="L104" s="25">
        <v>27.497899999999998</v>
      </c>
      <c r="M104" s="25">
        <v>27.715785</v>
      </c>
      <c r="N104" s="25">
        <v>24.573976000000009</v>
      </c>
      <c r="O104" s="25">
        <v>24.611109999999993</v>
      </c>
      <c r="P104" s="25">
        <v>24.968806999999998</v>
      </c>
      <c r="Q104" s="25">
        <v>26.250316999999995</v>
      </c>
      <c r="R104" s="25">
        <v>25.258790000000005</v>
      </c>
      <c r="S104" s="25">
        <v>29.520837999999998</v>
      </c>
      <c r="T104" s="25">
        <v>31.218805</v>
      </c>
      <c r="U104" s="25">
        <v>37.285626000000001</v>
      </c>
      <c r="V104" s="25">
        <v>42.499178000000001</v>
      </c>
      <c r="W104" s="25">
        <v>45.540174000000007</v>
      </c>
      <c r="X104" s="25">
        <v>46.229067999999991</v>
      </c>
      <c r="Y104" s="25">
        <v>45.840209999999992</v>
      </c>
      <c r="Z104" s="25">
        <v>54.429812000000005</v>
      </c>
      <c r="AA104" s="25">
        <v>49.364702000000008</v>
      </c>
      <c r="AB104" s="25">
        <v>43.711791999999996</v>
      </c>
      <c r="AC104" s="25">
        <v>57.146847000000001</v>
      </c>
      <c r="AD104" s="25">
        <v>47.911791000000001</v>
      </c>
      <c r="AE104" s="25">
        <f t="shared" si="2"/>
        <v>950.75301699999977</v>
      </c>
    </row>
    <row r="105" spans="1:31" ht="12" customHeight="1">
      <c r="A105" s="29">
        <v>96</v>
      </c>
      <c r="B105" s="36" t="s">
        <v>183</v>
      </c>
      <c r="C105" s="25">
        <v>11.466328999999995</v>
      </c>
      <c r="D105" s="25">
        <v>13.739383000000004</v>
      </c>
      <c r="E105" s="25">
        <v>14.959619999999997</v>
      </c>
      <c r="F105" s="25">
        <v>15.670992</v>
      </c>
      <c r="G105" s="25">
        <v>14.621130999999998</v>
      </c>
      <c r="H105" s="25">
        <v>17.124723000000003</v>
      </c>
      <c r="I105" s="25">
        <v>15.327343000000004</v>
      </c>
      <c r="J105" s="25">
        <v>19.158709999999999</v>
      </c>
      <c r="K105" s="25">
        <v>27.280782000000002</v>
      </c>
      <c r="L105" s="25">
        <v>31.214271999999994</v>
      </c>
      <c r="M105" s="25">
        <v>30.517192000000005</v>
      </c>
      <c r="N105" s="25">
        <v>28.516482999999994</v>
      </c>
      <c r="O105" s="25">
        <v>31.833031999999996</v>
      </c>
      <c r="P105" s="25">
        <v>28.420347999999994</v>
      </c>
      <c r="Q105" s="25">
        <v>29.285308000000001</v>
      </c>
      <c r="R105" s="25">
        <v>30.598418000000002</v>
      </c>
      <c r="S105" s="25">
        <v>23.882108999999993</v>
      </c>
      <c r="T105" s="25">
        <v>31.244261999999996</v>
      </c>
      <c r="U105" s="25">
        <v>25.367762999999993</v>
      </c>
      <c r="V105" s="25">
        <v>23.700316000000004</v>
      </c>
      <c r="W105" s="25">
        <v>28.038281999999988</v>
      </c>
      <c r="X105" s="25">
        <v>28.711829999999992</v>
      </c>
      <c r="Y105" s="25">
        <v>27.574145000000001</v>
      </c>
      <c r="Z105" s="25">
        <v>24.766104999999992</v>
      </c>
      <c r="AA105" s="25">
        <v>27.697298999999997</v>
      </c>
      <c r="AB105" s="25">
        <v>25.693095999999993</v>
      </c>
      <c r="AC105" s="25">
        <v>30.624775000000003</v>
      </c>
      <c r="AD105" s="25">
        <v>36.529198000000008</v>
      </c>
      <c r="AE105" s="25">
        <f t="shared" si="2"/>
        <v>693.56324599999994</v>
      </c>
    </row>
    <row r="106" spans="1:31" ht="12" customHeight="1">
      <c r="A106" s="29">
        <v>97</v>
      </c>
      <c r="B106" s="36" t="s">
        <v>184</v>
      </c>
      <c r="C106" s="25">
        <v>3.1057669999999993</v>
      </c>
      <c r="D106" s="25">
        <v>3.2993879999999995</v>
      </c>
      <c r="E106" s="25">
        <v>1.5716129999999999</v>
      </c>
      <c r="F106" s="25">
        <v>2.1051089999999997</v>
      </c>
      <c r="G106" s="25">
        <v>7.1121670000000003</v>
      </c>
      <c r="H106" s="25">
        <v>5.2836409999999994</v>
      </c>
      <c r="I106" s="25">
        <v>3.2000809999999995</v>
      </c>
      <c r="J106" s="25">
        <v>1.2605170000000001</v>
      </c>
      <c r="K106" s="25">
        <v>1.2497499999999999</v>
      </c>
      <c r="L106" s="25">
        <v>3.2464979999999999</v>
      </c>
      <c r="M106" s="25">
        <v>1.2373290000000001</v>
      </c>
      <c r="N106" s="25">
        <v>2.7435129999999996</v>
      </c>
      <c r="O106" s="25">
        <v>1.4050450000000001</v>
      </c>
      <c r="P106" s="25">
        <v>2.515307</v>
      </c>
      <c r="Q106" s="25">
        <v>2.4695800000000006</v>
      </c>
      <c r="R106" s="25">
        <v>0.80293700000000001</v>
      </c>
      <c r="S106" s="25">
        <v>3.0427479999999991</v>
      </c>
      <c r="T106" s="25">
        <v>3.5883280000000002</v>
      </c>
      <c r="U106" s="25">
        <v>10.404869999999999</v>
      </c>
      <c r="V106" s="25">
        <v>3.914845000000001</v>
      </c>
      <c r="W106" s="25">
        <v>3.6325509999999999</v>
      </c>
      <c r="X106" s="25">
        <v>4.6181580000000002</v>
      </c>
      <c r="Y106" s="25">
        <v>5.3293599999999985</v>
      </c>
      <c r="Z106" s="25">
        <v>7.7328570000000001</v>
      </c>
      <c r="AA106" s="25">
        <v>8.7139080000000018</v>
      </c>
      <c r="AB106" s="25">
        <v>2.12304</v>
      </c>
      <c r="AC106" s="25">
        <v>8.5315509999999986</v>
      </c>
      <c r="AD106" s="25">
        <v>31.238603999999999</v>
      </c>
      <c r="AE106" s="25">
        <f t="shared" si="2"/>
        <v>135.47906199999997</v>
      </c>
    </row>
    <row r="107" spans="1:31" ht="12" customHeight="1">
      <c r="A107" s="29">
        <v>98</v>
      </c>
      <c r="B107" s="36" t="s">
        <v>185</v>
      </c>
      <c r="C107" s="25">
        <v>94.078966000000008</v>
      </c>
      <c r="D107" s="25">
        <v>122.24639099999999</v>
      </c>
      <c r="E107" s="25">
        <v>112.845675</v>
      </c>
      <c r="F107" s="25">
        <v>150.74888300000003</v>
      </c>
      <c r="G107" s="25">
        <v>248.41912099999999</v>
      </c>
      <c r="H107" s="25">
        <v>196.82451800000001</v>
      </c>
      <c r="I107" s="25">
        <v>231.08911100000003</v>
      </c>
      <c r="J107" s="25">
        <v>366.80634400000008</v>
      </c>
      <c r="K107" s="25">
        <v>303.70243199999999</v>
      </c>
      <c r="L107" s="25">
        <v>333.14753400000001</v>
      </c>
      <c r="M107" s="25">
        <v>337.510355</v>
      </c>
      <c r="N107" s="25">
        <v>357.91561400000006</v>
      </c>
      <c r="O107" s="25">
        <v>378.22148599999991</v>
      </c>
      <c r="P107" s="25">
        <v>407.37646999999998</v>
      </c>
      <c r="Q107" s="25">
        <v>362.40519999999998</v>
      </c>
      <c r="R107" s="25">
        <v>425.19858299999993</v>
      </c>
      <c r="S107" s="25">
        <v>426.24951600000009</v>
      </c>
      <c r="T107" s="25">
        <v>515.62854799999991</v>
      </c>
      <c r="U107" s="25">
        <v>513.71785499999999</v>
      </c>
      <c r="V107" s="25">
        <v>414.17048600000004</v>
      </c>
      <c r="W107" s="25">
        <v>540.36062199999992</v>
      </c>
      <c r="X107" s="25">
        <v>408.70926099999997</v>
      </c>
      <c r="Y107" s="25">
        <v>444.33371900000009</v>
      </c>
      <c r="Z107" s="25">
        <v>475.433697</v>
      </c>
      <c r="AA107" s="25">
        <v>480.7945150000001</v>
      </c>
      <c r="AB107" s="25">
        <v>767.56833100000006</v>
      </c>
      <c r="AC107" s="25">
        <v>797.13209099999995</v>
      </c>
      <c r="AD107" s="25">
        <v>1009.8655720000002</v>
      </c>
      <c r="AE107" s="25">
        <f t="shared" si="2"/>
        <v>11222.500896000001</v>
      </c>
    </row>
    <row r="108" spans="1:31" ht="12" customHeight="1">
      <c r="A108" s="29">
        <v>99</v>
      </c>
      <c r="B108" s="36" t="s">
        <v>186</v>
      </c>
      <c r="C108" s="25">
        <v>22.545354</v>
      </c>
      <c r="D108" s="25">
        <v>25.347010999999998</v>
      </c>
      <c r="E108" s="25">
        <v>29.964222000000003</v>
      </c>
      <c r="F108" s="25">
        <v>44.090039000000004</v>
      </c>
      <c r="G108" s="25">
        <v>74.012773999999993</v>
      </c>
      <c r="H108" s="25">
        <v>74.228273000000016</v>
      </c>
      <c r="I108" s="25">
        <v>61.755454</v>
      </c>
      <c r="J108" s="25">
        <v>68.073822000000007</v>
      </c>
      <c r="K108" s="25">
        <v>74.973642999999996</v>
      </c>
      <c r="L108" s="25">
        <v>79.194342999999989</v>
      </c>
      <c r="M108" s="25">
        <v>82.832722000000018</v>
      </c>
      <c r="N108" s="25">
        <v>95.968530000000001</v>
      </c>
      <c r="O108" s="25">
        <v>100.55553300000001</v>
      </c>
      <c r="P108" s="25">
        <v>110.54229500000001</v>
      </c>
      <c r="Q108" s="25">
        <v>127.68614799999999</v>
      </c>
      <c r="R108" s="25">
        <v>179.40354500000001</v>
      </c>
      <c r="S108" s="25">
        <v>208.15587099999999</v>
      </c>
      <c r="T108" s="25">
        <v>348.96704699999998</v>
      </c>
      <c r="U108" s="25">
        <v>319.65844199999998</v>
      </c>
      <c r="V108" s="25">
        <v>122.86559199999999</v>
      </c>
      <c r="W108" s="25">
        <v>97.238059000000007</v>
      </c>
      <c r="X108" s="25">
        <v>84.843693999999999</v>
      </c>
      <c r="Y108" s="25">
        <v>84.967766999999995</v>
      </c>
      <c r="Z108" s="25">
        <v>92.746608000000009</v>
      </c>
      <c r="AA108" s="25">
        <v>96.622200000000007</v>
      </c>
      <c r="AB108" s="25">
        <v>86.236502000000002</v>
      </c>
      <c r="AC108" s="25">
        <v>106.88346300000001</v>
      </c>
      <c r="AD108" s="25">
        <v>175.49824100000001</v>
      </c>
      <c r="AE108" s="25">
        <f t="shared" si="2"/>
        <v>3075.8571940000002</v>
      </c>
    </row>
    <row r="109" spans="1:31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</row>
    <row r="110" spans="1:31" ht="12" customHeight="1" thickTop="1">
      <c r="A110" s="36" t="s">
        <v>228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25"/>
      <c r="AA110" s="25"/>
      <c r="AB110" s="25"/>
      <c r="AC110" s="25"/>
      <c r="AD110" s="25"/>
      <c r="AE110" s="14"/>
    </row>
  </sheetData>
  <mergeCells count="3">
    <mergeCell ref="A2:V2"/>
    <mergeCell ref="A4:V4"/>
    <mergeCell ref="A6:V6"/>
  </mergeCells>
  <hyperlinks>
    <hyperlink ref="A1" location="INDICE!A1" display="INDICE" xr:uid="{1D4539C8-86CB-D249-9C4F-228B74FB98D3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10"/>
  <sheetViews>
    <sheetView showGridLines="0" zoomScaleNormal="100" workbookViewId="0"/>
  </sheetViews>
  <sheetFormatPr baseColWidth="10" defaultColWidth="12.5" defaultRowHeight="15" customHeight="1"/>
  <cols>
    <col min="1" max="1" width="5.33203125" customWidth="1"/>
    <col min="2" max="2" width="26.33203125" customWidth="1"/>
    <col min="3" max="30" width="10.6640625" customWidth="1"/>
  </cols>
  <sheetData>
    <row r="1" spans="1:31" ht="12" customHeight="1">
      <c r="A1" s="56" t="s">
        <v>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</row>
    <row r="2" spans="1:31" ht="12" customHeight="1">
      <c r="A2" s="114" t="s">
        <v>191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4"/>
      <c r="X2" s="14"/>
      <c r="Y2" s="14"/>
      <c r="Z2" s="14"/>
      <c r="AA2" s="14"/>
      <c r="AB2" s="14"/>
      <c r="AC2" s="14"/>
      <c r="AD2" s="14"/>
    </row>
    <row r="3" spans="1:31" ht="12" customHeight="1">
      <c r="A3" s="30"/>
      <c r="B3" s="29"/>
      <c r="C3" s="29"/>
      <c r="D3" s="29"/>
      <c r="E3" s="29"/>
      <c r="F3" s="29"/>
      <c r="G3" s="29"/>
      <c r="H3" s="29"/>
      <c r="I3" s="29"/>
      <c r="J3" s="29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1" ht="12" customHeight="1">
      <c r="A4" s="114" t="s">
        <v>242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4"/>
      <c r="X4" s="14"/>
      <c r="Y4" s="14"/>
      <c r="Z4" s="14"/>
      <c r="AA4" s="14"/>
      <c r="AB4" s="14"/>
      <c r="AC4" s="14"/>
      <c r="AD4" s="14"/>
    </row>
    <row r="5" spans="1:31" ht="12" customHeight="1">
      <c r="A5" s="30"/>
      <c r="B5" s="29"/>
      <c r="C5" s="29"/>
      <c r="D5" s="29"/>
      <c r="E5" s="29"/>
      <c r="F5" s="29"/>
      <c r="G5" s="29"/>
      <c r="H5" s="29"/>
      <c r="I5" s="29"/>
      <c r="J5" s="29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1" ht="12" customHeight="1">
      <c r="A6" s="114" t="s">
        <v>77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4"/>
      <c r="X6" s="14"/>
      <c r="Y6" s="14"/>
      <c r="Z6" s="14"/>
      <c r="AA6" s="14"/>
      <c r="AB6" s="14"/>
      <c r="AC6" s="14"/>
      <c r="AD6" s="14"/>
    </row>
    <row r="7" spans="1:31" ht="12" customHeight="1" thickBot="1">
      <c r="A7" s="31"/>
      <c r="B7" s="32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2"/>
      <c r="O7" s="42"/>
      <c r="P7" s="42"/>
      <c r="Q7" s="42"/>
      <c r="R7" s="42"/>
      <c r="S7" s="42"/>
      <c r="T7" s="42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1" ht="12" customHeight="1" thickTop="1" thickBot="1">
      <c r="A8" s="29"/>
      <c r="B8" s="33"/>
      <c r="C8" s="34">
        <v>1995</v>
      </c>
      <c r="D8" s="34">
        <v>1996</v>
      </c>
      <c r="E8" s="34">
        <v>1997</v>
      </c>
      <c r="F8" s="34">
        <v>1998</v>
      </c>
      <c r="G8" s="34">
        <v>1999</v>
      </c>
      <c r="H8" s="34">
        <v>2000</v>
      </c>
      <c r="I8" s="34">
        <v>2001</v>
      </c>
      <c r="J8" s="34">
        <v>2002</v>
      </c>
      <c r="K8" s="34">
        <v>2003</v>
      </c>
      <c r="L8" s="34">
        <v>2004</v>
      </c>
      <c r="M8" s="34">
        <v>2005</v>
      </c>
      <c r="N8" s="34">
        <v>2006</v>
      </c>
      <c r="O8" s="34">
        <v>2007</v>
      </c>
      <c r="P8" s="34">
        <v>2008</v>
      </c>
      <c r="Q8" s="34">
        <v>2009</v>
      </c>
      <c r="R8" s="34">
        <v>2010</v>
      </c>
      <c r="S8" s="34">
        <v>2011</v>
      </c>
      <c r="T8" s="34">
        <v>2012</v>
      </c>
      <c r="U8" s="34">
        <v>2013</v>
      </c>
      <c r="V8" s="34">
        <v>2014</v>
      </c>
      <c r="W8" s="34">
        <v>2015</v>
      </c>
      <c r="X8" s="34">
        <v>2016</v>
      </c>
      <c r="Y8" s="34">
        <v>2017</v>
      </c>
      <c r="Z8" s="34">
        <v>2018</v>
      </c>
      <c r="AA8" s="34">
        <v>2019</v>
      </c>
      <c r="AB8" s="34">
        <v>2020</v>
      </c>
      <c r="AC8" s="34">
        <v>2021</v>
      </c>
      <c r="AD8" s="34">
        <v>2022</v>
      </c>
      <c r="AE8" s="34" t="s">
        <v>232</v>
      </c>
    </row>
    <row r="9" spans="1:31" ht="12" customHeight="1" thickTop="1">
      <c r="A9" s="29"/>
      <c r="B9" s="33"/>
      <c r="C9" s="35"/>
      <c r="D9" s="35"/>
      <c r="E9" s="35"/>
      <c r="F9" s="35"/>
      <c r="G9" s="35"/>
      <c r="H9" s="35"/>
      <c r="I9" s="35"/>
      <c r="J9" s="35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14"/>
      <c r="W9" s="14"/>
      <c r="X9" s="14"/>
      <c r="Y9" s="14"/>
      <c r="Z9" s="14"/>
      <c r="AA9" s="14"/>
      <c r="AB9" s="14"/>
      <c r="AC9" s="14"/>
      <c r="AD9" s="14"/>
      <c r="AE9" s="43"/>
    </row>
    <row r="10" spans="1:31" ht="12" customHeight="1">
      <c r="A10" s="29"/>
      <c r="B10" s="33" t="s">
        <v>79</v>
      </c>
      <c r="C10" s="25">
        <f>SUM(C11:C108)</f>
        <v>7411.9190889999963</v>
      </c>
      <c r="D10" s="25">
        <f t="shared" ref="D10:AE10" si="0">SUM(D11:D108)</f>
        <v>7742.3151679999955</v>
      </c>
      <c r="E10" s="25">
        <f t="shared" si="0"/>
        <v>8998.8499069999943</v>
      </c>
      <c r="F10" s="25">
        <f t="shared" si="0"/>
        <v>10154.870046999997</v>
      </c>
      <c r="G10" s="25">
        <f t="shared" si="0"/>
        <v>10197.342138999993</v>
      </c>
      <c r="H10" s="25">
        <f t="shared" si="0"/>
        <v>10717.734210000002</v>
      </c>
      <c r="I10" s="25">
        <f t="shared" si="0"/>
        <v>10320.912965000001</v>
      </c>
      <c r="J10" s="25">
        <f t="shared" si="0"/>
        <v>11239.769850999997</v>
      </c>
      <c r="K10" s="25">
        <f t="shared" si="0"/>
        <v>12674.485857000003</v>
      </c>
      <c r="L10" s="25">
        <f t="shared" si="0"/>
        <v>13168.189155000004</v>
      </c>
      <c r="M10" s="25">
        <f t="shared" si="0"/>
        <v>14329.521980000005</v>
      </c>
      <c r="N10" s="25">
        <f t="shared" si="0"/>
        <v>16894.658329999995</v>
      </c>
      <c r="O10" s="25">
        <f t="shared" si="0"/>
        <v>19979.100423</v>
      </c>
      <c r="P10" s="25">
        <f t="shared" si="0"/>
        <v>23687.758942000004</v>
      </c>
      <c r="Q10" s="25">
        <f t="shared" si="0"/>
        <v>18968.424689000003</v>
      </c>
      <c r="R10" s="25">
        <f t="shared" si="0"/>
        <v>23742.642659999998</v>
      </c>
      <c r="S10" s="25">
        <f t="shared" si="0"/>
        <v>31098.582530999985</v>
      </c>
      <c r="T10" s="25">
        <f t="shared" si="0"/>
        <v>32752.927631000024</v>
      </c>
      <c r="U10" s="25">
        <f t="shared" si="0"/>
        <v>33072.321378999986</v>
      </c>
      <c r="V10" s="25">
        <f t="shared" si="0"/>
        <v>33408.225169999983</v>
      </c>
      <c r="W10" s="25">
        <f t="shared" si="0"/>
        <v>29267.425933999995</v>
      </c>
      <c r="X10" s="25">
        <f t="shared" si="0"/>
        <v>26994.785807999997</v>
      </c>
      <c r="Y10" s="25">
        <f t="shared" si="0"/>
        <v>29026.377367000001</v>
      </c>
      <c r="Z10" s="25">
        <f t="shared" si="0"/>
        <v>30455.024297000007</v>
      </c>
      <c r="AA10" s="25">
        <f t="shared" si="0"/>
        <v>30964.247818</v>
      </c>
      <c r="AB10" s="25">
        <f t="shared" si="0"/>
        <v>25373.054301000011</v>
      </c>
      <c r="AC10" s="25">
        <f t="shared" si="0"/>
        <v>36161.125519999994</v>
      </c>
      <c r="AD10" s="25">
        <f t="shared" si="0"/>
        <v>46226.28068299999</v>
      </c>
      <c r="AE10" s="25">
        <f t="shared" si="0"/>
        <v>605028.87385099975</v>
      </c>
    </row>
    <row r="11" spans="1:31" ht="12" customHeight="1">
      <c r="A11" s="29">
        <v>1</v>
      </c>
      <c r="B11" s="36" t="s">
        <v>89</v>
      </c>
      <c r="C11" s="25">
        <v>7.427480000000001</v>
      </c>
      <c r="D11" s="25">
        <v>6.983638</v>
      </c>
      <c r="E11" s="25">
        <v>8.4028519999999993</v>
      </c>
      <c r="F11" s="25">
        <v>11.309490000000002</v>
      </c>
      <c r="G11" s="25">
        <v>10.710237000000001</v>
      </c>
      <c r="H11" s="25">
        <v>14.712752</v>
      </c>
      <c r="I11" s="25">
        <v>9.7521530000000016</v>
      </c>
      <c r="J11" s="25">
        <v>9.8809540000000009</v>
      </c>
      <c r="K11" s="25">
        <v>11.105133999999998</v>
      </c>
      <c r="L11" s="25">
        <v>9.723195999999998</v>
      </c>
      <c r="M11" s="25">
        <v>12.490902000000002</v>
      </c>
      <c r="N11" s="25">
        <v>14.473320999999999</v>
      </c>
      <c r="O11" s="25">
        <v>16.138030000000001</v>
      </c>
      <c r="P11" s="25">
        <v>20.950411999999996</v>
      </c>
      <c r="Q11" s="25">
        <v>15.877246999999999</v>
      </c>
      <c r="R11" s="25">
        <v>15.781337000000002</v>
      </c>
      <c r="S11" s="25">
        <v>16.976773999999999</v>
      </c>
      <c r="T11" s="25">
        <v>17.012384999999998</v>
      </c>
      <c r="U11" s="25">
        <v>19.475553999999999</v>
      </c>
      <c r="V11" s="25">
        <v>21.356966</v>
      </c>
      <c r="W11" s="25">
        <v>24.262917000000002</v>
      </c>
      <c r="X11" s="25">
        <v>30.614942000000003</v>
      </c>
      <c r="Y11" s="25">
        <v>30.750248000000006</v>
      </c>
      <c r="Z11" s="25">
        <v>34.594280000000005</v>
      </c>
      <c r="AA11" s="25">
        <v>36.710763999999998</v>
      </c>
      <c r="AB11" s="25">
        <v>36.443630999999996</v>
      </c>
      <c r="AC11" s="25">
        <v>37.968736999999997</v>
      </c>
      <c r="AD11" s="25">
        <v>42.281097999999986</v>
      </c>
      <c r="AE11" s="25">
        <f>SUM(C11:AD11)</f>
        <v>544.16743099999997</v>
      </c>
    </row>
    <row r="12" spans="1:31" ht="12" customHeight="1">
      <c r="A12" s="29">
        <v>2</v>
      </c>
      <c r="B12" s="36" t="s">
        <v>90</v>
      </c>
      <c r="C12" s="25">
        <v>16.221603999999996</v>
      </c>
      <c r="D12" s="25">
        <v>16.296537000000004</v>
      </c>
      <c r="E12" s="25">
        <v>24.805145999999997</v>
      </c>
      <c r="F12" s="25">
        <v>40.612348999999988</v>
      </c>
      <c r="G12" s="25">
        <v>43.560787999999988</v>
      </c>
      <c r="H12" s="25">
        <v>51.165652999999999</v>
      </c>
      <c r="I12" s="25">
        <v>60.592411000000006</v>
      </c>
      <c r="J12" s="25">
        <v>59.821208000000013</v>
      </c>
      <c r="K12" s="25">
        <v>71.996195999999983</v>
      </c>
      <c r="L12" s="25">
        <v>72.170185999999987</v>
      </c>
      <c r="M12" s="25">
        <v>79.199353999999985</v>
      </c>
      <c r="N12" s="25">
        <v>86.077804999999955</v>
      </c>
      <c r="O12" s="25">
        <v>120.40789099999998</v>
      </c>
      <c r="P12" s="25">
        <v>135.41674199999997</v>
      </c>
      <c r="Q12" s="25">
        <v>139.70861299999999</v>
      </c>
      <c r="R12" s="25">
        <v>186.55003900000003</v>
      </c>
      <c r="S12" s="25">
        <v>226.09738500000003</v>
      </c>
      <c r="T12" s="25">
        <v>266.60128199999986</v>
      </c>
      <c r="U12" s="25">
        <v>299.85633699999988</v>
      </c>
      <c r="V12" s="25">
        <v>322.12234100000018</v>
      </c>
      <c r="W12" s="25">
        <v>346.78054300000002</v>
      </c>
      <c r="X12" s="25">
        <v>384.22212799999988</v>
      </c>
      <c r="Y12" s="25">
        <v>419.28476400000011</v>
      </c>
      <c r="Z12" s="25">
        <v>450.72114900000008</v>
      </c>
      <c r="AA12" s="25">
        <v>509.83992399999988</v>
      </c>
      <c r="AB12" s="25">
        <v>477.22418899999997</v>
      </c>
      <c r="AC12" s="25">
        <v>754.16140400000018</v>
      </c>
      <c r="AD12" s="25">
        <v>714.09703300000035</v>
      </c>
      <c r="AE12" s="25">
        <f t="shared" ref="AE12:AE75" si="1">SUM(C12:AD12)</f>
        <v>6375.6110009999993</v>
      </c>
    </row>
    <row r="13" spans="1:31" ht="12" customHeight="1">
      <c r="A13" s="29">
        <v>3</v>
      </c>
      <c r="B13" s="36" t="s">
        <v>91</v>
      </c>
      <c r="C13" s="25">
        <v>5.1473790000000017</v>
      </c>
      <c r="D13" s="25">
        <v>7.7686449999999976</v>
      </c>
      <c r="E13" s="25">
        <v>7.0980430000000005</v>
      </c>
      <c r="F13" s="25">
        <v>6.2579189999999993</v>
      </c>
      <c r="G13" s="25">
        <v>9.9762979999999963</v>
      </c>
      <c r="H13" s="25">
        <v>11.315227999999999</v>
      </c>
      <c r="I13" s="25">
        <v>6.5508589999999982</v>
      </c>
      <c r="J13" s="25">
        <v>2.7826220000000004</v>
      </c>
      <c r="K13" s="25">
        <v>5.0443710000000008</v>
      </c>
      <c r="L13" s="25">
        <v>4.9429989999999977</v>
      </c>
      <c r="M13" s="25">
        <v>4.4082839999999983</v>
      </c>
      <c r="N13" s="25">
        <v>6.7265429999999986</v>
      </c>
      <c r="O13" s="25">
        <v>8.161150000000001</v>
      </c>
      <c r="P13" s="25">
        <v>12.641291999999998</v>
      </c>
      <c r="Q13" s="25">
        <v>11.956539999999999</v>
      </c>
      <c r="R13" s="25">
        <v>12.537582999999998</v>
      </c>
      <c r="S13" s="25">
        <v>18.321950000000008</v>
      </c>
      <c r="T13" s="25">
        <v>15.208081000000012</v>
      </c>
      <c r="U13" s="25">
        <v>17.591052000000001</v>
      </c>
      <c r="V13" s="25">
        <v>18.25156500000001</v>
      </c>
      <c r="W13" s="25">
        <v>17.265076999999998</v>
      </c>
      <c r="X13" s="25">
        <v>21.216001999999996</v>
      </c>
      <c r="Y13" s="25">
        <v>21.720822000000009</v>
      </c>
      <c r="Z13" s="25">
        <v>18.014699</v>
      </c>
      <c r="AA13" s="25">
        <v>19.365216000000004</v>
      </c>
      <c r="AB13" s="25">
        <v>17.193951000000002</v>
      </c>
      <c r="AC13" s="25">
        <v>19.740287000000006</v>
      </c>
      <c r="AD13" s="25">
        <v>25.772151000000004</v>
      </c>
      <c r="AE13" s="25">
        <f t="shared" si="1"/>
        <v>352.97660800000006</v>
      </c>
    </row>
    <row r="14" spans="1:31" ht="12" customHeight="1">
      <c r="A14" s="29">
        <v>4</v>
      </c>
      <c r="B14" s="36" t="s">
        <v>92</v>
      </c>
      <c r="C14" s="25">
        <v>15.325409999999998</v>
      </c>
      <c r="D14" s="25">
        <v>10.3127</v>
      </c>
      <c r="E14" s="25">
        <v>22.334735000000006</v>
      </c>
      <c r="F14" s="25">
        <v>30.331057000000001</v>
      </c>
      <c r="G14" s="25">
        <v>23.074034999999988</v>
      </c>
      <c r="H14" s="25">
        <v>30.169335</v>
      </c>
      <c r="I14" s="25">
        <v>34.55354699999998</v>
      </c>
      <c r="J14" s="25">
        <v>20.435082999999995</v>
      </c>
      <c r="K14" s="25">
        <v>21.284322999999997</v>
      </c>
      <c r="L14" s="25">
        <v>47.450984999999996</v>
      </c>
      <c r="M14" s="25">
        <v>35.254941000000024</v>
      </c>
      <c r="N14" s="25">
        <v>39.67707099999997</v>
      </c>
      <c r="O14" s="25">
        <v>42.381937999999998</v>
      </c>
      <c r="P14" s="25">
        <v>78.175033999999982</v>
      </c>
      <c r="Q14" s="25">
        <v>52.711791000000019</v>
      </c>
      <c r="R14" s="25">
        <v>69.101959999999977</v>
      </c>
      <c r="S14" s="25">
        <v>104.92957899999999</v>
      </c>
      <c r="T14" s="25">
        <v>123.95218099999998</v>
      </c>
      <c r="U14" s="25">
        <v>120.18348999999998</v>
      </c>
      <c r="V14" s="25">
        <v>141.13889799999998</v>
      </c>
      <c r="W14" s="25">
        <v>121.14005999999998</v>
      </c>
      <c r="X14" s="25">
        <v>112.71580999999999</v>
      </c>
      <c r="Y14" s="25">
        <v>136.44235200000011</v>
      </c>
      <c r="Z14" s="25">
        <v>178.46607699999998</v>
      </c>
      <c r="AA14" s="25">
        <v>187.34933400000003</v>
      </c>
      <c r="AB14" s="25">
        <v>191.26460300000005</v>
      </c>
      <c r="AC14" s="25">
        <v>273.89205500000003</v>
      </c>
      <c r="AD14" s="25">
        <v>386.95287000000008</v>
      </c>
      <c r="AE14" s="25">
        <f t="shared" si="1"/>
        <v>2651.0012539999998</v>
      </c>
    </row>
    <row r="15" spans="1:31" ht="12" customHeight="1">
      <c r="A15" s="29">
        <v>5</v>
      </c>
      <c r="B15" s="36" t="s">
        <v>93</v>
      </c>
      <c r="C15" s="25">
        <v>1.8154160000000001</v>
      </c>
      <c r="D15" s="25">
        <v>1.5727510000000002</v>
      </c>
      <c r="E15" s="25">
        <v>2.4121659999999996</v>
      </c>
      <c r="F15" s="25">
        <v>2.0984390000000004</v>
      </c>
      <c r="G15" s="25">
        <v>2.8300700000000001</v>
      </c>
      <c r="H15" s="25">
        <v>2.923407000000001</v>
      </c>
      <c r="I15" s="25">
        <v>3.3038469999999998</v>
      </c>
      <c r="J15" s="25">
        <v>2.503088</v>
      </c>
      <c r="K15" s="25">
        <v>2.5968299999999997</v>
      </c>
      <c r="L15" s="25">
        <v>2.5074259999999997</v>
      </c>
      <c r="M15" s="25">
        <v>3.436842</v>
      </c>
      <c r="N15" s="25">
        <v>4.3858769999999998</v>
      </c>
      <c r="O15" s="25">
        <v>5.301946</v>
      </c>
      <c r="P15" s="25">
        <v>5.1469079999999998</v>
      </c>
      <c r="Q15" s="25">
        <v>6.3997290000000007</v>
      </c>
      <c r="R15" s="25">
        <v>5.4737609999999997</v>
      </c>
      <c r="S15" s="25">
        <v>7.1985080000000004</v>
      </c>
      <c r="T15" s="25">
        <v>12.066826999999998</v>
      </c>
      <c r="U15" s="25">
        <v>12.224671999999998</v>
      </c>
      <c r="V15" s="25">
        <v>12.840406999999997</v>
      </c>
      <c r="W15" s="25">
        <v>12.703350000000004</v>
      </c>
      <c r="X15" s="25">
        <v>9.704051999999999</v>
      </c>
      <c r="Y15" s="25">
        <v>10.596729999999999</v>
      </c>
      <c r="Z15" s="25">
        <v>10.279859999999999</v>
      </c>
      <c r="AA15" s="25">
        <v>10.402570000000001</v>
      </c>
      <c r="AB15" s="25">
        <v>14.417189999999998</v>
      </c>
      <c r="AC15" s="25">
        <v>15.266406999999997</v>
      </c>
      <c r="AD15" s="25">
        <v>17.860645999999999</v>
      </c>
      <c r="AE15" s="25">
        <f t="shared" si="1"/>
        <v>200.26972200000003</v>
      </c>
    </row>
    <row r="16" spans="1:31" ht="12" customHeight="1">
      <c r="A16" s="29">
        <v>6</v>
      </c>
      <c r="B16" s="36" t="s">
        <v>94</v>
      </c>
      <c r="C16" s="25">
        <v>1.1662419999999998</v>
      </c>
      <c r="D16" s="25">
        <v>1.2517049999999998</v>
      </c>
      <c r="E16" s="25">
        <v>1.841038</v>
      </c>
      <c r="F16" s="25">
        <v>0.79643999999999993</v>
      </c>
      <c r="G16" s="25">
        <v>1.4862970000000002</v>
      </c>
      <c r="H16" s="25">
        <v>1.2922150000000001</v>
      </c>
      <c r="I16" s="25">
        <v>1.000658</v>
      </c>
      <c r="J16" s="25">
        <v>0.99556199999999995</v>
      </c>
      <c r="K16" s="25">
        <v>1.7768849999999998</v>
      </c>
      <c r="L16" s="25">
        <v>0.69487500000000013</v>
      </c>
      <c r="M16" s="25">
        <v>0.82257399999999992</v>
      </c>
      <c r="N16" s="25">
        <v>0.50808999999999993</v>
      </c>
      <c r="O16" s="25">
        <v>0.46302199999999999</v>
      </c>
      <c r="P16" s="25">
        <v>0.54012100000000007</v>
      </c>
      <c r="Q16" s="25">
        <v>0.77921199999999968</v>
      </c>
      <c r="R16" s="25">
        <v>1.3866250000000002</v>
      </c>
      <c r="S16" s="25">
        <v>1.4214829999999998</v>
      </c>
      <c r="T16" s="25">
        <v>2.0247859999999998</v>
      </c>
      <c r="U16" s="25">
        <v>1.5899879999999995</v>
      </c>
      <c r="V16" s="25">
        <v>1.6480800000000002</v>
      </c>
      <c r="W16" s="25">
        <v>1.2161230000000001</v>
      </c>
      <c r="X16" s="25">
        <v>1.4177129999999998</v>
      </c>
      <c r="Y16" s="25">
        <v>1.7400170000000001</v>
      </c>
      <c r="Z16" s="25">
        <v>2.7155679999999998</v>
      </c>
      <c r="AA16" s="25">
        <v>1.9540560000000002</v>
      </c>
      <c r="AB16" s="25">
        <v>1.1551289999999999</v>
      </c>
      <c r="AC16" s="25">
        <v>2.0890360000000006</v>
      </c>
      <c r="AD16" s="25">
        <v>1.8861439999999998</v>
      </c>
      <c r="AE16" s="25">
        <f t="shared" si="1"/>
        <v>37.659683999999999</v>
      </c>
    </row>
    <row r="17" spans="1:31" ht="12" customHeight="1">
      <c r="A17" s="29">
        <v>7</v>
      </c>
      <c r="B17" s="36" t="s">
        <v>95</v>
      </c>
      <c r="C17" s="25">
        <v>9.7045099999999973</v>
      </c>
      <c r="D17" s="25">
        <v>7.8049609999999987</v>
      </c>
      <c r="E17" s="25">
        <v>8.3780619999999999</v>
      </c>
      <c r="F17" s="25">
        <v>18.634195000000002</v>
      </c>
      <c r="G17" s="25">
        <v>25.183133999999999</v>
      </c>
      <c r="H17" s="25">
        <v>10.845498999999998</v>
      </c>
      <c r="I17" s="25">
        <v>11.398204999999999</v>
      </c>
      <c r="J17" s="25">
        <v>10.834202000000001</v>
      </c>
      <c r="K17" s="25">
        <v>9.4159700000000015</v>
      </c>
      <c r="L17" s="25">
        <v>9.2216850000000044</v>
      </c>
      <c r="M17" s="25">
        <v>12.819464999999999</v>
      </c>
      <c r="N17" s="25">
        <v>13.814430999999997</v>
      </c>
      <c r="O17" s="25">
        <v>13.859721999999996</v>
      </c>
      <c r="P17" s="25">
        <v>19.362911999999998</v>
      </c>
      <c r="Q17" s="25">
        <v>19.373539999999995</v>
      </c>
      <c r="R17" s="25">
        <v>31.210292000000003</v>
      </c>
      <c r="S17" s="25">
        <v>24.859852999999998</v>
      </c>
      <c r="T17" s="25">
        <v>22.694185000000008</v>
      </c>
      <c r="U17" s="25">
        <v>28.855806999999988</v>
      </c>
      <c r="V17" s="25">
        <v>31.283198000000006</v>
      </c>
      <c r="W17" s="25">
        <v>29.516466000000008</v>
      </c>
      <c r="X17" s="25">
        <v>37.842356999999993</v>
      </c>
      <c r="Y17" s="25">
        <v>47.037206000000019</v>
      </c>
      <c r="Z17" s="25">
        <v>44.704536999999995</v>
      </c>
      <c r="AA17" s="25">
        <v>46.354610000000008</v>
      </c>
      <c r="AB17" s="25">
        <v>61.035114000000007</v>
      </c>
      <c r="AC17" s="25">
        <v>63.482408000000021</v>
      </c>
      <c r="AD17" s="25">
        <v>70.111391000000026</v>
      </c>
      <c r="AE17" s="25">
        <f t="shared" si="1"/>
        <v>739.63791700000013</v>
      </c>
    </row>
    <row r="18" spans="1:31" ht="12" customHeight="1">
      <c r="A18" s="29">
        <v>8</v>
      </c>
      <c r="B18" s="36" t="s">
        <v>96</v>
      </c>
      <c r="C18" s="25">
        <v>25.563994000000008</v>
      </c>
      <c r="D18" s="25">
        <v>28.086856000000004</v>
      </c>
      <c r="E18" s="25">
        <v>29.480385999999999</v>
      </c>
      <c r="F18" s="25">
        <v>33.160980999999985</v>
      </c>
      <c r="G18" s="25">
        <v>36.08543199999999</v>
      </c>
      <c r="H18" s="25">
        <v>39.736390000000007</v>
      </c>
      <c r="I18" s="25">
        <v>36.179765999999987</v>
      </c>
      <c r="J18" s="25">
        <v>33.00770600000002</v>
      </c>
      <c r="K18" s="25">
        <v>34.132019</v>
      </c>
      <c r="L18" s="25">
        <v>36.761772999999991</v>
      </c>
      <c r="M18" s="25">
        <v>42.189718000000028</v>
      </c>
      <c r="N18" s="25">
        <v>58.63788000000001</v>
      </c>
      <c r="O18" s="25">
        <v>67.171717000000015</v>
      </c>
      <c r="P18" s="25">
        <v>77.022850000000062</v>
      </c>
      <c r="Q18" s="25">
        <v>82.864229000000037</v>
      </c>
      <c r="R18" s="25">
        <v>98.918501000000006</v>
      </c>
      <c r="S18" s="25">
        <v>107.40598800000006</v>
      </c>
      <c r="T18" s="25">
        <v>109.16618899999999</v>
      </c>
      <c r="U18" s="25">
        <v>109.123794</v>
      </c>
      <c r="V18" s="25">
        <v>119.20211500000001</v>
      </c>
      <c r="W18" s="25">
        <v>124.84024399999996</v>
      </c>
      <c r="X18" s="25">
        <v>106.91179000000001</v>
      </c>
      <c r="Y18" s="25">
        <v>111.36858500000002</v>
      </c>
      <c r="Z18" s="25">
        <v>109.69369800000004</v>
      </c>
      <c r="AA18" s="25">
        <v>111.24567100000003</v>
      </c>
      <c r="AB18" s="25">
        <v>116.94178300000004</v>
      </c>
      <c r="AC18" s="25">
        <v>106.13932299999998</v>
      </c>
      <c r="AD18" s="25">
        <v>94.791824999999989</v>
      </c>
      <c r="AE18" s="25">
        <f t="shared" si="1"/>
        <v>2085.8312030000002</v>
      </c>
    </row>
    <row r="19" spans="1:31" ht="12" customHeight="1">
      <c r="A19" s="29">
        <v>9</v>
      </c>
      <c r="B19" s="36" t="s">
        <v>97</v>
      </c>
      <c r="C19" s="25">
        <v>1.6415490000000001</v>
      </c>
      <c r="D19" s="25">
        <v>1.5370400000000002</v>
      </c>
      <c r="E19" s="25">
        <v>2.404925</v>
      </c>
      <c r="F19" s="25">
        <v>2.6030280000000001</v>
      </c>
      <c r="G19" s="25">
        <v>3.4542849999999996</v>
      </c>
      <c r="H19" s="25">
        <v>3.5176289999999999</v>
      </c>
      <c r="I19" s="25">
        <v>3.3520340000000002</v>
      </c>
      <c r="J19" s="25">
        <v>3.0960550000000007</v>
      </c>
      <c r="K19" s="25">
        <v>8.1656630000000003</v>
      </c>
      <c r="L19" s="25">
        <v>3.2704490000000002</v>
      </c>
      <c r="M19" s="25">
        <v>4.2686250000000001</v>
      </c>
      <c r="N19" s="25">
        <v>4.1957450000000005</v>
      </c>
      <c r="O19" s="25">
        <v>5.5954249999999996</v>
      </c>
      <c r="P19" s="25">
        <v>6.5525950000000002</v>
      </c>
      <c r="Q19" s="25">
        <v>7.2176079999999994</v>
      </c>
      <c r="R19" s="25">
        <v>10.304878</v>
      </c>
      <c r="S19" s="25">
        <v>9.9625189999999986</v>
      </c>
      <c r="T19" s="25">
        <v>12.219961999999999</v>
      </c>
      <c r="U19" s="25">
        <v>12.708702000000002</v>
      </c>
      <c r="V19" s="25">
        <v>12.312175000000002</v>
      </c>
      <c r="W19" s="25">
        <v>18.687480999999998</v>
      </c>
      <c r="X19" s="25">
        <v>13.776725000000001</v>
      </c>
      <c r="Y19" s="25">
        <v>12.196052000000007</v>
      </c>
      <c r="Z19" s="25">
        <v>13.119</v>
      </c>
      <c r="AA19" s="25">
        <v>12.796092000000002</v>
      </c>
      <c r="AB19" s="25">
        <v>11.581988000000004</v>
      </c>
      <c r="AC19" s="25">
        <v>12.724498999999998</v>
      </c>
      <c r="AD19" s="25">
        <v>14.072560999999999</v>
      </c>
      <c r="AE19" s="25">
        <f t="shared" si="1"/>
        <v>227.33528899999999</v>
      </c>
    </row>
    <row r="20" spans="1:31" ht="12" customHeight="1">
      <c r="A20" s="29">
        <v>10</v>
      </c>
      <c r="B20" s="36" t="s">
        <v>98</v>
      </c>
      <c r="C20" s="25">
        <v>307.31021599999997</v>
      </c>
      <c r="D20" s="25">
        <v>442.89112999999998</v>
      </c>
      <c r="E20" s="25">
        <v>356.11183800000003</v>
      </c>
      <c r="F20" s="25">
        <v>343.41465199999999</v>
      </c>
      <c r="G20" s="25">
        <v>334.31194399999998</v>
      </c>
      <c r="H20" s="25">
        <v>350.74954700000001</v>
      </c>
      <c r="I20" s="25">
        <v>407.11051999999984</v>
      </c>
      <c r="J20" s="25">
        <v>451.85447600000003</v>
      </c>
      <c r="K20" s="25">
        <v>500.72121799999974</v>
      </c>
      <c r="L20" s="25">
        <v>611.04335200000014</v>
      </c>
      <c r="M20" s="25">
        <v>650.98892799999965</v>
      </c>
      <c r="N20" s="25">
        <v>771.05380700000023</v>
      </c>
      <c r="O20" s="25">
        <v>1001.1207599999999</v>
      </c>
      <c r="P20" s="25">
        <v>1387.0150309999997</v>
      </c>
      <c r="Q20" s="25">
        <v>1041.9376950000001</v>
      </c>
      <c r="R20" s="25">
        <v>1031.5068870000002</v>
      </c>
      <c r="S20" s="25">
        <v>1520.6387209999998</v>
      </c>
      <c r="T20" s="25">
        <v>1063.8002059999999</v>
      </c>
      <c r="U20" s="25">
        <v>925.47611399999982</v>
      </c>
      <c r="V20" s="25">
        <v>1184.470959999999</v>
      </c>
      <c r="W20" s="25">
        <v>1060.0330509999997</v>
      </c>
      <c r="X20" s="25">
        <v>1145.3102859999997</v>
      </c>
      <c r="Y20" s="25">
        <v>1009.652155</v>
      </c>
      <c r="Z20" s="25">
        <v>1208.6322630000004</v>
      </c>
      <c r="AA20" s="25">
        <v>1215.1610139999998</v>
      </c>
      <c r="AB20" s="25">
        <v>1220.370418</v>
      </c>
      <c r="AC20" s="25">
        <v>1721.8604849999997</v>
      </c>
      <c r="AD20" s="25">
        <v>1967.8760119999995</v>
      </c>
      <c r="AE20" s="25">
        <f t="shared" si="1"/>
        <v>25232.423685999995</v>
      </c>
    </row>
    <row r="21" spans="1:31" ht="12" customHeight="1">
      <c r="A21" s="29">
        <v>11</v>
      </c>
      <c r="B21" s="36" t="s">
        <v>99</v>
      </c>
      <c r="C21" s="25">
        <v>11.746215999999997</v>
      </c>
      <c r="D21" s="25">
        <v>9.2279130000000009</v>
      </c>
      <c r="E21" s="25">
        <v>11.169954999999998</v>
      </c>
      <c r="F21" s="25">
        <v>8.6623889999999992</v>
      </c>
      <c r="G21" s="25">
        <v>13.191198000000004</v>
      </c>
      <c r="H21" s="25">
        <v>11.679381000000003</v>
      </c>
      <c r="I21" s="25">
        <v>17.177302000000008</v>
      </c>
      <c r="J21" s="25">
        <v>19.682875999999986</v>
      </c>
      <c r="K21" s="25">
        <v>9.1158089999999987</v>
      </c>
      <c r="L21" s="25">
        <v>10.599076999999999</v>
      </c>
      <c r="M21" s="25">
        <v>10.207837999999997</v>
      </c>
      <c r="N21" s="25">
        <v>13.647844999999997</v>
      </c>
      <c r="O21" s="25">
        <v>24.094421000000011</v>
      </c>
      <c r="P21" s="25">
        <v>17.303357000000005</v>
      </c>
      <c r="Q21" s="25">
        <v>20.954040000000003</v>
      </c>
      <c r="R21" s="25">
        <v>14.279786000000001</v>
      </c>
      <c r="S21" s="25">
        <v>17.021332999999998</v>
      </c>
      <c r="T21" s="25">
        <v>16.142704999999996</v>
      </c>
      <c r="U21" s="25">
        <v>16.686394999999987</v>
      </c>
      <c r="V21" s="25">
        <v>14.101889000000003</v>
      </c>
      <c r="W21" s="25">
        <v>13.876768000000002</v>
      </c>
      <c r="X21" s="25">
        <v>12.691783999999991</v>
      </c>
      <c r="Y21" s="25">
        <v>13.502827999999996</v>
      </c>
      <c r="Z21" s="25">
        <v>11.399324000000004</v>
      </c>
      <c r="AA21" s="25">
        <v>10.843177000000001</v>
      </c>
      <c r="AB21" s="25">
        <v>12.287487000000002</v>
      </c>
      <c r="AC21" s="25">
        <v>10.230616999999999</v>
      </c>
      <c r="AD21" s="25">
        <v>10.636709000000002</v>
      </c>
      <c r="AE21" s="25">
        <f t="shared" si="1"/>
        <v>382.16041900000005</v>
      </c>
    </row>
    <row r="22" spans="1:31" ht="12" customHeight="1">
      <c r="A22" s="29">
        <v>12</v>
      </c>
      <c r="B22" s="36" t="s">
        <v>100</v>
      </c>
      <c r="C22" s="25">
        <v>43.172317999999976</v>
      </c>
      <c r="D22" s="25">
        <v>53.15326800000004</v>
      </c>
      <c r="E22" s="25">
        <v>60.425892999999981</v>
      </c>
      <c r="F22" s="25">
        <v>60.030703999999943</v>
      </c>
      <c r="G22" s="25">
        <v>48.724815999999983</v>
      </c>
      <c r="H22" s="25">
        <v>56.02643799999997</v>
      </c>
      <c r="I22" s="25">
        <v>67.880020000000002</v>
      </c>
      <c r="J22" s="25">
        <v>77.655073000000016</v>
      </c>
      <c r="K22" s="25">
        <v>76.633454000000015</v>
      </c>
      <c r="L22" s="25">
        <v>82.907619999999994</v>
      </c>
      <c r="M22" s="25">
        <v>112.02412500000004</v>
      </c>
      <c r="N22" s="25">
        <v>101.71312299999995</v>
      </c>
      <c r="O22" s="25">
        <v>133.15807699999999</v>
      </c>
      <c r="P22" s="25">
        <v>137.34090400000002</v>
      </c>
      <c r="Q22" s="25">
        <v>121.739265</v>
      </c>
      <c r="R22" s="25">
        <v>174.52823400000005</v>
      </c>
      <c r="S22" s="25">
        <v>165.34123199999996</v>
      </c>
      <c r="T22" s="25">
        <v>272.12506999999999</v>
      </c>
      <c r="U22" s="25">
        <v>154.32650600000002</v>
      </c>
      <c r="V22" s="25">
        <v>146.56633099999991</v>
      </c>
      <c r="W22" s="25">
        <v>189.63158999999987</v>
      </c>
      <c r="X22" s="25">
        <v>238.23179199999998</v>
      </c>
      <c r="Y22" s="25">
        <v>226.87827699999988</v>
      </c>
      <c r="Z22" s="25">
        <v>198.55873700000001</v>
      </c>
      <c r="AA22" s="25">
        <v>169.536193</v>
      </c>
      <c r="AB22" s="25">
        <v>172.98058699999996</v>
      </c>
      <c r="AC22" s="25">
        <v>232.32001399999999</v>
      </c>
      <c r="AD22" s="25">
        <v>281.67683900000014</v>
      </c>
      <c r="AE22" s="25">
        <f t="shared" si="1"/>
        <v>3855.2864999999997</v>
      </c>
    </row>
    <row r="23" spans="1:31" ht="12" customHeight="1">
      <c r="A23" s="29">
        <v>13</v>
      </c>
      <c r="B23" s="36" t="s">
        <v>101</v>
      </c>
      <c r="C23" s="25">
        <v>2.3384499999999995</v>
      </c>
      <c r="D23" s="25">
        <v>2.0178580000000004</v>
      </c>
      <c r="E23" s="25">
        <v>2.444448</v>
      </c>
      <c r="F23" s="25">
        <v>2.0690940000000002</v>
      </c>
      <c r="G23" s="25">
        <v>2.9909419999999995</v>
      </c>
      <c r="H23" s="25">
        <v>2.7668490000000001</v>
      </c>
      <c r="I23" s="25">
        <v>2.7237219999999995</v>
      </c>
      <c r="J23" s="25">
        <v>3.4889409999999992</v>
      </c>
      <c r="K23" s="25">
        <v>2.722623</v>
      </c>
      <c r="L23" s="25">
        <v>3.1128719999999994</v>
      </c>
      <c r="M23" s="25">
        <v>3.1547170000000002</v>
      </c>
      <c r="N23" s="25">
        <v>4.5747299999999997</v>
      </c>
      <c r="O23" s="25">
        <v>4.6048350000000005</v>
      </c>
      <c r="P23" s="25">
        <v>8.0855469999999983</v>
      </c>
      <c r="Q23" s="25">
        <v>6.8308090000000004</v>
      </c>
      <c r="R23" s="25">
        <v>8.1612780000000029</v>
      </c>
      <c r="S23" s="25">
        <v>6.4846379999999986</v>
      </c>
      <c r="T23" s="25">
        <v>7.8688529999999988</v>
      </c>
      <c r="U23" s="25">
        <v>6.8301289999999977</v>
      </c>
      <c r="V23" s="25">
        <v>9.2348929999999996</v>
      </c>
      <c r="W23" s="25">
        <v>8.8630179999999985</v>
      </c>
      <c r="X23" s="25">
        <v>8.9362289999999991</v>
      </c>
      <c r="Y23" s="25">
        <v>8.4816900000000004</v>
      </c>
      <c r="Z23" s="25">
        <v>8.5277329999999996</v>
      </c>
      <c r="AA23" s="25">
        <v>7.336322</v>
      </c>
      <c r="AB23" s="25">
        <v>7.7117219999999991</v>
      </c>
      <c r="AC23" s="25">
        <v>10.619351999999999</v>
      </c>
      <c r="AD23" s="25">
        <v>10.565643999999999</v>
      </c>
      <c r="AE23" s="25">
        <f t="shared" si="1"/>
        <v>163.54793799999999</v>
      </c>
    </row>
    <row r="24" spans="1:31" ht="12" customHeight="1">
      <c r="A24" s="29">
        <v>14</v>
      </c>
      <c r="B24" s="36" t="s">
        <v>102</v>
      </c>
      <c r="C24" s="25">
        <v>1.3896089999999999</v>
      </c>
      <c r="D24" s="25">
        <v>2.0494310000000002</v>
      </c>
      <c r="E24" s="25">
        <v>2.386253</v>
      </c>
      <c r="F24" s="25">
        <v>1.5905830000000001</v>
      </c>
      <c r="G24" s="25">
        <v>1.281042</v>
      </c>
      <c r="H24" s="25">
        <v>1.4496310000000001</v>
      </c>
      <c r="I24" s="25">
        <v>1.535852</v>
      </c>
      <c r="J24" s="25">
        <v>1.1409930000000001</v>
      </c>
      <c r="K24" s="25">
        <v>1.0473800000000002</v>
      </c>
      <c r="L24" s="25">
        <v>1.2867910000000002</v>
      </c>
      <c r="M24" s="25">
        <v>1.0592569999999999</v>
      </c>
      <c r="N24" s="25">
        <v>1.3518219999999999</v>
      </c>
      <c r="O24" s="25">
        <v>0.19342500000000001</v>
      </c>
      <c r="P24" s="25">
        <v>9.3219999999999997E-2</v>
      </c>
      <c r="Q24" s="25">
        <v>7.7134000000000008E-2</v>
      </c>
      <c r="R24" s="25">
        <v>0.21115699999999998</v>
      </c>
      <c r="S24" s="25">
        <v>0.15255299999999999</v>
      </c>
      <c r="T24" s="25">
        <v>0.17038799999999998</v>
      </c>
      <c r="U24" s="25">
        <v>0.43639500000000003</v>
      </c>
      <c r="V24" s="25">
        <v>0.26998499999999998</v>
      </c>
      <c r="W24" s="25">
        <v>0.18635399999999999</v>
      </c>
      <c r="X24" s="25">
        <v>0.87736100000000006</v>
      </c>
      <c r="Y24" s="25">
        <v>1.1810269999999998</v>
      </c>
      <c r="Z24" s="25">
        <v>0.21232100000000001</v>
      </c>
      <c r="AA24" s="25">
        <v>0.34491699999999997</v>
      </c>
      <c r="AB24" s="25">
        <v>0.16753100000000001</v>
      </c>
      <c r="AC24" s="25">
        <v>0.200345</v>
      </c>
      <c r="AD24" s="25">
        <v>0.198383</v>
      </c>
      <c r="AE24" s="25">
        <f t="shared" si="1"/>
        <v>22.541139999999999</v>
      </c>
    </row>
    <row r="25" spans="1:31" ht="12" customHeight="1">
      <c r="A25" s="29">
        <v>15</v>
      </c>
      <c r="B25" s="36" t="s">
        <v>103</v>
      </c>
      <c r="C25" s="25">
        <v>125.33972899999998</v>
      </c>
      <c r="D25" s="25">
        <v>83.070560000000015</v>
      </c>
      <c r="E25" s="25">
        <v>97.107330000000019</v>
      </c>
      <c r="F25" s="25">
        <v>133.33640899999997</v>
      </c>
      <c r="G25" s="25">
        <v>116.82508300000005</v>
      </c>
      <c r="H25" s="25">
        <v>76.809660999999977</v>
      </c>
      <c r="I25" s="25">
        <v>83.121959999999973</v>
      </c>
      <c r="J25" s="25">
        <v>104.92722599999998</v>
      </c>
      <c r="K25" s="25">
        <v>118.12345699999999</v>
      </c>
      <c r="L25" s="25">
        <v>89.736328000000015</v>
      </c>
      <c r="M25" s="25">
        <v>78.793249999999958</v>
      </c>
      <c r="N25" s="25">
        <v>94.626301999999981</v>
      </c>
      <c r="O25" s="25">
        <v>153.61032099999994</v>
      </c>
      <c r="P25" s="25">
        <v>214.36698899999996</v>
      </c>
      <c r="Q25" s="25">
        <v>129.52445199999997</v>
      </c>
      <c r="R25" s="25">
        <v>206.78433300000012</v>
      </c>
      <c r="S25" s="25">
        <v>248.25398799999999</v>
      </c>
      <c r="T25" s="25">
        <v>218.90874600000012</v>
      </c>
      <c r="U25" s="25">
        <v>145.84457200000003</v>
      </c>
      <c r="V25" s="25">
        <v>173.77598399999994</v>
      </c>
      <c r="W25" s="25">
        <v>137.19461600000008</v>
      </c>
      <c r="X25" s="25">
        <v>119.16278300000002</v>
      </c>
      <c r="Y25" s="25">
        <v>143.23093300000002</v>
      </c>
      <c r="Z25" s="25">
        <v>152.85846599999991</v>
      </c>
      <c r="AA25" s="25">
        <v>141.09145100000009</v>
      </c>
      <c r="AB25" s="25">
        <v>177.83565500000009</v>
      </c>
      <c r="AC25" s="25">
        <v>222.22480199999987</v>
      </c>
      <c r="AD25" s="25">
        <v>193.09949100000003</v>
      </c>
      <c r="AE25" s="25">
        <f t="shared" si="1"/>
        <v>3979.5848769999993</v>
      </c>
    </row>
    <row r="26" spans="1:31" ht="12" customHeight="1">
      <c r="A26" s="29">
        <v>16</v>
      </c>
      <c r="B26" s="36" t="s">
        <v>104</v>
      </c>
      <c r="C26" s="25">
        <v>3.5305470000000003</v>
      </c>
      <c r="D26" s="25">
        <v>6.1415670000000011</v>
      </c>
      <c r="E26" s="25">
        <v>7.9769240000000003</v>
      </c>
      <c r="F26" s="25">
        <v>12.975805999999997</v>
      </c>
      <c r="G26" s="25">
        <v>15.997907000000001</v>
      </c>
      <c r="H26" s="25">
        <v>13.111387000000001</v>
      </c>
      <c r="I26" s="25">
        <v>13.607925999999992</v>
      </c>
      <c r="J26" s="25">
        <v>14.970571000000007</v>
      </c>
      <c r="K26" s="25">
        <v>15.079780000000003</v>
      </c>
      <c r="L26" s="25">
        <v>15.147382999999998</v>
      </c>
      <c r="M26" s="25">
        <v>15.461386999999998</v>
      </c>
      <c r="N26" s="25">
        <v>14.823100000000007</v>
      </c>
      <c r="O26" s="25">
        <v>16.499151000000001</v>
      </c>
      <c r="P26" s="25">
        <v>23.412282000000001</v>
      </c>
      <c r="Q26" s="25">
        <v>29.849683999999993</v>
      </c>
      <c r="R26" s="25">
        <v>37.552936000000003</v>
      </c>
      <c r="S26" s="25">
        <v>44.172381999999992</v>
      </c>
      <c r="T26" s="25">
        <v>50.948373999999994</v>
      </c>
      <c r="U26" s="25">
        <v>64.616426999999987</v>
      </c>
      <c r="V26" s="25">
        <v>73.033596999999958</v>
      </c>
      <c r="W26" s="25">
        <v>77.668210999999985</v>
      </c>
      <c r="X26" s="25">
        <v>76.503174999999956</v>
      </c>
      <c r="Y26" s="25">
        <v>83.249538000000015</v>
      </c>
      <c r="Z26" s="25">
        <v>82.139308999999983</v>
      </c>
      <c r="AA26" s="25">
        <v>89.099224999999976</v>
      </c>
      <c r="AB26" s="25">
        <v>88.238119000000012</v>
      </c>
      <c r="AC26" s="25">
        <v>114.26442200000001</v>
      </c>
      <c r="AD26" s="25">
        <v>132.12508499999998</v>
      </c>
      <c r="AE26" s="25">
        <f t="shared" si="1"/>
        <v>1232.1962019999999</v>
      </c>
    </row>
    <row r="27" spans="1:31" ht="12" customHeight="1">
      <c r="A27" s="29">
        <v>17</v>
      </c>
      <c r="B27" s="36" t="s">
        <v>105</v>
      </c>
      <c r="C27" s="25">
        <v>5.1319959999999991</v>
      </c>
      <c r="D27" s="25">
        <v>7.7111310000000017</v>
      </c>
      <c r="E27" s="25">
        <v>8.0555749999999993</v>
      </c>
      <c r="F27" s="25">
        <v>8.2356459999999991</v>
      </c>
      <c r="G27" s="25">
        <v>11.247549999999997</v>
      </c>
      <c r="H27" s="25">
        <v>6.7038860000000007</v>
      </c>
      <c r="I27" s="25">
        <v>8.3471509999999984</v>
      </c>
      <c r="J27" s="25">
        <v>8.384226</v>
      </c>
      <c r="K27" s="25">
        <v>9.804449</v>
      </c>
      <c r="L27" s="25">
        <v>9.8723679999999998</v>
      </c>
      <c r="M27" s="25">
        <v>8.578476000000002</v>
      </c>
      <c r="N27" s="25">
        <v>15.872223000000002</v>
      </c>
      <c r="O27" s="25">
        <v>19.046561000000004</v>
      </c>
      <c r="P27" s="25">
        <v>23.083195000000003</v>
      </c>
      <c r="Q27" s="25">
        <v>20.487940999999992</v>
      </c>
      <c r="R27" s="25">
        <v>24.651654000000004</v>
      </c>
      <c r="S27" s="25">
        <v>31.478701000000001</v>
      </c>
      <c r="T27" s="25">
        <v>39.370103</v>
      </c>
      <c r="U27" s="25">
        <v>49.780764000000005</v>
      </c>
      <c r="V27" s="25">
        <v>39.316168999999995</v>
      </c>
      <c r="W27" s="25">
        <v>34.884422000000001</v>
      </c>
      <c r="X27" s="25">
        <v>37.983897999999989</v>
      </c>
      <c r="Y27" s="25">
        <v>32.116285000000005</v>
      </c>
      <c r="Z27" s="25">
        <v>32.121116999999998</v>
      </c>
      <c r="AA27" s="25">
        <v>35.335977999999997</v>
      </c>
      <c r="AB27" s="25">
        <v>22.971962000000005</v>
      </c>
      <c r="AC27" s="25">
        <v>32.913201000000001</v>
      </c>
      <c r="AD27" s="25">
        <v>38.911782000000009</v>
      </c>
      <c r="AE27" s="25">
        <f t="shared" si="1"/>
        <v>622.3984099999999</v>
      </c>
    </row>
    <row r="28" spans="1:31" ht="12" customHeight="1">
      <c r="A28" s="29">
        <v>18</v>
      </c>
      <c r="B28" s="36" t="s">
        <v>106</v>
      </c>
      <c r="C28" s="25">
        <v>9.4259069999999987</v>
      </c>
      <c r="D28" s="25">
        <v>8.8417499999999993</v>
      </c>
      <c r="E28" s="25">
        <v>9.1081130000000012</v>
      </c>
      <c r="F28" s="25">
        <v>7.676305000000001</v>
      </c>
      <c r="G28" s="25">
        <v>10.367292000000003</v>
      </c>
      <c r="H28" s="25">
        <v>15.574589000000001</v>
      </c>
      <c r="I28" s="25">
        <v>20.728073000000002</v>
      </c>
      <c r="J28" s="25">
        <v>23.856321999999999</v>
      </c>
      <c r="K28" s="25">
        <v>15.831533999999998</v>
      </c>
      <c r="L28" s="25">
        <v>13.577427</v>
      </c>
      <c r="M28" s="25">
        <v>16.915452999999999</v>
      </c>
      <c r="N28" s="25">
        <v>18.555040999999999</v>
      </c>
      <c r="O28" s="25">
        <v>27.572654999999997</v>
      </c>
      <c r="P28" s="25">
        <v>39.450991000000002</v>
      </c>
      <c r="Q28" s="25">
        <v>32.963369000000007</v>
      </c>
      <c r="R28" s="25">
        <v>46.170112000000003</v>
      </c>
      <c r="S28" s="25">
        <v>59.060081000000011</v>
      </c>
      <c r="T28" s="25">
        <v>71.84299799999998</v>
      </c>
      <c r="U28" s="25">
        <v>73.767296000000002</v>
      </c>
      <c r="V28" s="25">
        <v>90.776168000000013</v>
      </c>
      <c r="W28" s="25">
        <v>82.583690000000004</v>
      </c>
      <c r="X28" s="25">
        <v>81.599794000000003</v>
      </c>
      <c r="Y28" s="25">
        <v>75.719049000000012</v>
      </c>
      <c r="Z28" s="25">
        <v>67.83668999999999</v>
      </c>
      <c r="AA28" s="25">
        <v>66.220295000000007</v>
      </c>
      <c r="AB28" s="25">
        <v>53.940522999999999</v>
      </c>
      <c r="AC28" s="25">
        <v>60.668295000000001</v>
      </c>
      <c r="AD28" s="25">
        <v>72.028730999999993</v>
      </c>
      <c r="AE28" s="25">
        <f t="shared" si="1"/>
        <v>1172.658543</v>
      </c>
    </row>
    <row r="29" spans="1:31" ht="12" customHeight="1">
      <c r="A29" s="29">
        <v>19</v>
      </c>
      <c r="B29" s="36" t="s">
        <v>107</v>
      </c>
      <c r="C29" s="25">
        <v>17.117800999999996</v>
      </c>
      <c r="D29" s="25">
        <v>20.448727000000002</v>
      </c>
      <c r="E29" s="25">
        <v>27.036704</v>
      </c>
      <c r="F29" s="25">
        <v>32.684490000000004</v>
      </c>
      <c r="G29" s="25">
        <v>41.535582000000019</v>
      </c>
      <c r="H29" s="25">
        <v>35.224892999999994</v>
      </c>
      <c r="I29" s="25">
        <v>43.680443000000018</v>
      </c>
      <c r="J29" s="25">
        <v>32.749999000000003</v>
      </c>
      <c r="K29" s="25">
        <v>29.409415000000006</v>
      </c>
      <c r="L29" s="25">
        <v>34.954874000000004</v>
      </c>
      <c r="M29" s="25">
        <v>31.027345000000011</v>
      </c>
      <c r="N29" s="25">
        <v>35.733131999999998</v>
      </c>
      <c r="O29" s="25">
        <v>47.51415200000001</v>
      </c>
      <c r="P29" s="25">
        <v>55.521411000000008</v>
      </c>
      <c r="Q29" s="25">
        <v>57.814270000000008</v>
      </c>
      <c r="R29" s="25">
        <v>57.258210999999996</v>
      </c>
      <c r="S29" s="25">
        <v>74.505289000000005</v>
      </c>
      <c r="T29" s="25">
        <v>82.180870999999982</v>
      </c>
      <c r="U29" s="25">
        <v>96.038847000000004</v>
      </c>
      <c r="V29" s="25">
        <v>112.14432599999999</v>
      </c>
      <c r="W29" s="25">
        <v>121.481995</v>
      </c>
      <c r="X29" s="25">
        <v>132.50189799999995</v>
      </c>
      <c r="Y29" s="25">
        <v>130.180454</v>
      </c>
      <c r="Z29" s="25">
        <v>133.68227799999997</v>
      </c>
      <c r="AA29" s="25">
        <v>147.601079</v>
      </c>
      <c r="AB29" s="25">
        <v>123.25938099999995</v>
      </c>
      <c r="AC29" s="25">
        <v>143.26619500000001</v>
      </c>
      <c r="AD29" s="25">
        <v>167.55774200000002</v>
      </c>
      <c r="AE29" s="25">
        <f t="shared" si="1"/>
        <v>2064.1118040000001</v>
      </c>
    </row>
    <row r="30" spans="1:31" ht="12" customHeight="1">
      <c r="A30" s="29">
        <v>20</v>
      </c>
      <c r="B30" s="36" t="s">
        <v>108</v>
      </c>
      <c r="C30" s="25">
        <v>29.14771300000001</v>
      </c>
      <c r="D30" s="25">
        <v>26.674515999999997</v>
      </c>
      <c r="E30" s="25">
        <v>32.751750000000008</v>
      </c>
      <c r="F30" s="25">
        <v>38.052949000000012</v>
      </c>
      <c r="G30" s="25">
        <v>47.519637999999993</v>
      </c>
      <c r="H30" s="25">
        <v>43.663359</v>
      </c>
      <c r="I30" s="25">
        <v>46.413144999999986</v>
      </c>
      <c r="J30" s="25">
        <v>43.658661000000009</v>
      </c>
      <c r="K30" s="25">
        <v>50.305597000000006</v>
      </c>
      <c r="L30" s="25">
        <v>39.578126000000019</v>
      </c>
      <c r="M30" s="25">
        <v>46.438907999999998</v>
      </c>
      <c r="N30" s="25">
        <v>51.987256999999978</v>
      </c>
      <c r="O30" s="25">
        <v>58.090868000000007</v>
      </c>
      <c r="P30" s="25">
        <v>78.566461000000004</v>
      </c>
      <c r="Q30" s="25">
        <v>81.272386000000026</v>
      </c>
      <c r="R30" s="25">
        <v>101.08029299999998</v>
      </c>
      <c r="S30" s="25">
        <v>121.30497799999998</v>
      </c>
      <c r="T30" s="25">
        <v>122.63332600000001</v>
      </c>
      <c r="U30" s="25">
        <v>136.96294800000001</v>
      </c>
      <c r="V30" s="25">
        <v>147.28621600000019</v>
      </c>
      <c r="W30" s="25">
        <v>152.980322</v>
      </c>
      <c r="X30" s="25">
        <v>162.66845099999992</v>
      </c>
      <c r="Y30" s="25">
        <v>176.76894300000015</v>
      </c>
      <c r="Z30" s="25">
        <v>180.98880900000015</v>
      </c>
      <c r="AA30" s="25">
        <v>193.47117999999992</v>
      </c>
      <c r="AB30" s="25">
        <v>161.6368359999999</v>
      </c>
      <c r="AC30" s="25">
        <v>208.3060089999999</v>
      </c>
      <c r="AD30" s="25">
        <v>236.90501100000006</v>
      </c>
      <c r="AE30" s="25">
        <f t="shared" si="1"/>
        <v>2817.1146559999997</v>
      </c>
    </row>
    <row r="31" spans="1:31" ht="12" customHeight="1">
      <c r="A31" s="29">
        <v>21</v>
      </c>
      <c r="B31" s="36" t="s">
        <v>109</v>
      </c>
      <c r="C31" s="25">
        <v>77.124381</v>
      </c>
      <c r="D31" s="25">
        <v>94.333254999999994</v>
      </c>
      <c r="E31" s="25">
        <v>119.74362899999998</v>
      </c>
      <c r="F31" s="25">
        <v>165.46015099999997</v>
      </c>
      <c r="G31" s="25">
        <v>167.64612800000003</v>
      </c>
      <c r="H31" s="25">
        <v>122.753638</v>
      </c>
      <c r="I31" s="25">
        <v>128.81011900000001</v>
      </c>
      <c r="J31" s="25">
        <v>96.101083000000003</v>
      </c>
      <c r="K31" s="25">
        <v>80.268640999999988</v>
      </c>
      <c r="L31" s="25">
        <v>85.124846000000005</v>
      </c>
      <c r="M31" s="25">
        <v>117.54078800000001</v>
      </c>
      <c r="N31" s="25">
        <v>168.046717</v>
      </c>
      <c r="O31" s="25">
        <v>145.667755</v>
      </c>
      <c r="P31" s="25">
        <v>159.74886400000003</v>
      </c>
      <c r="Q31" s="25">
        <v>159.41527400000001</v>
      </c>
      <c r="R31" s="25">
        <v>190.69315999999998</v>
      </c>
      <c r="S31" s="25">
        <v>234.63240699999997</v>
      </c>
      <c r="T31" s="25">
        <v>252.12236000000001</v>
      </c>
      <c r="U31" s="25">
        <v>265.69577399999997</v>
      </c>
      <c r="V31" s="25">
        <v>278.85854</v>
      </c>
      <c r="W31" s="25">
        <v>300.737953</v>
      </c>
      <c r="X31" s="25">
        <v>325.29309599999993</v>
      </c>
      <c r="Y31" s="25">
        <v>275.76836700000001</v>
      </c>
      <c r="Z31" s="25">
        <v>283.64862299999999</v>
      </c>
      <c r="AA31" s="25">
        <v>315.54213099999998</v>
      </c>
      <c r="AB31" s="25">
        <v>291.21294899999987</v>
      </c>
      <c r="AC31" s="25">
        <v>360.96399000000002</v>
      </c>
      <c r="AD31" s="25">
        <v>400.41237999999993</v>
      </c>
      <c r="AE31" s="25">
        <f t="shared" si="1"/>
        <v>5663.3669989999989</v>
      </c>
    </row>
    <row r="32" spans="1:31" ht="12" customHeight="1">
      <c r="A32" s="29">
        <v>22</v>
      </c>
      <c r="B32" s="36" t="s">
        <v>110</v>
      </c>
      <c r="C32" s="25">
        <v>18.748835000000003</v>
      </c>
      <c r="D32" s="25">
        <v>17.315536000000012</v>
      </c>
      <c r="E32" s="25">
        <v>15.412094999999999</v>
      </c>
      <c r="F32" s="25">
        <v>19.843355000000003</v>
      </c>
      <c r="G32" s="25">
        <v>20.631389000000002</v>
      </c>
      <c r="H32" s="25">
        <v>17.903100999999992</v>
      </c>
      <c r="I32" s="25">
        <v>16.224500999999997</v>
      </c>
      <c r="J32" s="25">
        <v>18.33633</v>
      </c>
      <c r="K32" s="25">
        <v>20.64143799999999</v>
      </c>
      <c r="L32" s="25">
        <v>24.328841000000004</v>
      </c>
      <c r="M32" s="25">
        <v>22.733809000000001</v>
      </c>
      <c r="N32" s="25">
        <v>33.643696000000006</v>
      </c>
      <c r="O32" s="25">
        <v>46.37508900000001</v>
      </c>
      <c r="P32" s="25">
        <v>54.632857000000001</v>
      </c>
      <c r="Q32" s="25">
        <v>45.744945999999992</v>
      </c>
      <c r="R32" s="25">
        <v>64.219478000000009</v>
      </c>
      <c r="S32" s="25">
        <v>96.747241000000002</v>
      </c>
      <c r="T32" s="25">
        <v>125.36875100000005</v>
      </c>
      <c r="U32" s="25">
        <v>124.41552200000004</v>
      </c>
      <c r="V32" s="25">
        <v>212.11832900000005</v>
      </c>
      <c r="W32" s="25">
        <v>281.3628270000001</v>
      </c>
      <c r="X32" s="25">
        <v>317.36124799999993</v>
      </c>
      <c r="Y32" s="25">
        <v>344.76696300000003</v>
      </c>
      <c r="Z32" s="25">
        <v>360.68500699999993</v>
      </c>
      <c r="AA32" s="25">
        <v>449.58457899999985</v>
      </c>
      <c r="AB32" s="25">
        <v>536.893056</v>
      </c>
      <c r="AC32" s="25">
        <v>270.63807100000002</v>
      </c>
      <c r="AD32" s="25">
        <v>402.59934599999991</v>
      </c>
      <c r="AE32" s="25">
        <f t="shared" si="1"/>
        <v>3979.2762359999997</v>
      </c>
    </row>
    <row r="33" spans="1:31" ht="12" customHeight="1">
      <c r="A33" s="29">
        <v>23</v>
      </c>
      <c r="B33" s="36" t="s">
        <v>111</v>
      </c>
      <c r="C33" s="25">
        <v>79.803312000000005</v>
      </c>
      <c r="D33" s="25">
        <v>108.774781</v>
      </c>
      <c r="E33" s="25">
        <v>130.72656699999999</v>
      </c>
      <c r="F33" s="25">
        <v>129.35801000000001</v>
      </c>
      <c r="G33" s="25">
        <v>113.93383300000001</v>
      </c>
      <c r="H33" s="25">
        <v>124.277929</v>
      </c>
      <c r="I33" s="25">
        <v>135.92891999999998</v>
      </c>
      <c r="J33" s="25">
        <v>138.42017899999996</v>
      </c>
      <c r="K33" s="25">
        <v>166.893339</v>
      </c>
      <c r="L33" s="25">
        <v>130.44453900000002</v>
      </c>
      <c r="M33" s="25">
        <v>191.81451899999999</v>
      </c>
      <c r="N33" s="25">
        <v>228.60851200000008</v>
      </c>
      <c r="O33" s="25">
        <v>299.06017900000001</v>
      </c>
      <c r="P33" s="25">
        <v>426.90716000000009</v>
      </c>
      <c r="Q33" s="25">
        <v>364.74586300000004</v>
      </c>
      <c r="R33" s="25">
        <v>394.764634</v>
      </c>
      <c r="S33" s="25">
        <v>439.16537800000009</v>
      </c>
      <c r="T33" s="25">
        <v>490.81194799999997</v>
      </c>
      <c r="U33" s="25">
        <v>587.54366700000003</v>
      </c>
      <c r="V33" s="25">
        <v>619.15331999999989</v>
      </c>
      <c r="W33" s="25">
        <v>589.20584399999996</v>
      </c>
      <c r="X33" s="25">
        <v>542.99363099999982</v>
      </c>
      <c r="Y33" s="25">
        <v>518.86576600000001</v>
      </c>
      <c r="Z33" s="25">
        <v>635.03899400000012</v>
      </c>
      <c r="AA33" s="25">
        <v>621.11918900000012</v>
      </c>
      <c r="AB33" s="25">
        <v>679.93865099999982</v>
      </c>
      <c r="AC33" s="25">
        <v>953.16447800000003</v>
      </c>
      <c r="AD33" s="25">
        <v>1112.4427860000005</v>
      </c>
      <c r="AE33" s="25">
        <f t="shared" si="1"/>
        <v>10953.905928000004</v>
      </c>
    </row>
    <row r="34" spans="1:31" ht="12" customHeight="1">
      <c r="A34" s="29">
        <v>24</v>
      </c>
      <c r="B34" s="36" t="s">
        <v>112</v>
      </c>
      <c r="C34" s="25">
        <v>47.570045000000007</v>
      </c>
      <c r="D34" s="25">
        <v>56.051988999999999</v>
      </c>
      <c r="E34" s="25">
        <v>58.713262999999998</v>
      </c>
      <c r="F34" s="25">
        <v>40.288036000000012</v>
      </c>
      <c r="G34" s="25">
        <v>17.455611000000001</v>
      </c>
      <c r="H34" s="25">
        <v>19.227299000000002</v>
      </c>
      <c r="I34" s="25">
        <v>19.891223</v>
      </c>
      <c r="J34" s="25">
        <v>19.547696999999996</v>
      </c>
      <c r="K34" s="25">
        <v>13.287853</v>
      </c>
      <c r="L34" s="25">
        <v>16.714900999999998</v>
      </c>
      <c r="M34" s="25">
        <v>18.043413000000008</v>
      </c>
      <c r="N34" s="25">
        <v>22.794397</v>
      </c>
      <c r="O34" s="25">
        <v>13.782795999999996</v>
      </c>
      <c r="P34" s="25">
        <v>19.647334999999998</v>
      </c>
      <c r="Q34" s="25">
        <v>15.181406000000001</v>
      </c>
      <c r="R34" s="25">
        <v>12.404368</v>
      </c>
      <c r="S34" s="25">
        <v>18.998424999999997</v>
      </c>
      <c r="T34" s="25">
        <v>14.535354</v>
      </c>
      <c r="U34" s="25">
        <v>11.086627000000004</v>
      </c>
      <c r="V34" s="25">
        <v>17.837340999999995</v>
      </c>
      <c r="W34" s="25">
        <v>16.444616</v>
      </c>
      <c r="X34" s="25">
        <v>19.160868000000004</v>
      </c>
      <c r="Y34" s="25">
        <v>21.810154000000001</v>
      </c>
      <c r="Z34" s="25">
        <v>17.706312</v>
      </c>
      <c r="AA34" s="25">
        <v>24.737578999999997</v>
      </c>
      <c r="AB34" s="25">
        <v>28.263428999999999</v>
      </c>
      <c r="AC34" s="25">
        <v>19.929855999999997</v>
      </c>
      <c r="AD34" s="25">
        <v>25.211942000000001</v>
      </c>
      <c r="AE34" s="25">
        <f t="shared" si="1"/>
        <v>646.32413499999996</v>
      </c>
    </row>
    <row r="35" spans="1:31" ht="12" customHeight="1">
      <c r="A35" s="29">
        <v>25</v>
      </c>
      <c r="B35" s="36" t="s">
        <v>113</v>
      </c>
      <c r="C35" s="25">
        <v>8.452456999999999</v>
      </c>
      <c r="D35" s="25">
        <v>9.4041359999999958</v>
      </c>
      <c r="E35" s="25">
        <v>8.8006959999999967</v>
      </c>
      <c r="F35" s="25">
        <v>9.8976789999999983</v>
      </c>
      <c r="G35" s="25">
        <v>10.553574999999997</v>
      </c>
      <c r="H35" s="25">
        <v>12.537468000000001</v>
      </c>
      <c r="I35" s="25">
        <v>10.265834999999999</v>
      </c>
      <c r="J35" s="25">
        <v>14.567542000000001</v>
      </c>
      <c r="K35" s="25">
        <v>16.335893000000009</v>
      </c>
      <c r="L35" s="25">
        <v>14.820695000000001</v>
      </c>
      <c r="M35" s="25">
        <v>14.874602999999992</v>
      </c>
      <c r="N35" s="25">
        <v>16.041685000000005</v>
      </c>
      <c r="O35" s="25">
        <v>21.321700999999994</v>
      </c>
      <c r="P35" s="25">
        <v>23.917686999999997</v>
      </c>
      <c r="Q35" s="25">
        <v>22.129831000000021</v>
      </c>
      <c r="R35" s="25">
        <v>28.098380999999993</v>
      </c>
      <c r="S35" s="25">
        <v>25.310217999999999</v>
      </c>
      <c r="T35" s="25">
        <v>40.419642000000003</v>
      </c>
      <c r="U35" s="25">
        <v>29.276158000000002</v>
      </c>
      <c r="V35" s="25">
        <v>29.724320999999989</v>
      </c>
      <c r="W35" s="25">
        <v>36.753526999999998</v>
      </c>
      <c r="X35" s="25">
        <v>26.462443999999998</v>
      </c>
      <c r="Y35" s="25">
        <v>25.556509999999992</v>
      </c>
      <c r="Z35" s="25">
        <v>23.991239000000007</v>
      </c>
      <c r="AA35" s="25">
        <v>22.288047999999989</v>
      </c>
      <c r="AB35" s="25">
        <v>21.621815000000005</v>
      </c>
      <c r="AC35" s="25">
        <v>28.711998999999995</v>
      </c>
      <c r="AD35" s="25">
        <v>32.300578999999992</v>
      </c>
      <c r="AE35" s="25">
        <f t="shared" si="1"/>
        <v>584.43636400000003</v>
      </c>
    </row>
    <row r="36" spans="1:31" ht="12" customHeight="1">
      <c r="A36" s="29">
        <v>26</v>
      </c>
      <c r="B36" s="36" t="s">
        <v>114</v>
      </c>
      <c r="C36" s="25">
        <v>0.22641900000000001</v>
      </c>
      <c r="D36" s="25">
        <v>0.24817799999999998</v>
      </c>
      <c r="E36" s="25">
        <v>0.44220000000000004</v>
      </c>
      <c r="F36" s="25">
        <v>0.48831399999999997</v>
      </c>
      <c r="G36" s="25">
        <v>0.40742499999999998</v>
      </c>
      <c r="H36" s="25">
        <v>0.14769899999999997</v>
      </c>
      <c r="I36" s="25">
        <v>0.65209100000000009</v>
      </c>
      <c r="J36" s="25">
        <v>0.29757100000000009</v>
      </c>
      <c r="K36" s="25">
        <v>8.7310360000000014</v>
      </c>
      <c r="L36" s="25">
        <v>0.659057</v>
      </c>
      <c r="M36" s="25">
        <v>0.58533600000000008</v>
      </c>
      <c r="N36" s="25">
        <v>1.8020689999999997</v>
      </c>
      <c r="O36" s="25">
        <v>4.6549860000000001</v>
      </c>
      <c r="P36" s="25">
        <v>1.2537219999999998</v>
      </c>
      <c r="Q36" s="25">
        <v>13.434694</v>
      </c>
      <c r="R36" s="25">
        <v>25.333703000000003</v>
      </c>
      <c r="S36" s="25">
        <v>7.6044790000000013</v>
      </c>
      <c r="T36" s="25">
        <v>0.93539699999999981</v>
      </c>
      <c r="U36" s="25">
        <v>0.72528899999999996</v>
      </c>
      <c r="V36" s="25">
        <v>1.0859360000000002</v>
      </c>
      <c r="W36" s="25">
        <v>1.2902459999999998</v>
      </c>
      <c r="X36" s="25">
        <v>1.081399</v>
      </c>
      <c r="Y36" s="25">
        <v>0.81177100000000002</v>
      </c>
      <c r="Z36" s="25">
        <v>0.85640499999999997</v>
      </c>
      <c r="AA36" s="25">
        <v>1.2912080000000004</v>
      </c>
      <c r="AB36" s="25">
        <v>0.343024</v>
      </c>
      <c r="AC36" s="25">
        <v>1.07555</v>
      </c>
      <c r="AD36" s="25">
        <v>1.328945</v>
      </c>
      <c r="AE36" s="25">
        <f t="shared" si="1"/>
        <v>77.794149000000004</v>
      </c>
    </row>
    <row r="37" spans="1:31" ht="12" customHeight="1">
      <c r="A37" s="29">
        <v>27</v>
      </c>
      <c r="B37" s="36" t="s">
        <v>115</v>
      </c>
      <c r="C37" s="25">
        <v>375.02476200000012</v>
      </c>
      <c r="D37" s="25">
        <v>401.14152899999993</v>
      </c>
      <c r="E37" s="25">
        <v>491.25711399999994</v>
      </c>
      <c r="F37" s="25">
        <v>410.23177200000021</v>
      </c>
      <c r="G37" s="25">
        <v>293.93467300000009</v>
      </c>
      <c r="H37" s="25">
        <v>469.49371100000019</v>
      </c>
      <c r="I37" s="25">
        <v>390.57134000000002</v>
      </c>
      <c r="J37" s="25">
        <v>517.27071400000034</v>
      </c>
      <c r="K37" s="25">
        <v>1116.6465840000005</v>
      </c>
      <c r="L37" s="25">
        <v>1117.2278620000006</v>
      </c>
      <c r="M37" s="25">
        <v>1423.0299540000005</v>
      </c>
      <c r="N37" s="25">
        <v>2355.1425510000017</v>
      </c>
      <c r="O37" s="25">
        <v>3149.3089119999995</v>
      </c>
      <c r="P37" s="25">
        <v>4460.4217059999964</v>
      </c>
      <c r="Q37" s="25">
        <v>3733.9728830000013</v>
      </c>
      <c r="R37" s="25">
        <v>5684.7782269999989</v>
      </c>
      <c r="S37" s="25">
        <v>9756.4651849999937</v>
      </c>
      <c r="T37" s="25">
        <v>11019.032903000008</v>
      </c>
      <c r="U37" s="25">
        <v>11257.628466</v>
      </c>
      <c r="V37" s="25">
        <v>12295.236479000001</v>
      </c>
      <c r="W37" s="25">
        <v>8015.5861549999963</v>
      </c>
      <c r="X37" s="25">
        <v>6798.9931180000003</v>
      </c>
      <c r="Y37" s="25">
        <v>8438.3167129999983</v>
      </c>
      <c r="Z37" s="25">
        <v>8994.7346289999969</v>
      </c>
      <c r="AA37" s="25">
        <v>10112.061224999996</v>
      </c>
      <c r="AB37" s="25">
        <v>7201.6263319999989</v>
      </c>
      <c r="AC37" s="25">
        <v>11120.250587999999</v>
      </c>
      <c r="AD37" s="25">
        <v>18153.348600999994</v>
      </c>
      <c r="AE37" s="25">
        <f t="shared" si="1"/>
        <v>149552.734688</v>
      </c>
    </row>
    <row r="38" spans="1:31" ht="12" customHeight="1">
      <c r="A38" s="29">
        <v>28</v>
      </c>
      <c r="B38" s="38" t="s">
        <v>116</v>
      </c>
      <c r="C38" s="25">
        <v>37.49702600000002</v>
      </c>
      <c r="D38" s="25">
        <v>35.639263999999997</v>
      </c>
      <c r="E38" s="25">
        <v>36.244872999999977</v>
      </c>
      <c r="F38" s="25">
        <v>41.859325999999989</v>
      </c>
      <c r="G38" s="25">
        <v>37.971810000000012</v>
      </c>
      <c r="H38" s="25">
        <v>40.436222999999977</v>
      </c>
      <c r="I38" s="25">
        <v>46.706029000000001</v>
      </c>
      <c r="J38" s="25">
        <v>39.989931999999989</v>
      </c>
      <c r="K38" s="25">
        <v>45.085154000000031</v>
      </c>
      <c r="L38" s="25">
        <v>42.992624000000028</v>
      </c>
      <c r="M38" s="25">
        <v>61.028071999999995</v>
      </c>
      <c r="N38" s="25">
        <v>75.138582000000071</v>
      </c>
      <c r="O38" s="25">
        <v>76.618736999999967</v>
      </c>
      <c r="P38" s="25">
        <v>117.09167699999993</v>
      </c>
      <c r="Q38" s="25">
        <v>68.442878999999962</v>
      </c>
      <c r="R38" s="25">
        <v>91.301682999999997</v>
      </c>
      <c r="S38" s="25">
        <v>132.77419900000001</v>
      </c>
      <c r="T38" s="25">
        <v>144.17712899999987</v>
      </c>
      <c r="U38" s="25">
        <v>150.36485900000005</v>
      </c>
      <c r="V38" s="25">
        <v>141.1176789999999</v>
      </c>
      <c r="W38" s="25">
        <v>138.54585799999995</v>
      </c>
      <c r="X38" s="25">
        <v>130.76058899999998</v>
      </c>
      <c r="Y38" s="25">
        <v>143.43954500000004</v>
      </c>
      <c r="Z38" s="25">
        <v>148.99771199999992</v>
      </c>
      <c r="AA38" s="25">
        <v>111.6141440000001</v>
      </c>
      <c r="AB38" s="25">
        <v>104.57535700000003</v>
      </c>
      <c r="AC38" s="25">
        <v>138.994722</v>
      </c>
      <c r="AD38" s="25">
        <v>174.09022800000002</v>
      </c>
      <c r="AE38" s="25">
        <f t="shared" si="1"/>
        <v>2553.4959119999999</v>
      </c>
    </row>
    <row r="39" spans="1:31" ht="12" customHeight="1">
      <c r="A39" s="29">
        <v>29</v>
      </c>
      <c r="B39" s="36" t="s">
        <v>117</v>
      </c>
      <c r="C39" s="25">
        <v>79.978963999999991</v>
      </c>
      <c r="D39" s="25">
        <v>75.439600999999968</v>
      </c>
      <c r="E39" s="25">
        <v>75.905895000000072</v>
      </c>
      <c r="F39" s="25">
        <v>75.261263999999926</v>
      </c>
      <c r="G39" s="25">
        <v>74.223371999999969</v>
      </c>
      <c r="H39" s="25">
        <v>86.554117999999974</v>
      </c>
      <c r="I39" s="25">
        <v>86.248734000000084</v>
      </c>
      <c r="J39" s="25">
        <v>87.908844999999999</v>
      </c>
      <c r="K39" s="25">
        <v>115.13770999999994</v>
      </c>
      <c r="L39" s="25">
        <v>117.04094400000004</v>
      </c>
      <c r="M39" s="25">
        <v>129.0211129999999</v>
      </c>
      <c r="N39" s="25">
        <v>136.7142990000001</v>
      </c>
      <c r="O39" s="25">
        <v>138.9754199999999</v>
      </c>
      <c r="P39" s="25">
        <v>187.84586099999993</v>
      </c>
      <c r="Q39" s="25">
        <v>171.09830600000004</v>
      </c>
      <c r="R39" s="25">
        <v>206.72462600000017</v>
      </c>
      <c r="S39" s="25">
        <v>293.53319899999997</v>
      </c>
      <c r="T39" s="25">
        <v>277.32253000000009</v>
      </c>
      <c r="U39" s="25">
        <v>309.84108799999996</v>
      </c>
      <c r="V39" s="25">
        <v>218.51325599999996</v>
      </c>
      <c r="W39" s="25">
        <v>251.69628400000016</v>
      </c>
      <c r="X39" s="25">
        <v>216.86667600000015</v>
      </c>
      <c r="Y39" s="25">
        <v>180.59530499999991</v>
      </c>
      <c r="Z39" s="25">
        <v>164.59793200000007</v>
      </c>
      <c r="AA39" s="25">
        <v>152.8304879999998</v>
      </c>
      <c r="AB39" s="25">
        <v>132.86459699999995</v>
      </c>
      <c r="AC39" s="25">
        <v>235.88538500000001</v>
      </c>
      <c r="AD39" s="25">
        <v>262.39081400000003</v>
      </c>
      <c r="AE39" s="25">
        <f t="shared" si="1"/>
        <v>4541.0166259999996</v>
      </c>
    </row>
    <row r="40" spans="1:31" ht="12" customHeight="1">
      <c r="A40" s="29">
        <v>30</v>
      </c>
      <c r="B40" s="36" t="s">
        <v>118</v>
      </c>
      <c r="C40" s="25">
        <v>60.021698000000029</v>
      </c>
      <c r="D40" s="25">
        <v>69.537186000000034</v>
      </c>
      <c r="E40" s="25">
        <v>90.136829000000048</v>
      </c>
      <c r="F40" s="25">
        <v>101.53832499999997</v>
      </c>
      <c r="G40" s="25">
        <v>125.14411200000002</v>
      </c>
      <c r="H40" s="25">
        <v>101.10591800000005</v>
      </c>
      <c r="I40" s="25">
        <v>143.28675699999994</v>
      </c>
      <c r="J40" s="25">
        <v>108.55789499999993</v>
      </c>
      <c r="K40" s="25">
        <v>142.13667900000002</v>
      </c>
      <c r="L40" s="25">
        <v>166.20254599999998</v>
      </c>
      <c r="M40" s="25">
        <v>227.08143500000003</v>
      </c>
      <c r="N40" s="25">
        <v>204.13470199999998</v>
      </c>
      <c r="O40" s="25">
        <v>282.78273600000023</v>
      </c>
      <c r="P40" s="25">
        <v>149.83396400000004</v>
      </c>
      <c r="Q40" s="25">
        <v>155.01616800000011</v>
      </c>
      <c r="R40" s="25">
        <v>176.57337600000014</v>
      </c>
      <c r="S40" s="25">
        <v>209.35352600000004</v>
      </c>
      <c r="T40" s="25">
        <v>195.73594599999996</v>
      </c>
      <c r="U40" s="25">
        <v>168.63706199999999</v>
      </c>
      <c r="V40" s="25">
        <v>131.62654499999999</v>
      </c>
      <c r="W40" s="25">
        <v>136.16965700000003</v>
      </c>
      <c r="X40" s="25">
        <v>142.72363299999995</v>
      </c>
      <c r="Y40" s="25">
        <v>151.26311899999996</v>
      </c>
      <c r="Z40" s="25">
        <v>188.89460400000002</v>
      </c>
      <c r="AA40" s="25">
        <v>186.63969499999993</v>
      </c>
      <c r="AB40" s="25">
        <v>158.64946599999999</v>
      </c>
      <c r="AC40" s="25">
        <v>497.7715859999999</v>
      </c>
      <c r="AD40" s="25">
        <v>241.42931999999999</v>
      </c>
      <c r="AE40" s="25">
        <f t="shared" si="1"/>
        <v>4711.9844849999999</v>
      </c>
    </row>
    <row r="41" spans="1:31" ht="12" customHeight="1">
      <c r="A41" s="29">
        <v>31</v>
      </c>
      <c r="B41" s="36" t="s">
        <v>119</v>
      </c>
      <c r="C41" s="25">
        <v>77.998652000000007</v>
      </c>
      <c r="D41" s="25">
        <v>81.145991999999993</v>
      </c>
      <c r="E41" s="25">
        <v>79.580476000000004</v>
      </c>
      <c r="F41" s="25">
        <v>66.466070999999999</v>
      </c>
      <c r="G41" s="25">
        <v>59.790261000000001</v>
      </c>
      <c r="H41" s="25">
        <v>51.416367000000001</v>
      </c>
      <c r="I41" s="25">
        <v>31.351781000000003</v>
      </c>
      <c r="J41" s="25">
        <v>32.923330999999997</v>
      </c>
      <c r="K41" s="25">
        <v>53.100774999999999</v>
      </c>
      <c r="L41" s="25">
        <v>70.192512999999991</v>
      </c>
      <c r="M41" s="25">
        <v>100.24541300000001</v>
      </c>
      <c r="N41" s="25">
        <v>103.63175699999999</v>
      </c>
      <c r="O41" s="25">
        <v>140.42286000000001</v>
      </c>
      <c r="P41" s="25">
        <v>198.90338899999995</v>
      </c>
      <c r="Q41" s="25">
        <v>123.89703600000006</v>
      </c>
      <c r="R41" s="25">
        <v>165.52639399999998</v>
      </c>
      <c r="S41" s="25">
        <v>260.23148600000002</v>
      </c>
      <c r="T41" s="25">
        <v>215.69436400000006</v>
      </c>
      <c r="U41" s="25">
        <v>196.22430999999992</v>
      </c>
      <c r="V41" s="25">
        <v>138.20986400000001</v>
      </c>
      <c r="W41" s="25">
        <v>155.84054899999998</v>
      </c>
      <c r="X41" s="25">
        <v>66.607640000000004</v>
      </c>
      <c r="Y41" s="25">
        <v>91.554923000000016</v>
      </c>
      <c r="Z41" s="25">
        <v>68.617538999999979</v>
      </c>
      <c r="AA41" s="25">
        <v>57.846294999999998</v>
      </c>
      <c r="AB41" s="25">
        <v>78.975936000000004</v>
      </c>
      <c r="AC41" s="25">
        <v>86.642797000000002</v>
      </c>
      <c r="AD41" s="25">
        <v>212.87330199999991</v>
      </c>
      <c r="AE41" s="25">
        <f t="shared" si="1"/>
        <v>3065.9120729999995</v>
      </c>
    </row>
    <row r="42" spans="1:31" ht="12" customHeight="1">
      <c r="A42" s="29">
        <v>32</v>
      </c>
      <c r="B42" s="36" t="s">
        <v>120</v>
      </c>
      <c r="C42" s="25">
        <v>44.145264999999995</v>
      </c>
      <c r="D42" s="25">
        <v>42.25190400000001</v>
      </c>
      <c r="E42" s="25">
        <v>49.813993000000011</v>
      </c>
      <c r="F42" s="25">
        <v>60.109215000000013</v>
      </c>
      <c r="G42" s="25">
        <v>53.532299999999992</v>
      </c>
      <c r="H42" s="25">
        <v>63.344757999999999</v>
      </c>
      <c r="I42" s="25">
        <v>65.021278999999993</v>
      </c>
      <c r="J42" s="25">
        <v>64.581231999999986</v>
      </c>
      <c r="K42" s="25">
        <v>76.084935000000016</v>
      </c>
      <c r="L42" s="25">
        <v>82.892263000000057</v>
      </c>
      <c r="M42" s="25">
        <v>98.765483999999987</v>
      </c>
      <c r="N42" s="25">
        <v>104.852096</v>
      </c>
      <c r="O42" s="25">
        <v>122.15773399999999</v>
      </c>
      <c r="P42" s="25">
        <v>132.73586399999999</v>
      </c>
      <c r="Q42" s="25">
        <v>106.73296800000004</v>
      </c>
      <c r="R42" s="25">
        <v>139.124449</v>
      </c>
      <c r="S42" s="25">
        <v>160.96792499999998</v>
      </c>
      <c r="T42" s="25">
        <v>147.816273</v>
      </c>
      <c r="U42" s="25">
        <v>148.27921200000003</v>
      </c>
      <c r="V42" s="25">
        <v>152.32939300000001</v>
      </c>
      <c r="W42" s="25">
        <v>154.39474100000001</v>
      </c>
      <c r="X42" s="25">
        <v>174.88006199999998</v>
      </c>
      <c r="Y42" s="25">
        <v>167.23146200000002</v>
      </c>
      <c r="Z42" s="25">
        <v>158.74377200000004</v>
      </c>
      <c r="AA42" s="25">
        <v>166.15966599999987</v>
      </c>
      <c r="AB42" s="25">
        <v>136.59918400000004</v>
      </c>
      <c r="AC42" s="25">
        <v>179.76447800000003</v>
      </c>
      <c r="AD42" s="25">
        <v>182.44879</v>
      </c>
      <c r="AE42" s="25">
        <f t="shared" si="1"/>
        <v>3235.7606970000002</v>
      </c>
    </row>
    <row r="43" spans="1:31" ht="12" customHeight="1">
      <c r="A43" s="29">
        <v>33</v>
      </c>
      <c r="B43" s="36" t="s">
        <v>121</v>
      </c>
      <c r="C43" s="25">
        <v>80.948572000000027</v>
      </c>
      <c r="D43" s="25">
        <v>82.664831000000007</v>
      </c>
      <c r="E43" s="25">
        <v>104.19245200000002</v>
      </c>
      <c r="F43" s="25">
        <v>105.45233000000003</v>
      </c>
      <c r="G43" s="25">
        <v>94.083279999999945</v>
      </c>
      <c r="H43" s="25">
        <v>107.44703</v>
      </c>
      <c r="I43" s="25">
        <v>128.75976599999993</v>
      </c>
      <c r="J43" s="25">
        <v>104.50166200000002</v>
      </c>
      <c r="K43" s="25">
        <v>98.984056000000038</v>
      </c>
      <c r="L43" s="25">
        <v>105.76452100000002</v>
      </c>
      <c r="M43" s="25">
        <v>111.67754299999996</v>
      </c>
      <c r="N43" s="25">
        <v>141.25399699999994</v>
      </c>
      <c r="O43" s="25">
        <v>188.71468200000024</v>
      </c>
      <c r="P43" s="25">
        <v>217.48572600000006</v>
      </c>
      <c r="Q43" s="25">
        <v>171.52301600000001</v>
      </c>
      <c r="R43" s="25">
        <v>193.60016200000004</v>
      </c>
      <c r="S43" s="25">
        <v>239.83344399999993</v>
      </c>
      <c r="T43" s="25">
        <v>254.81075300000006</v>
      </c>
      <c r="U43" s="25">
        <v>264.69964500000003</v>
      </c>
      <c r="V43" s="25">
        <v>265.48288800000006</v>
      </c>
      <c r="W43" s="25">
        <v>261.21531899999997</v>
      </c>
      <c r="X43" s="25">
        <v>283.80284899999975</v>
      </c>
      <c r="Y43" s="25">
        <v>282.71785699999998</v>
      </c>
      <c r="Z43" s="25">
        <v>288.79584399999999</v>
      </c>
      <c r="AA43" s="25">
        <v>293.74149399999999</v>
      </c>
      <c r="AB43" s="25">
        <v>256.75993599999993</v>
      </c>
      <c r="AC43" s="25">
        <v>262.59312599999998</v>
      </c>
      <c r="AD43" s="25">
        <v>298.87802200000004</v>
      </c>
      <c r="AE43" s="25">
        <f t="shared" si="1"/>
        <v>5290.3848029999999</v>
      </c>
    </row>
    <row r="44" spans="1:31" ht="12" customHeight="1">
      <c r="A44" s="29">
        <v>34</v>
      </c>
      <c r="B44" s="36" t="s">
        <v>122</v>
      </c>
      <c r="C44" s="25">
        <v>20.829410000000014</v>
      </c>
      <c r="D44" s="25">
        <v>19.177431000000013</v>
      </c>
      <c r="E44" s="25">
        <v>24.294661000000001</v>
      </c>
      <c r="F44" s="25">
        <v>30.579027</v>
      </c>
      <c r="G44" s="25">
        <v>37.435006999999992</v>
      </c>
      <c r="H44" s="25">
        <v>39.721344000000023</v>
      </c>
      <c r="I44" s="25">
        <v>28.967980999999991</v>
      </c>
      <c r="J44" s="25">
        <v>35.136450000000004</v>
      </c>
      <c r="K44" s="25">
        <v>26.084526999999998</v>
      </c>
      <c r="L44" s="25">
        <v>30.546995999999989</v>
      </c>
      <c r="M44" s="25">
        <v>36.944494999999982</v>
      </c>
      <c r="N44" s="25">
        <v>46.835335000000001</v>
      </c>
      <c r="O44" s="25">
        <v>56.292627999999944</v>
      </c>
      <c r="P44" s="25">
        <v>70.168737999999991</v>
      </c>
      <c r="Q44" s="25">
        <v>62.755448000000015</v>
      </c>
      <c r="R44" s="25">
        <v>74.583564999999979</v>
      </c>
      <c r="S44" s="25">
        <v>82.092478999999997</v>
      </c>
      <c r="T44" s="25">
        <v>95.112312999999986</v>
      </c>
      <c r="U44" s="25">
        <v>92.961515999999975</v>
      </c>
      <c r="V44" s="25">
        <v>90.644094999999965</v>
      </c>
      <c r="W44" s="25">
        <v>95.078549999999993</v>
      </c>
      <c r="X44" s="25">
        <v>107.53950300000002</v>
      </c>
      <c r="Y44" s="25">
        <v>102.38923199999998</v>
      </c>
      <c r="Z44" s="25">
        <v>99.124483000000012</v>
      </c>
      <c r="AA44" s="25">
        <v>106.67974300000002</v>
      </c>
      <c r="AB44" s="25">
        <v>100.73651800000005</v>
      </c>
      <c r="AC44" s="25">
        <v>134.36117100000001</v>
      </c>
      <c r="AD44" s="25">
        <v>137.65307300000001</v>
      </c>
      <c r="AE44" s="25">
        <f t="shared" si="1"/>
        <v>1884.7257189999996</v>
      </c>
    </row>
    <row r="45" spans="1:31" ht="12" customHeight="1">
      <c r="A45" s="29">
        <v>35</v>
      </c>
      <c r="B45" s="36" t="s">
        <v>123</v>
      </c>
      <c r="C45" s="25">
        <v>11.596538000000001</v>
      </c>
      <c r="D45" s="25">
        <v>12.335415000000003</v>
      </c>
      <c r="E45" s="25">
        <v>15.936380000000005</v>
      </c>
      <c r="F45" s="25">
        <v>12.381679999999994</v>
      </c>
      <c r="G45" s="25">
        <v>12.373031000000001</v>
      </c>
      <c r="H45" s="25">
        <v>11.933504000000003</v>
      </c>
      <c r="I45" s="25">
        <v>14.475426000000002</v>
      </c>
      <c r="J45" s="25">
        <v>16.033307000000001</v>
      </c>
      <c r="K45" s="25">
        <v>18.26036199999999</v>
      </c>
      <c r="L45" s="25">
        <v>23.632180999999996</v>
      </c>
      <c r="M45" s="25">
        <v>21.205545000000001</v>
      </c>
      <c r="N45" s="25">
        <v>21.349165000000003</v>
      </c>
      <c r="O45" s="25">
        <v>24.56734599999999</v>
      </c>
      <c r="P45" s="25">
        <v>32.572524000000008</v>
      </c>
      <c r="Q45" s="25">
        <v>28.696837000000006</v>
      </c>
      <c r="R45" s="25">
        <v>29.220413000000008</v>
      </c>
      <c r="S45" s="25">
        <v>37.924390000000002</v>
      </c>
      <c r="T45" s="25">
        <v>40.225606999999997</v>
      </c>
      <c r="U45" s="25">
        <v>42.074967999999991</v>
      </c>
      <c r="V45" s="25">
        <v>45.179413999999987</v>
      </c>
      <c r="W45" s="25">
        <v>43.37233299999999</v>
      </c>
      <c r="X45" s="25">
        <v>49.233560000000011</v>
      </c>
      <c r="Y45" s="25">
        <v>49.683219000000001</v>
      </c>
      <c r="Z45" s="25">
        <v>49.369621000000002</v>
      </c>
      <c r="AA45" s="25">
        <v>51.448339000000004</v>
      </c>
      <c r="AB45" s="25">
        <v>45.772511999999992</v>
      </c>
      <c r="AC45" s="25">
        <v>61.419405999999995</v>
      </c>
      <c r="AD45" s="25">
        <v>66.77639099999999</v>
      </c>
      <c r="AE45" s="25">
        <f t="shared" si="1"/>
        <v>889.04941400000007</v>
      </c>
    </row>
    <row r="46" spans="1:31" ht="12" customHeight="1">
      <c r="A46" s="29">
        <v>36</v>
      </c>
      <c r="B46" s="36" t="s">
        <v>124</v>
      </c>
      <c r="C46" s="25">
        <v>4.481903</v>
      </c>
      <c r="D46" s="25">
        <v>4.2681319999999996</v>
      </c>
      <c r="E46" s="25">
        <v>5.6730769999999993</v>
      </c>
      <c r="F46" s="25">
        <v>8.312147999999997</v>
      </c>
      <c r="G46" s="25">
        <v>3.7326960000000007</v>
      </c>
      <c r="H46" s="25">
        <v>3.7810820000000001</v>
      </c>
      <c r="I46" s="25">
        <v>1.0403690000000001</v>
      </c>
      <c r="J46" s="25">
        <v>0.59060699999999988</v>
      </c>
      <c r="K46" s="25">
        <v>0.96758600000000006</v>
      </c>
      <c r="L46" s="25">
        <v>0.43601400000000007</v>
      </c>
      <c r="M46" s="25">
        <v>0.6295940000000001</v>
      </c>
      <c r="N46" s="25">
        <v>1.1387849999999997</v>
      </c>
      <c r="O46" s="25">
        <v>1.5802389999999999</v>
      </c>
      <c r="P46" s="25">
        <v>1.4636099999999996</v>
      </c>
      <c r="Q46" s="25">
        <v>1.5059519999999995</v>
      </c>
      <c r="R46" s="25">
        <v>1.229142</v>
      </c>
      <c r="S46" s="25">
        <v>1.3363270000000003</v>
      </c>
      <c r="T46" s="25">
        <v>2.0951700000000004</v>
      </c>
      <c r="U46" s="25">
        <v>1.9690409999999996</v>
      </c>
      <c r="V46" s="25">
        <v>2.3827469999999997</v>
      </c>
      <c r="W46" s="25">
        <v>2.7712050000000006</v>
      </c>
      <c r="X46" s="25">
        <v>3.3460039999999998</v>
      </c>
      <c r="Y46" s="25">
        <v>4.3933059999999999</v>
      </c>
      <c r="Z46" s="25">
        <v>2.9534630000000002</v>
      </c>
      <c r="AA46" s="25">
        <v>4.230003</v>
      </c>
      <c r="AB46" s="25">
        <v>2.0211320000000002</v>
      </c>
      <c r="AC46" s="25">
        <v>4.508667</v>
      </c>
      <c r="AD46" s="25">
        <v>3.8824329999999998</v>
      </c>
      <c r="AE46" s="25">
        <f t="shared" si="1"/>
        <v>76.720433999999997</v>
      </c>
    </row>
    <row r="47" spans="1:31" ht="12" customHeight="1">
      <c r="A47" s="29">
        <v>37</v>
      </c>
      <c r="B47" s="36" t="s">
        <v>125</v>
      </c>
      <c r="C47" s="25">
        <v>21.856777999999995</v>
      </c>
      <c r="D47" s="25">
        <v>26.836170999999986</v>
      </c>
      <c r="E47" s="25">
        <v>25.492609999999996</v>
      </c>
      <c r="F47" s="25">
        <v>19.318467000000002</v>
      </c>
      <c r="G47" s="25">
        <v>22.622583000000002</v>
      </c>
      <c r="H47" s="25">
        <v>16.699020999999998</v>
      </c>
      <c r="I47" s="25">
        <v>16.759632000000011</v>
      </c>
      <c r="J47" s="25">
        <v>19.58404100000001</v>
      </c>
      <c r="K47" s="25">
        <v>17.705624999999987</v>
      </c>
      <c r="L47" s="25">
        <v>11.679520999999994</v>
      </c>
      <c r="M47" s="25">
        <v>15.888395999999997</v>
      </c>
      <c r="N47" s="25">
        <v>16.643087000000001</v>
      </c>
      <c r="O47" s="25">
        <v>23.286672000000006</v>
      </c>
      <c r="P47" s="25">
        <v>30.838916000000012</v>
      </c>
      <c r="Q47" s="25">
        <v>28.110337000000001</v>
      </c>
      <c r="R47" s="25">
        <v>28.068836000000001</v>
      </c>
      <c r="S47" s="25">
        <v>29.015536000000008</v>
      </c>
      <c r="T47" s="25">
        <v>35.164419999999993</v>
      </c>
      <c r="U47" s="25">
        <v>26.882172000000011</v>
      </c>
      <c r="V47" s="25">
        <v>28.053270999999995</v>
      </c>
      <c r="W47" s="25">
        <v>22.159994999999999</v>
      </c>
      <c r="X47" s="25">
        <v>26.323021999999998</v>
      </c>
      <c r="Y47" s="25">
        <v>21.497820000000004</v>
      </c>
      <c r="Z47" s="25">
        <v>22.397462000000012</v>
      </c>
      <c r="AA47" s="25">
        <v>18.390167999999999</v>
      </c>
      <c r="AB47" s="25">
        <v>16.895918999999996</v>
      </c>
      <c r="AC47" s="25">
        <v>24.658876000000003</v>
      </c>
      <c r="AD47" s="25">
        <v>21.084628000000002</v>
      </c>
      <c r="AE47" s="25">
        <f t="shared" si="1"/>
        <v>633.91398200000003</v>
      </c>
    </row>
    <row r="48" spans="1:31" ht="12" customHeight="1">
      <c r="A48" s="29">
        <v>38</v>
      </c>
      <c r="B48" s="36" t="s">
        <v>126</v>
      </c>
      <c r="C48" s="25">
        <v>90.015990000000002</v>
      </c>
      <c r="D48" s="25">
        <v>101.69994800000001</v>
      </c>
      <c r="E48" s="25">
        <v>104.71464200000003</v>
      </c>
      <c r="F48" s="25">
        <v>118.43774099999993</v>
      </c>
      <c r="G48" s="25">
        <v>111.71981600000001</v>
      </c>
      <c r="H48" s="25">
        <v>126.43239499999994</v>
      </c>
      <c r="I48" s="25">
        <v>122.09600200000006</v>
      </c>
      <c r="J48" s="25">
        <v>120.41683099999989</v>
      </c>
      <c r="K48" s="25">
        <v>113.67994999999995</v>
      </c>
      <c r="L48" s="25">
        <v>110.311184</v>
      </c>
      <c r="M48" s="25">
        <v>115.72753500000003</v>
      </c>
      <c r="N48" s="25">
        <v>134.27938899999998</v>
      </c>
      <c r="O48" s="25">
        <v>173.10116699999983</v>
      </c>
      <c r="P48" s="25">
        <v>211.97524299999995</v>
      </c>
      <c r="Q48" s="25">
        <v>181.69581699999989</v>
      </c>
      <c r="R48" s="25">
        <v>213.39513599999992</v>
      </c>
      <c r="S48" s="25">
        <v>233.67160399999992</v>
      </c>
      <c r="T48" s="25">
        <v>248.07400000000001</v>
      </c>
      <c r="U48" s="25">
        <v>255.88081700000004</v>
      </c>
      <c r="V48" s="25">
        <v>232.00899999999993</v>
      </c>
      <c r="W48" s="25">
        <v>236.80015000000006</v>
      </c>
      <c r="X48" s="25">
        <v>256.03579400000001</v>
      </c>
      <c r="Y48" s="25">
        <v>240.27515299999982</v>
      </c>
      <c r="Z48" s="25">
        <v>240.40941799999993</v>
      </c>
      <c r="AA48" s="25">
        <v>232.88797500000001</v>
      </c>
      <c r="AB48" s="25">
        <v>268.49459700000006</v>
      </c>
      <c r="AC48" s="25">
        <v>327.28908300000012</v>
      </c>
      <c r="AD48" s="25">
        <v>326.91897999999998</v>
      </c>
      <c r="AE48" s="25">
        <f t="shared" si="1"/>
        <v>5248.4453570000005</v>
      </c>
    </row>
    <row r="49" spans="1:31" ht="12" customHeight="1">
      <c r="A49" s="29">
        <v>39</v>
      </c>
      <c r="B49" s="36" t="s">
        <v>127</v>
      </c>
      <c r="C49" s="25">
        <v>373.15619000000015</v>
      </c>
      <c r="D49" s="25">
        <v>358.6690250000002</v>
      </c>
      <c r="E49" s="25">
        <v>412.42485099999971</v>
      </c>
      <c r="F49" s="25">
        <v>389.98426300000011</v>
      </c>
      <c r="G49" s="25">
        <v>396.10344000000003</v>
      </c>
      <c r="H49" s="25">
        <v>478.86901300000034</v>
      </c>
      <c r="I49" s="25">
        <v>508.47426899999937</v>
      </c>
      <c r="J49" s="25">
        <v>559.52510600000141</v>
      </c>
      <c r="K49" s="25">
        <v>612.57952800000055</v>
      </c>
      <c r="L49" s="25">
        <v>705.28523900000016</v>
      </c>
      <c r="M49" s="25">
        <v>783.49669799999913</v>
      </c>
      <c r="N49" s="25">
        <v>948.477755</v>
      </c>
      <c r="O49" s="25">
        <v>1053.0536240000006</v>
      </c>
      <c r="P49" s="25">
        <v>1103.8918169999988</v>
      </c>
      <c r="Q49" s="25">
        <v>829.17099199999973</v>
      </c>
      <c r="R49" s="25">
        <v>1080.3581739999993</v>
      </c>
      <c r="S49" s="25">
        <v>1160.7319770000006</v>
      </c>
      <c r="T49" s="25">
        <v>1148.8120749999998</v>
      </c>
      <c r="U49" s="25">
        <v>1223.6306370000011</v>
      </c>
      <c r="V49" s="25">
        <v>1230.1763769999991</v>
      </c>
      <c r="W49" s="25">
        <v>1194.4955930000008</v>
      </c>
      <c r="X49" s="25">
        <v>1232.3389559999994</v>
      </c>
      <c r="Y49" s="25">
        <v>1228.6385130000008</v>
      </c>
      <c r="Z49" s="25">
        <v>1234.5010700000005</v>
      </c>
      <c r="AA49" s="25">
        <v>1227.4145919999989</v>
      </c>
      <c r="AB49" s="25">
        <v>1149.3388350000007</v>
      </c>
      <c r="AC49" s="25">
        <v>1707.0137299999992</v>
      </c>
      <c r="AD49" s="25">
        <v>1860.2782470000011</v>
      </c>
      <c r="AE49" s="25">
        <f t="shared" si="1"/>
        <v>26190.890586000005</v>
      </c>
    </row>
    <row r="50" spans="1:31" ht="12" customHeight="1">
      <c r="A50" s="29">
        <v>40</v>
      </c>
      <c r="B50" s="36" t="s">
        <v>128</v>
      </c>
      <c r="C50" s="25">
        <v>78.536221999999881</v>
      </c>
      <c r="D50" s="25">
        <v>74.838593000000017</v>
      </c>
      <c r="E50" s="25">
        <v>89.125671000000054</v>
      </c>
      <c r="F50" s="25">
        <v>102.52092800000001</v>
      </c>
      <c r="G50" s="25">
        <v>101.63297699999998</v>
      </c>
      <c r="H50" s="25">
        <v>91.66430299999999</v>
      </c>
      <c r="I50" s="25">
        <v>79.719178000000028</v>
      </c>
      <c r="J50" s="25">
        <v>70.471049000000008</v>
      </c>
      <c r="K50" s="25">
        <v>65.869416999999999</v>
      </c>
      <c r="L50" s="25">
        <v>81.076884999999976</v>
      </c>
      <c r="M50" s="25">
        <v>72.572455999999988</v>
      </c>
      <c r="N50" s="25">
        <v>93.588698000000051</v>
      </c>
      <c r="O50" s="25">
        <v>118.5950990000001</v>
      </c>
      <c r="P50" s="25">
        <v>134.69753899999992</v>
      </c>
      <c r="Q50" s="25">
        <v>116.40562300000006</v>
      </c>
      <c r="R50" s="25">
        <v>144.218413</v>
      </c>
      <c r="S50" s="25">
        <v>173.61930500000008</v>
      </c>
      <c r="T50" s="25">
        <v>153.3373850000001</v>
      </c>
      <c r="U50" s="25">
        <v>141.129896</v>
      </c>
      <c r="V50" s="25">
        <v>142.07089200000001</v>
      </c>
      <c r="W50" s="25">
        <v>159.57270299999996</v>
      </c>
      <c r="X50" s="25">
        <v>148.08403799999996</v>
      </c>
      <c r="Y50" s="25">
        <v>123.66232400000005</v>
      </c>
      <c r="Z50" s="25">
        <v>127.58757599999998</v>
      </c>
      <c r="AA50" s="25">
        <v>120.64905199999998</v>
      </c>
      <c r="AB50" s="25">
        <v>97.526351000000005</v>
      </c>
      <c r="AC50" s="25">
        <v>138.937532</v>
      </c>
      <c r="AD50" s="25">
        <v>149.41687200000007</v>
      </c>
      <c r="AE50" s="25">
        <f t="shared" si="1"/>
        <v>3191.1269769999999</v>
      </c>
    </row>
    <row r="51" spans="1:31" ht="12" customHeight="1">
      <c r="A51" s="29">
        <v>41</v>
      </c>
      <c r="B51" s="36" t="s">
        <v>129</v>
      </c>
      <c r="C51" s="25">
        <v>15.720961000000001</v>
      </c>
      <c r="D51" s="25">
        <v>18.824655</v>
      </c>
      <c r="E51" s="25">
        <v>22.817819999999998</v>
      </c>
      <c r="F51" s="25">
        <v>24.567319000000005</v>
      </c>
      <c r="G51" s="25">
        <v>17.967081999999998</v>
      </c>
      <c r="H51" s="25">
        <v>12.458655</v>
      </c>
      <c r="I51" s="25">
        <v>8.5666789999999988</v>
      </c>
      <c r="J51" s="25">
        <v>10.192792999999998</v>
      </c>
      <c r="K51" s="25">
        <v>19.86825</v>
      </c>
      <c r="L51" s="25">
        <v>20.484440999999997</v>
      </c>
      <c r="M51" s="25">
        <v>47.827052000000002</v>
      </c>
      <c r="N51" s="25">
        <v>44.762948000000002</v>
      </c>
      <c r="O51" s="25">
        <v>41.513547000000003</v>
      </c>
      <c r="P51" s="25">
        <v>21.358453999999998</v>
      </c>
      <c r="Q51" s="25">
        <v>6.2173039999999995</v>
      </c>
      <c r="R51" s="25">
        <v>6.1514260000000016</v>
      </c>
      <c r="S51" s="25">
        <v>5.9014699999999998</v>
      </c>
      <c r="T51" s="25">
        <v>5.464319999999999</v>
      </c>
      <c r="U51" s="25">
        <v>6.2630560000000015</v>
      </c>
      <c r="V51" s="25">
        <v>6.1208669999999996</v>
      </c>
      <c r="W51" s="25">
        <v>5.6639619999999997</v>
      </c>
      <c r="X51" s="25">
        <v>6.0364519999999997</v>
      </c>
      <c r="Y51" s="25">
        <v>5.5902210000000023</v>
      </c>
      <c r="Z51" s="25">
        <v>6.2981000000000016</v>
      </c>
      <c r="AA51" s="25">
        <v>3.1047419999999994</v>
      </c>
      <c r="AB51" s="25">
        <v>8.1223119999999991</v>
      </c>
      <c r="AC51" s="25">
        <v>4.9145860000000008</v>
      </c>
      <c r="AD51" s="25">
        <v>5.5539310000000013</v>
      </c>
      <c r="AE51" s="25">
        <f t="shared" si="1"/>
        <v>408.33340499999997</v>
      </c>
    </row>
    <row r="52" spans="1:31" ht="12" customHeight="1">
      <c r="A52" s="29">
        <v>42</v>
      </c>
      <c r="B52" s="36" t="s">
        <v>130</v>
      </c>
      <c r="C52" s="25">
        <v>8.901078</v>
      </c>
      <c r="D52" s="25">
        <v>7.572791999999998</v>
      </c>
      <c r="E52" s="25">
        <v>14.084232</v>
      </c>
      <c r="F52" s="25">
        <v>16.158628999999998</v>
      </c>
      <c r="G52" s="25">
        <v>17.496491000000006</v>
      </c>
      <c r="H52" s="25">
        <v>10.029007000000004</v>
      </c>
      <c r="I52" s="25">
        <v>19.579365000000003</v>
      </c>
      <c r="J52" s="25">
        <v>7.9779050000000016</v>
      </c>
      <c r="K52" s="25">
        <v>8.3585790000000006</v>
      </c>
      <c r="L52" s="25">
        <v>9.6118910000000017</v>
      </c>
      <c r="M52" s="25">
        <v>12.910795999999998</v>
      </c>
      <c r="N52" s="25">
        <v>15.031838000000006</v>
      </c>
      <c r="O52" s="25">
        <v>19.099505999999998</v>
      </c>
      <c r="P52" s="25">
        <v>30.102055000000004</v>
      </c>
      <c r="Q52" s="25">
        <v>29.794057999999993</v>
      </c>
      <c r="R52" s="25">
        <v>35.917286000000004</v>
      </c>
      <c r="S52" s="25">
        <v>41.234877999999981</v>
      </c>
      <c r="T52" s="25">
        <v>54.481907</v>
      </c>
      <c r="U52" s="25">
        <v>51.816789000000014</v>
      </c>
      <c r="V52" s="25">
        <v>48.253303000000017</v>
      </c>
      <c r="W52" s="25">
        <v>50.732478000000022</v>
      </c>
      <c r="X52" s="25">
        <v>40.637736000000004</v>
      </c>
      <c r="Y52" s="25">
        <v>45.702205000000021</v>
      </c>
      <c r="Z52" s="25">
        <v>47.936379000000002</v>
      </c>
      <c r="AA52" s="25">
        <v>47.358870000000003</v>
      </c>
      <c r="AB52" s="25">
        <v>27.023242999999997</v>
      </c>
      <c r="AC52" s="25">
        <v>35.501335999999981</v>
      </c>
      <c r="AD52" s="25">
        <v>43.86789499999999</v>
      </c>
      <c r="AE52" s="25">
        <f t="shared" si="1"/>
        <v>797.17252700000006</v>
      </c>
    </row>
    <row r="53" spans="1:31" ht="12" customHeight="1">
      <c r="A53" s="29">
        <v>43</v>
      </c>
      <c r="B53" s="36" t="s">
        <v>131</v>
      </c>
      <c r="C53" s="25">
        <v>2.6112860000000002</v>
      </c>
      <c r="D53" s="25">
        <v>9.3182619999999989</v>
      </c>
      <c r="E53" s="25">
        <v>11.719052999999999</v>
      </c>
      <c r="F53" s="25">
        <v>13.775633000000003</v>
      </c>
      <c r="G53" s="25">
        <v>16.706596000000001</v>
      </c>
      <c r="H53" s="25">
        <v>5.9168940000000001</v>
      </c>
      <c r="I53" s="25">
        <v>3.2388790000000003</v>
      </c>
      <c r="J53" s="25">
        <v>1.8961450000000002</v>
      </c>
      <c r="K53" s="25">
        <v>2.9346139999999994</v>
      </c>
      <c r="L53" s="25">
        <v>2.309958</v>
      </c>
      <c r="M53" s="25">
        <v>2.859801</v>
      </c>
      <c r="N53" s="25">
        <v>1.6520289999999997</v>
      </c>
      <c r="O53" s="25">
        <v>1.2228829999999999</v>
      </c>
      <c r="P53" s="25">
        <v>2.4597229999999999</v>
      </c>
      <c r="Q53" s="25">
        <v>1.689173</v>
      </c>
      <c r="R53" s="25">
        <v>1.0786</v>
      </c>
      <c r="S53" s="25">
        <v>0.85267899999999996</v>
      </c>
      <c r="T53" s="25">
        <v>1.5102939999999998</v>
      </c>
      <c r="U53" s="25">
        <v>0.51750300000000005</v>
      </c>
      <c r="V53" s="25">
        <v>0.89655800000000008</v>
      </c>
      <c r="W53" s="25">
        <v>0.67583299999999991</v>
      </c>
      <c r="X53" s="25">
        <v>0.94173600000000013</v>
      </c>
      <c r="Y53" s="25">
        <v>7.0810499999999994</v>
      </c>
      <c r="Z53" s="25">
        <v>4.8294670000000002</v>
      </c>
      <c r="AA53" s="25">
        <v>1.2155269999999998</v>
      </c>
      <c r="AB53" s="25">
        <v>0.39506799999999997</v>
      </c>
      <c r="AC53" s="25">
        <v>0.47346000000000005</v>
      </c>
      <c r="AD53" s="25">
        <v>0.95783899999999988</v>
      </c>
      <c r="AE53" s="25">
        <f t="shared" si="1"/>
        <v>101.73654299999998</v>
      </c>
    </row>
    <row r="54" spans="1:31" ht="12" customHeight="1">
      <c r="A54" s="29">
        <v>44</v>
      </c>
      <c r="B54" s="36" t="s">
        <v>132</v>
      </c>
      <c r="C54" s="25">
        <v>13.742373999999995</v>
      </c>
      <c r="D54" s="25">
        <v>20.488315000000011</v>
      </c>
      <c r="E54" s="25">
        <v>24.747927999999991</v>
      </c>
      <c r="F54" s="25">
        <v>31.625961999999998</v>
      </c>
      <c r="G54" s="25">
        <v>29.743988999999992</v>
      </c>
      <c r="H54" s="25">
        <v>30.163907999999992</v>
      </c>
      <c r="I54" s="25">
        <v>30.369590000000006</v>
      </c>
      <c r="J54" s="25">
        <v>28.53527399999999</v>
      </c>
      <c r="K54" s="25">
        <v>27.918459999999989</v>
      </c>
      <c r="L54" s="25">
        <v>33.707231000000007</v>
      </c>
      <c r="M54" s="25">
        <v>27.980703000000002</v>
      </c>
      <c r="N54" s="25">
        <v>31.238642999999996</v>
      </c>
      <c r="O54" s="25">
        <v>36.733714999999989</v>
      </c>
      <c r="P54" s="25">
        <v>48.511038000000006</v>
      </c>
      <c r="Q54" s="25">
        <v>42.552065999999996</v>
      </c>
      <c r="R54" s="25">
        <v>52.896777000000007</v>
      </c>
      <c r="S54" s="25">
        <v>37.11099100000002</v>
      </c>
      <c r="T54" s="25">
        <v>40.273747000000014</v>
      </c>
      <c r="U54" s="25">
        <v>36.999586000000008</v>
      </c>
      <c r="V54" s="25">
        <v>44.121081999999987</v>
      </c>
      <c r="W54" s="25">
        <v>35.58092899999999</v>
      </c>
      <c r="X54" s="25">
        <v>37.202173999999992</v>
      </c>
      <c r="Y54" s="25">
        <v>35.905813000000059</v>
      </c>
      <c r="Z54" s="25">
        <v>34.40267799999998</v>
      </c>
      <c r="AA54" s="25">
        <v>26.814851999999991</v>
      </c>
      <c r="AB54" s="25">
        <v>21.954748999999989</v>
      </c>
      <c r="AC54" s="25">
        <v>34.351107000000013</v>
      </c>
      <c r="AD54" s="25">
        <v>34.321640999999978</v>
      </c>
      <c r="AE54" s="25">
        <f t="shared" si="1"/>
        <v>929.99532199999999</v>
      </c>
    </row>
    <row r="55" spans="1:31" ht="12" customHeight="1">
      <c r="A55" s="29">
        <v>45</v>
      </c>
      <c r="B55" s="36" t="s">
        <v>133</v>
      </c>
      <c r="C55" s="25">
        <v>1.398901</v>
      </c>
      <c r="D55" s="25">
        <v>1.503595</v>
      </c>
      <c r="E55" s="25">
        <v>1.3172059999999999</v>
      </c>
      <c r="F55" s="25">
        <v>2.3094639999999997</v>
      </c>
      <c r="G55" s="25">
        <v>2.3232430000000002</v>
      </c>
      <c r="H55" s="25">
        <v>1.380533</v>
      </c>
      <c r="I55" s="25">
        <v>0.421624</v>
      </c>
      <c r="J55" s="25">
        <v>2.9823999999999997</v>
      </c>
      <c r="K55" s="25">
        <v>1.849359</v>
      </c>
      <c r="L55" s="25">
        <v>1.203743</v>
      </c>
      <c r="M55" s="25">
        <v>0.53323999999999994</v>
      </c>
      <c r="N55" s="25">
        <v>0.39306100000000005</v>
      </c>
      <c r="O55" s="25">
        <v>0.69847599999999999</v>
      </c>
      <c r="P55" s="25">
        <v>2.2265229999999998</v>
      </c>
      <c r="Q55" s="25">
        <v>2.926634</v>
      </c>
      <c r="R55" s="25">
        <v>1.598943</v>
      </c>
      <c r="S55" s="25">
        <v>0.6831569999999999</v>
      </c>
      <c r="T55" s="25">
        <v>0.22039600000000001</v>
      </c>
      <c r="U55" s="25">
        <v>0.324604</v>
      </c>
      <c r="V55" s="25">
        <v>0.12488099999999999</v>
      </c>
      <c r="W55" s="25">
        <v>0.150866</v>
      </c>
      <c r="X55" s="25">
        <v>9.2693999999999999E-2</v>
      </c>
      <c r="Y55" s="25">
        <v>0.112013</v>
      </c>
      <c r="Z55" s="25">
        <v>0.204348</v>
      </c>
      <c r="AA55" s="25">
        <v>0.10957299999999999</v>
      </c>
      <c r="AB55" s="25">
        <v>5.6834000000000003E-2</v>
      </c>
      <c r="AC55" s="25">
        <v>0.17374299999999998</v>
      </c>
      <c r="AD55" s="25">
        <v>0.155358</v>
      </c>
      <c r="AE55" s="25">
        <f t="shared" si="1"/>
        <v>27.475411999999999</v>
      </c>
    </row>
    <row r="56" spans="1:31" ht="12" customHeight="1">
      <c r="A56" s="29">
        <v>46</v>
      </c>
      <c r="B56" s="36" t="s">
        <v>134</v>
      </c>
      <c r="C56" s="25">
        <v>0.52950300000000006</v>
      </c>
      <c r="D56" s="25">
        <v>0.71148499999999992</v>
      </c>
      <c r="E56" s="25">
        <v>0.48145000000000004</v>
      </c>
      <c r="F56" s="25">
        <v>0.49112499999999998</v>
      </c>
      <c r="G56" s="25">
        <v>1.1358359999999998</v>
      </c>
      <c r="H56" s="25">
        <v>0.91836299999999993</v>
      </c>
      <c r="I56" s="25">
        <v>0.22364399999999998</v>
      </c>
      <c r="J56" s="25">
        <v>0.24625900000000003</v>
      </c>
      <c r="K56" s="25">
        <v>0.114761</v>
      </c>
      <c r="L56" s="25">
        <v>0.21679800000000005</v>
      </c>
      <c r="M56" s="25">
        <v>0.52573500000000006</v>
      </c>
      <c r="N56" s="25">
        <v>0.46092</v>
      </c>
      <c r="O56" s="25">
        <v>0.447573</v>
      </c>
      <c r="P56" s="25">
        <v>0.57808499999999985</v>
      </c>
      <c r="Q56" s="25">
        <v>0.64767199999999991</v>
      </c>
      <c r="R56" s="25">
        <v>0.7794580000000001</v>
      </c>
      <c r="S56" s="25">
        <v>0.86305000000000009</v>
      </c>
      <c r="T56" s="25">
        <v>0.72281700000000004</v>
      </c>
      <c r="U56" s="25">
        <v>0.254438</v>
      </c>
      <c r="V56" s="25">
        <v>0.53117300000000001</v>
      </c>
      <c r="W56" s="25">
        <v>0.47997600000000007</v>
      </c>
      <c r="X56" s="25">
        <v>0.198017</v>
      </c>
      <c r="Y56" s="25">
        <v>0.35907000000000006</v>
      </c>
      <c r="Z56" s="25">
        <v>0.30473699999999998</v>
      </c>
      <c r="AA56" s="25">
        <v>0.29016799999999993</v>
      </c>
      <c r="AB56" s="25">
        <v>0.127388</v>
      </c>
      <c r="AC56" s="25">
        <v>8.5543000000000008E-2</v>
      </c>
      <c r="AD56" s="25">
        <v>0.228903</v>
      </c>
      <c r="AE56" s="25">
        <f t="shared" si="1"/>
        <v>12.953947000000001</v>
      </c>
    </row>
    <row r="57" spans="1:31" ht="12" customHeight="1">
      <c r="A57" s="29">
        <v>47</v>
      </c>
      <c r="B57" s="36" t="s">
        <v>135</v>
      </c>
      <c r="C57" s="25">
        <v>24.583770000000005</v>
      </c>
      <c r="D57" s="25">
        <v>13.879730999999996</v>
      </c>
      <c r="E57" s="25">
        <v>14.855134000000001</v>
      </c>
      <c r="F57" s="25">
        <v>16.293209999999998</v>
      </c>
      <c r="G57" s="25">
        <v>16.105622</v>
      </c>
      <c r="H57" s="25">
        <v>25.633694000000006</v>
      </c>
      <c r="I57" s="25">
        <v>23.946510000000004</v>
      </c>
      <c r="J57" s="25">
        <v>24.110241999999996</v>
      </c>
      <c r="K57" s="25">
        <v>18.430320999999999</v>
      </c>
      <c r="L57" s="25">
        <v>24.720525000000006</v>
      </c>
      <c r="M57" s="25">
        <v>29.875272999999993</v>
      </c>
      <c r="N57" s="25">
        <v>35.795030000000004</v>
      </c>
      <c r="O57" s="25">
        <v>40.869233000000008</v>
      </c>
      <c r="P57" s="25">
        <v>54.561180999999998</v>
      </c>
      <c r="Q57" s="25">
        <v>31.972784999999995</v>
      </c>
      <c r="R57" s="25">
        <v>58.053838999999996</v>
      </c>
      <c r="S57" s="25">
        <v>54.836369000000012</v>
      </c>
      <c r="T57" s="25">
        <v>42.13455900000001</v>
      </c>
      <c r="U57" s="25">
        <v>40.234519999999996</v>
      </c>
      <c r="V57" s="25">
        <v>42.525084</v>
      </c>
      <c r="W57" s="25">
        <v>46.545122000000006</v>
      </c>
      <c r="X57" s="25">
        <v>30.808583000000006</v>
      </c>
      <c r="Y57" s="25">
        <v>28.891742999999998</v>
      </c>
      <c r="Z57" s="25">
        <v>32.943438999999998</v>
      </c>
      <c r="AA57" s="25">
        <v>36.993172999999999</v>
      </c>
      <c r="AB57" s="25">
        <v>31.077827000000003</v>
      </c>
      <c r="AC57" s="25">
        <v>36.830540000000006</v>
      </c>
      <c r="AD57" s="25">
        <v>62.979241999999999</v>
      </c>
      <c r="AE57" s="25">
        <f t="shared" si="1"/>
        <v>940.48630099999991</v>
      </c>
    </row>
    <row r="58" spans="1:31" ht="12" customHeight="1">
      <c r="A58" s="29">
        <v>48</v>
      </c>
      <c r="B58" s="36" t="s">
        <v>136</v>
      </c>
      <c r="C58" s="25">
        <v>468.14383099999958</v>
      </c>
      <c r="D58" s="25">
        <v>388.3251689999999</v>
      </c>
      <c r="E58" s="25">
        <v>389.30771000000004</v>
      </c>
      <c r="F58" s="25">
        <v>411.2172470000001</v>
      </c>
      <c r="G58" s="25">
        <v>429.09772399999991</v>
      </c>
      <c r="H58" s="25">
        <v>446.66440099999949</v>
      </c>
      <c r="I58" s="25">
        <v>421.19837899999999</v>
      </c>
      <c r="J58" s="25">
        <v>412.75743999999997</v>
      </c>
      <c r="K58" s="25">
        <v>436.18015099999968</v>
      </c>
      <c r="L58" s="25">
        <v>480.56336199999993</v>
      </c>
      <c r="M58" s="25">
        <v>504.90249</v>
      </c>
      <c r="N58" s="25">
        <v>595.6623180000006</v>
      </c>
      <c r="O58" s="25">
        <v>661.67403799999954</v>
      </c>
      <c r="P58" s="25">
        <v>729.1061670000006</v>
      </c>
      <c r="Q58" s="25">
        <v>551.70432099999891</v>
      </c>
      <c r="R58" s="25">
        <v>688.50013999999976</v>
      </c>
      <c r="S58" s="25">
        <v>757.31829800000014</v>
      </c>
      <c r="T58" s="25">
        <v>733.04958400000066</v>
      </c>
      <c r="U58" s="25">
        <v>769.45379699999967</v>
      </c>
      <c r="V58" s="25">
        <v>790.42160800000158</v>
      </c>
      <c r="W58" s="25">
        <v>770.66457100000014</v>
      </c>
      <c r="X58" s="25">
        <v>645.45936700000095</v>
      </c>
      <c r="Y58" s="25">
        <v>796.65642200000104</v>
      </c>
      <c r="Z58" s="25">
        <v>917.97994900000128</v>
      </c>
      <c r="AA58" s="25">
        <v>754.55105599999922</v>
      </c>
      <c r="AB58" s="25">
        <v>652.91994100000034</v>
      </c>
      <c r="AC58" s="25">
        <v>843.84523100000001</v>
      </c>
      <c r="AD58" s="25">
        <v>1007.9608830000005</v>
      </c>
      <c r="AE58" s="25">
        <f t="shared" si="1"/>
        <v>17455.285595000001</v>
      </c>
    </row>
    <row r="59" spans="1:31" ht="12" customHeight="1">
      <c r="A59" s="29">
        <v>49</v>
      </c>
      <c r="B59" s="36" t="s">
        <v>137</v>
      </c>
      <c r="C59" s="25">
        <v>18.682631999999998</v>
      </c>
      <c r="D59" s="25">
        <v>19.794873999999993</v>
      </c>
      <c r="E59" s="25">
        <v>19.302379999999996</v>
      </c>
      <c r="F59" s="25">
        <v>22.896249000000001</v>
      </c>
      <c r="G59" s="25">
        <v>25.542017000000012</v>
      </c>
      <c r="H59" s="25">
        <v>22.250078999999999</v>
      </c>
      <c r="I59" s="25">
        <v>21.221947000000004</v>
      </c>
      <c r="J59" s="25">
        <v>24.198496000000002</v>
      </c>
      <c r="K59" s="25">
        <v>26.561412000000004</v>
      </c>
      <c r="L59" s="25">
        <v>25.551351999999998</v>
      </c>
      <c r="M59" s="25">
        <v>27.278537999999998</v>
      </c>
      <c r="N59" s="25">
        <v>32.193397999999995</v>
      </c>
      <c r="O59" s="25">
        <v>41.603079000000008</v>
      </c>
      <c r="P59" s="25">
        <v>43.228426999999989</v>
      </c>
      <c r="Q59" s="25">
        <v>43.573084999999978</v>
      </c>
      <c r="R59" s="25">
        <v>42.731130000000014</v>
      </c>
      <c r="S59" s="25">
        <v>47.077885000000016</v>
      </c>
      <c r="T59" s="25">
        <v>50.458677999999985</v>
      </c>
      <c r="U59" s="25">
        <v>49.279287999999994</v>
      </c>
      <c r="V59" s="25">
        <v>47.643564999999988</v>
      </c>
      <c r="W59" s="25">
        <v>49.948436000000001</v>
      </c>
      <c r="X59" s="25">
        <v>43.495478000000013</v>
      </c>
      <c r="Y59" s="25">
        <v>40.309917999999996</v>
      </c>
      <c r="Z59" s="25">
        <v>32.764206999999992</v>
      </c>
      <c r="AA59" s="25">
        <v>34.877084999999987</v>
      </c>
      <c r="AB59" s="25">
        <v>25.471646</v>
      </c>
      <c r="AC59" s="25">
        <v>30.059809000000005</v>
      </c>
      <c r="AD59" s="25">
        <v>38.994903999999991</v>
      </c>
      <c r="AE59" s="25">
        <f t="shared" si="1"/>
        <v>946.98999399999991</v>
      </c>
    </row>
    <row r="60" spans="1:31" ht="12" customHeight="1">
      <c r="A60" s="29">
        <v>50</v>
      </c>
      <c r="B60" s="36" t="s">
        <v>138</v>
      </c>
      <c r="C60" s="25">
        <v>1.223606</v>
      </c>
      <c r="D60" s="25">
        <v>1.061903</v>
      </c>
      <c r="E60" s="25">
        <v>0.8203649999999999</v>
      </c>
      <c r="F60" s="25">
        <v>0.57993800000000006</v>
      </c>
      <c r="G60" s="25">
        <v>1.2443810000000002</v>
      </c>
      <c r="H60" s="25">
        <v>1.3704400000000001</v>
      </c>
      <c r="I60" s="25">
        <v>1.4773749999999999</v>
      </c>
      <c r="J60" s="25">
        <v>2.186874</v>
      </c>
      <c r="K60" s="25">
        <v>2.4341170000000001</v>
      </c>
      <c r="L60" s="25">
        <v>2.2787950000000001</v>
      </c>
      <c r="M60" s="25">
        <v>5.2995490000000007</v>
      </c>
      <c r="N60" s="25">
        <v>2.3034630000000003</v>
      </c>
      <c r="O60" s="25">
        <v>8.2622710000000001</v>
      </c>
      <c r="P60" s="25">
        <v>3.4670100000000006</v>
      </c>
      <c r="Q60" s="25">
        <v>2.1714229999999999</v>
      </c>
      <c r="R60" s="25">
        <v>2.6134080000000002</v>
      </c>
      <c r="S60" s="25">
        <v>1.523282</v>
      </c>
      <c r="T60" s="25">
        <v>0.13606000000000001</v>
      </c>
      <c r="U60" s="25">
        <v>0.5162230000000001</v>
      </c>
      <c r="V60" s="25">
        <v>0.33788099999999999</v>
      </c>
      <c r="W60" s="25">
        <v>0.71944400000000008</v>
      </c>
      <c r="X60" s="25">
        <v>0.42646499999999998</v>
      </c>
      <c r="Y60" s="25">
        <v>0.481456</v>
      </c>
      <c r="Z60" s="25">
        <v>0.50971500000000003</v>
      </c>
      <c r="AA60" s="25">
        <v>1.109286</v>
      </c>
      <c r="AB60" s="25">
        <v>0.491093</v>
      </c>
      <c r="AC60" s="25">
        <v>0.20865399999999998</v>
      </c>
      <c r="AD60" s="25">
        <v>0.77977899999999978</v>
      </c>
      <c r="AE60" s="25">
        <f t="shared" si="1"/>
        <v>46.034256000000006</v>
      </c>
    </row>
    <row r="61" spans="1:31" ht="12" customHeight="1">
      <c r="A61" s="29">
        <v>51</v>
      </c>
      <c r="B61" s="36" t="s">
        <v>139</v>
      </c>
      <c r="C61" s="25">
        <v>5.1427749999999985</v>
      </c>
      <c r="D61" s="25">
        <v>3.8068020000000002</v>
      </c>
      <c r="E61" s="25">
        <v>3.2853049999999997</v>
      </c>
      <c r="F61" s="25">
        <v>6.3666809999999989</v>
      </c>
      <c r="G61" s="25">
        <v>5.0446240000000007</v>
      </c>
      <c r="H61" s="25">
        <v>6.2545419999999989</v>
      </c>
      <c r="I61" s="25">
        <v>6.993625999999999</v>
      </c>
      <c r="J61" s="25">
        <v>10.342220999999999</v>
      </c>
      <c r="K61" s="25">
        <v>3.822695</v>
      </c>
      <c r="L61" s="25">
        <v>4.4268279999999995</v>
      </c>
      <c r="M61" s="25">
        <v>5.6064369999999997</v>
      </c>
      <c r="N61" s="25">
        <v>4.8971</v>
      </c>
      <c r="O61" s="25">
        <v>5.1301620000000012</v>
      </c>
      <c r="P61" s="25">
        <v>5.5721330000000018</v>
      </c>
      <c r="Q61" s="25">
        <v>5.6159660000000011</v>
      </c>
      <c r="R61" s="25">
        <v>6.3508959999999997</v>
      </c>
      <c r="S61" s="25">
        <v>5.7300389999999988</v>
      </c>
      <c r="T61" s="25">
        <v>5.7087500000000002</v>
      </c>
      <c r="U61" s="25">
        <v>4.8977090000000008</v>
      </c>
      <c r="V61" s="25">
        <v>5.4842610000000009</v>
      </c>
      <c r="W61" s="25">
        <v>4.8855849999999981</v>
      </c>
      <c r="X61" s="25">
        <v>4.2659040000000008</v>
      </c>
      <c r="Y61" s="25">
        <v>3.401402</v>
      </c>
      <c r="Z61" s="25">
        <v>4.0829960000000005</v>
      </c>
      <c r="AA61" s="25">
        <v>4.6282899999999998</v>
      </c>
      <c r="AB61" s="25">
        <v>4.3555440000000001</v>
      </c>
      <c r="AC61" s="25">
        <v>7.5896489999999996</v>
      </c>
      <c r="AD61" s="25">
        <v>8.3899310000000025</v>
      </c>
      <c r="AE61" s="25">
        <f t="shared" si="1"/>
        <v>152.07885300000004</v>
      </c>
    </row>
    <row r="62" spans="1:31" ht="12" customHeight="1">
      <c r="A62" s="29">
        <v>52</v>
      </c>
      <c r="B62" s="36" t="s">
        <v>140</v>
      </c>
      <c r="C62" s="25">
        <v>171.96869300000014</v>
      </c>
      <c r="D62" s="25">
        <v>199.42871000000011</v>
      </c>
      <c r="E62" s="25">
        <v>216.40002100000027</v>
      </c>
      <c r="F62" s="25">
        <v>291.46879099999984</v>
      </c>
      <c r="G62" s="25">
        <v>131.94090500000004</v>
      </c>
      <c r="H62" s="25">
        <v>220.03924399999997</v>
      </c>
      <c r="I62" s="25">
        <v>370.68180799999982</v>
      </c>
      <c r="J62" s="25">
        <v>468.6859739999997</v>
      </c>
      <c r="K62" s="25">
        <v>569.97644400000024</v>
      </c>
      <c r="L62" s="25">
        <v>781.65761799999996</v>
      </c>
      <c r="M62" s="25">
        <v>766.44234999999912</v>
      </c>
      <c r="N62" s="25">
        <v>851.06986799999891</v>
      </c>
      <c r="O62" s="25">
        <v>980.23957300000086</v>
      </c>
      <c r="P62" s="25">
        <v>1048.309293</v>
      </c>
      <c r="Q62" s="25">
        <v>776.12771000000032</v>
      </c>
      <c r="R62" s="25">
        <v>956.23700399999996</v>
      </c>
      <c r="S62" s="25">
        <v>1453.9497599999997</v>
      </c>
      <c r="T62" s="25">
        <v>1015.9277400000004</v>
      </c>
      <c r="U62" s="25">
        <v>958.13259299999959</v>
      </c>
      <c r="V62" s="25">
        <v>1048.6351630000008</v>
      </c>
      <c r="W62" s="25">
        <v>984.67462399999988</v>
      </c>
      <c r="X62" s="25">
        <v>908.63588400000071</v>
      </c>
      <c r="Y62" s="25">
        <v>968.05427100000043</v>
      </c>
      <c r="Z62" s="25">
        <v>1008.6943380000005</v>
      </c>
      <c r="AA62" s="25">
        <v>1079.5472669999997</v>
      </c>
      <c r="AB62" s="25">
        <v>684.64346800000033</v>
      </c>
      <c r="AC62" s="25">
        <v>1015.8644110000006</v>
      </c>
      <c r="AD62" s="25">
        <v>1376.3071150000007</v>
      </c>
      <c r="AE62" s="25">
        <f t="shared" si="1"/>
        <v>21303.740640000004</v>
      </c>
    </row>
    <row r="63" spans="1:31" ht="12" customHeight="1">
      <c r="A63" s="29">
        <v>53</v>
      </c>
      <c r="B63" s="36" t="s">
        <v>141</v>
      </c>
      <c r="C63" s="25">
        <v>1.1656480000000002</v>
      </c>
      <c r="D63" s="25">
        <v>2.2374619999999994</v>
      </c>
      <c r="E63" s="25">
        <v>1.4181379999999997</v>
      </c>
      <c r="F63" s="25">
        <v>1.8683860000000003</v>
      </c>
      <c r="G63" s="25">
        <v>1.0839970000000001</v>
      </c>
      <c r="H63" s="25">
        <v>1.08769</v>
      </c>
      <c r="I63" s="25">
        <v>1.212737</v>
      </c>
      <c r="J63" s="25">
        <v>0.7641119999999999</v>
      </c>
      <c r="K63" s="25">
        <v>1.1127640000000001</v>
      </c>
      <c r="L63" s="25">
        <v>1.6168690000000001</v>
      </c>
      <c r="M63" s="25">
        <v>0.97480100000000003</v>
      </c>
      <c r="N63" s="25">
        <v>0.92918000000000001</v>
      </c>
      <c r="O63" s="25">
        <v>0.76556199999999996</v>
      </c>
      <c r="P63" s="25">
        <v>3.5134309999999997</v>
      </c>
      <c r="Q63" s="25">
        <v>5.2544719999999989</v>
      </c>
      <c r="R63" s="25">
        <v>6.2916709999999982</v>
      </c>
      <c r="S63" s="25">
        <v>0.83575900000000003</v>
      </c>
      <c r="T63" s="25">
        <v>0.51269399999999998</v>
      </c>
      <c r="U63" s="25">
        <v>0.78931899999999988</v>
      </c>
      <c r="V63" s="25">
        <v>1.3844630000000002</v>
      </c>
      <c r="W63" s="25">
        <v>1.1176380000000001</v>
      </c>
      <c r="X63" s="25">
        <v>0.82187199999999994</v>
      </c>
      <c r="Y63" s="25">
        <v>1.1476939999999998</v>
      </c>
      <c r="Z63" s="25">
        <v>0.68097800000000008</v>
      </c>
      <c r="AA63" s="25">
        <v>0.68189900000000003</v>
      </c>
      <c r="AB63" s="25">
        <v>0.40878000000000003</v>
      </c>
      <c r="AC63" s="25">
        <v>0.63502499999999995</v>
      </c>
      <c r="AD63" s="25">
        <v>0.68790200000000001</v>
      </c>
      <c r="AE63" s="25">
        <f t="shared" si="1"/>
        <v>41.000943000000014</v>
      </c>
    </row>
    <row r="64" spans="1:31" ht="12" customHeight="1">
      <c r="A64" s="29">
        <v>54</v>
      </c>
      <c r="B64" s="36" t="s">
        <v>142</v>
      </c>
      <c r="C64" s="25">
        <v>43.101435999999978</v>
      </c>
      <c r="D64" s="25">
        <v>42.069539999999996</v>
      </c>
      <c r="E64" s="25">
        <v>61.452129999999975</v>
      </c>
      <c r="F64" s="25">
        <v>74.853276000000051</v>
      </c>
      <c r="G64" s="25">
        <v>60.337623000000029</v>
      </c>
      <c r="H64" s="25">
        <v>88.662958000000003</v>
      </c>
      <c r="I64" s="25">
        <v>85.798265999999998</v>
      </c>
      <c r="J64" s="25">
        <v>84.667275000000004</v>
      </c>
      <c r="K64" s="25">
        <v>103.83633899999992</v>
      </c>
      <c r="L64" s="25">
        <v>124.57875999999995</v>
      </c>
      <c r="M64" s="25">
        <v>130.67384899999993</v>
      </c>
      <c r="N64" s="25">
        <v>158.76758700000002</v>
      </c>
      <c r="O64" s="25">
        <v>184.31991799999997</v>
      </c>
      <c r="P64" s="25">
        <v>164.43731000000002</v>
      </c>
      <c r="Q64" s="25">
        <v>130.72758900000008</v>
      </c>
      <c r="R64" s="25">
        <v>163.93798599999994</v>
      </c>
      <c r="S64" s="25">
        <v>195.40868800000001</v>
      </c>
      <c r="T64" s="25">
        <v>210.08845299999993</v>
      </c>
      <c r="U64" s="25">
        <v>202.25674999999998</v>
      </c>
      <c r="V64" s="25">
        <v>183.60080000000011</v>
      </c>
      <c r="W64" s="25">
        <v>173.93252899999982</v>
      </c>
      <c r="X64" s="25">
        <v>164.62742699999998</v>
      </c>
      <c r="Y64" s="25">
        <v>172.75456900000006</v>
      </c>
      <c r="Z64" s="25">
        <v>158.40417600000015</v>
      </c>
      <c r="AA64" s="25">
        <v>162.50618800000001</v>
      </c>
      <c r="AB64" s="25">
        <v>112.82169999999996</v>
      </c>
      <c r="AC64" s="25">
        <v>154.716601</v>
      </c>
      <c r="AD64" s="25">
        <v>151.48627300000007</v>
      </c>
      <c r="AE64" s="25">
        <f t="shared" si="1"/>
        <v>3744.8259959999996</v>
      </c>
    </row>
    <row r="65" spans="1:31" ht="12" customHeight="1">
      <c r="A65" s="29">
        <v>55</v>
      </c>
      <c r="B65" s="36" t="s">
        <v>143</v>
      </c>
      <c r="C65" s="25">
        <v>35.287986000000004</v>
      </c>
      <c r="D65" s="25">
        <v>42.182351000000004</v>
      </c>
      <c r="E65" s="25">
        <v>45.002168999999981</v>
      </c>
      <c r="F65" s="25">
        <v>45.692045999999984</v>
      </c>
      <c r="G65" s="25">
        <v>37.081114000000014</v>
      </c>
      <c r="H65" s="25">
        <v>51.337420999999992</v>
      </c>
      <c r="I65" s="25">
        <v>115.38154099999998</v>
      </c>
      <c r="J65" s="25">
        <v>162.36893399999985</v>
      </c>
      <c r="K65" s="25">
        <v>204.57904800000011</v>
      </c>
      <c r="L65" s="25">
        <v>190.03334500000008</v>
      </c>
      <c r="M65" s="25">
        <v>179.47218599999999</v>
      </c>
      <c r="N65" s="25">
        <v>187.28686300000007</v>
      </c>
      <c r="O65" s="25">
        <v>222.116862</v>
      </c>
      <c r="P65" s="25">
        <v>307.00659699999972</v>
      </c>
      <c r="Q65" s="25">
        <v>227.53883900000008</v>
      </c>
      <c r="R65" s="25">
        <v>370.4759699999999</v>
      </c>
      <c r="S65" s="25">
        <v>495.01294399999989</v>
      </c>
      <c r="T65" s="25">
        <v>437.42289700000009</v>
      </c>
      <c r="U65" s="25">
        <v>436.82692400000025</v>
      </c>
      <c r="V65" s="25">
        <v>505.62804299999993</v>
      </c>
      <c r="W65" s="25">
        <v>539.77171199999987</v>
      </c>
      <c r="X65" s="25">
        <v>477.94123899999983</v>
      </c>
      <c r="Y65" s="25">
        <v>504.09316500000017</v>
      </c>
      <c r="Z65" s="25">
        <v>631.80513099999962</v>
      </c>
      <c r="AA65" s="25">
        <v>666.20020500000032</v>
      </c>
      <c r="AB65" s="25">
        <v>437.92774999999995</v>
      </c>
      <c r="AC65" s="25">
        <v>600.93684400000029</v>
      </c>
      <c r="AD65" s="25">
        <v>701.13113399999963</v>
      </c>
      <c r="AE65" s="25">
        <f t="shared" si="1"/>
        <v>8857.5412599999981</v>
      </c>
    </row>
    <row r="66" spans="1:31" ht="12" customHeight="1">
      <c r="A66" s="29">
        <v>56</v>
      </c>
      <c r="B66" s="36" t="s">
        <v>144</v>
      </c>
      <c r="C66" s="25">
        <v>14.585811</v>
      </c>
      <c r="D66" s="25">
        <v>20.971305999999998</v>
      </c>
      <c r="E66" s="25">
        <v>18.097218000000002</v>
      </c>
      <c r="F66" s="25">
        <v>24.05212400000001</v>
      </c>
      <c r="G66" s="25">
        <v>27.313726000000013</v>
      </c>
      <c r="H66" s="25">
        <v>41.762440000000005</v>
      </c>
      <c r="I66" s="25">
        <v>49.318060000000003</v>
      </c>
      <c r="J66" s="25">
        <v>37.915251999999995</v>
      </c>
      <c r="K66" s="25">
        <v>30.409129000000007</v>
      </c>
      <c r="L66" s="25">
        <v>36.229840999999986</v>
      </c>
      <c r="M66" s="25">
        <v>50.306488000000002</v>
      </c>
      <c r="N66" s="25">
        <v>69.336961000000002</v>
      </c>
      <c r="O66" s="25">
        <v>66.894787000000008</v>
      </c>
      <c r="P66" s="25">
        <v>60.676140000000032</v>
      </c>
      <c r="Q66" s="25">
        <v>55.949800000000018</v>
      </c>
      <c r="R66" s="25">
        <v>79.246774999999957</v>
      </c>
      <c r="S66" s="25">
        <v>94.116097999999965</v>
      </c>
      <c r="T66" s="25">
        <v>105.268653</v>
      </c>
      <c r="U66" s="25">
        <v>105.30360399999998</v>
      </c>
      <c r="V66" s="25">
        <v>110.68779400000004</v>
      </c>
      <c r="W66" s="25">
        <v>135.83204500000002</v>
      </c>
      <c r="X66" s="25">
        <v>83.976470000000049</v>
      </c>
      <c r="Y66" s="25">
        <v>83.902093000000022</v>
      </c>
      <c r="Z66" s="25">
        <v>123.10663700000005</v>
      </c>
      <c r="AA66" s="25">
        <v>140.28799100000006</v>
      </c>
      <c r="AB66" s="25">
        <v>99.76025300000002</v>
      </c>
      <c r="AC66" s="25">
        <v>92.850737999999978</v>
      </c>
      <c r="AD66" s="25">
        <v>131.81658199999995</v>
      </c>
      <c r="AE66" s="25">
        <f t="shared" si="1"/>
        <v>1989.9748159999999</v>
      </c>
    </row>
    <row r="67" spans="1:31" ht="12" customHeight="1">
      <c r="A67" s="29">
        <v>57</v>
      </c>
      <c r="B67" s="36" t="s">
        <v>145</v>
      </c>
      <c r="C67" s="25">
        <v>5.6776299999999997</v>
      </c>
      <c r="D67" s="25">
        <v>4.7130540000000005</v>
      </c>
      <c r="E67" s="25">
        <v>5.6443809999999965</v>
      </c>
      <c r="F67" s="25">
        <v>5.6220319999999999</v>
      </c>
      <c r="G67" s="25">
        <v>7.1516490000000008</v>
      </c>
      <c r="H67" s="25">
        <v>8.3324049999999961</v>
      </c>
      <c r="I67" s="25">
        <v>3.7620699999999996</v>
      </c>
      <c r="J67" s="25">
        <v>3.7251489999999987</v>
      </c>
      <c r="K67" s="25">
        <v>3.804653000000001</v>
      </c>
      <c r="L67" s="25">
        <v>3.4910569999999996</v>
      </c>
      <c r="M67" s="25">
        <v>4.3473850000000001</v>
      </c>
      <c r="N67" s="25">
        <v>6.0591469999999985</v>
      </c>
      <c r="O67" s="25">
        <v>6.5998360000000016</v>
      </c>
      <c r="P67" s="25">
        <v>10.047490000000003</v>
      </c>
      <c r="Q67" s="25">
        <v>7.2924660000000001</v>
      </c>
      <c r="R67" s="25">
        <v>9.6289390000000008</v>
      </c>
      <c r="S67" s="25">
        <v>11.041181</v>
      </c>
      <c r="T67" s="25">
        <v>10.737472</v>
      </c>
      <c r="U67" s="25">
        <v>10.605036999999999</v>
      </c>
      <c r="V67" s="25">
        <v>9.6831770000000006</v>
      </c>
      <c r="W67" s="25">
        <v>11.543306000000003</v>
      </c>
      <c r="X67" s="25">
        <v>12.529389999999999</v>
      </c>
      <c r="Y67" s="25">
        <v>10.489451000000003</v>
      </c>
      <c r="Z67" s="25">
        <v>10.468400999999998</v>
      </c>
      <c r="AA67" s="25">
        <v>9.8328559999999996</v>
      </c>
      <c r="AB67" s="25">
        <v>5.628021999999997</v>
      </c>
      <c r="AC67" s="25">
        <v>9.1553059999999995</v>
      </c>
      <c r="AD67" s="25">
        <v>9.7794249999999998</v>
      </c>
      <c r="AE67" s="25">
        <f t="shared" si="1"/>
        <v>217.39236699999998</v>
      </c>
    </row>
    <row r="68" spans="1:31" ht="12" customHeight="1">
      <c r="A68" s="29">
        <v>58</v>
      </c>
      <c r="B68" s="36" t="s">
        <v>146</v>
      </c>
      <c r="C68" s="25">
        <v>41.332392000000027</v>
      </c>
      <c r="D68" s="25">
        <v>43.226011999999976</v>
      </c>
      <c r="E68" s="25">
        <v>62.217700999999963</v>
      </c>
      <c r="F68" s="25">
        <v>59.730324000000003</v>
      </c>
      <c r="G68" s="25">
        <v>75.779981000000021</v>
      </c>
      <c r="H68" s="25">
        <v>104.777147</v>
      </c>
      <c r="I68" s="25">
        <v>246.62350699999993</v>
      </c>
      <c r="J68" s="25">
        <v>306.66714100000007</v>
      </c>
      <c r="K68" s="25">
        <v>125.07780300000002</v>
      </c>
      <c r="L68" s="25">
        <v>161.00624299999993</v>
      </c>
      <c r="M68" s="25">
        <v>105.39498400000004</v>
      </c>
      <c r="N68" s="25">
        <v>89.843925000000027</v>
      </c>
      <c r="O68" s="25">
        <v>75.26063400000001</v>
      </c>
      <c r="P68" s="25">
        <v>79.031515000000056</v>
      </c>
      <c r="Q68" s="25">
        <v>93.745470999999995</v>
      </c>
      <c r="R68" s="25">
        <v>128.995769</v>
      </c>
      <c r="S68" s="25">
        <v>115.68637300000005</v>
      </c>
      <c r="T68" s="25">
        <v>88.754777999999959</v>
      </c>
      <c r="U68" s="25">
        <v>89.949943000000033</v>
      </c>
      <c r="V68" s="25">
        <v>86.205511999999985</v>
      </c>
      <c r="W68" s="25">
        <v>89.405570999999966</v>
      </c>
      <c r="X68" s="25">
        <v>74.608772999999985</v>
      </c>
      <c r="Y68" s="25">
        <v>77.664272000000011</v>
      </c>
      <c r="Z68" s="25">
        <v>83.92961499999997</v>
      </c>
      <c r="AA68" s="25">
        <v>90.625922999999972</v>
      </c>
      <c r="AB68" s="25">
        <v>39.527736999999995</v>
      </c>
      <c r="AC68" s="25">
        <v>39.139309000000004</v>
      </c>
      <c r="AD68" s="25">
        <v>22.418646000000003</v>
      </c>
      <c r="AE68" s="25">
        <f t="shared" si="1"/>
        <v>2696.6270010000003</v>
      </c>
    </row>
    <row r="69" spans="1:31" ht="12" customHeight="1">
      <c r="A69" s="29">
        <v>59</v>
      </c>
      <c r="B69" s="36" t="s">
        <v>147</v>
      </c>
      <c r="C69" s="25">
        <v>21.141357000000003</v>
      </c>
      <c r="D69" s="25">
        <v>16.585947000000004</v>
      </c>
      <c r="E69" s="25">
        <v>30.511199999999995</v>
      </c>
      <c r="F69" s="25">
        <v>25.901334999999992</v>
      </c>
      <c r="G69" s="25">
        <v>32.192286999999986</v>
      </c>
      <c r="H69" s="25">
        <v>31.295480000000008</v>
      </c>
      <c r="I69" s="25">
        <v>16.148755000000005</v>
      </c>
      <c r="J69" s="25">
        <v>21.897133000000004</v>
      </c>
      <c r="K69" s="25">
        <v>29.175429000000008</v>
      </c>
      <c r="L69" s="25">
        <v>41.255303000000005</v>
      </c>
      <c r="M69" s="25">
        <v>17.899061999999994</v>
      </c>
      <c r="N69" s="25">
        <v>17.995843000000001</v>
      </c>
      <c r="O69" s="25">
        <v>15.852318000000009</v>
      </c>
      <c r="P69" s="25">
        <v>25.342737000000007</v>
      </c>
      <c r="Q69" s="25">
        <v>23.612296999999984</v>
      </c>
      <c r="R69" s="25">
        <v>29.312850999999984</v>
      </c>
      <c r="S69" s="25">
        <v>32.356663999999995</v>
      </c>
      <c r="T69" s="25">
        <v>34.748240000000017</v>
      </c>
      <c r="U69" s="25">
        <v>26.825178999999988</v>
      </c>
      <c r="V69" s="25">
        <v>26.264921999999999</v>
      </c>
      <c r="W69" s="25">
        <v>27.492720999999992</v>
      </c>
      <c r="X69" s="25">
        <v>32.748532999999995</v>
      </c>
      <c r="Y69" s="25">
        <v>32.969411999999991</v>
      </c>
      <c r="Z69" s="25">
        <v>35.392148000000006</v>
      </c>
      <c r="AA69" s="25">
        <v>40.560677000000005</v>
      </c>
      <c r="AB69" s="25">
        <v>40.819699999999997</v>
      </c>
      <c r="AC69" s="25">
        <v>43.910988999999994</v>
      </c>
      <c r="AD69" s="25">
        <v>51.555843999999993</v>
      </c>
      <c r="AE69" s="25">
        <f t="shared" si="1"/>
        <v>821.76436299999989</v>
      </c>
    </row>
    <row r="70" spans="1:31" ht="12" customHeight="1">
      <c r="A70" s="29">
        <v>60</v>
      </c>
      <c r="B70" s="36" t="s">
        <v>148</v>
      </c>
      <c r="C70" s="25">
        <v>35.325906999999994</v>
      </c>
      <c r="D70" s="25">
        <v>47.330503000000007</v>
      </c>
      <c r="E70" s="25">
        <v>63.953938000000008</v>
      </c>
      <c r="F70" s="25">
        <v>53.977926000000004</v>
      </c>
      <c r="G70" s="25">
        <v>50.434640999999992</v>
      </c>
      <c r="H70" s="25">
        <v>63.64564699999999</v>
      </c>
      <c r="I70" s="25">
        <v>207.20416300000002</v>
      </c>
      <c r="J70" s="25">
        <v>446.16039100000006</v>
      </c>
      <c r="K70" s="25">
        <v>663.32254899999975</v>
      </c>
      <c r="L70" s="25">
        <v>686.80503299999975</v>
      </c>
      <c r="M70" s="25">
        <v>733.93399299999965</v>
      </c>
      <c r="N70" s="25">
        <v>620.19850099999985</v>
      </c>
      <c r="O70" s="25">
        <v>653.23028399999998</v>
      </c>
      <c r="P70" s="25">
        <v>664.28629999999998</v>
      </c>
      <c r="Q70" s="25">
        <v>310.44481499999989</v>
      </c>
      <c r="R70" s="25">
        <v>374.67521800000003</v>
      </c>
      <c r="S70" s="25">
        <v>401.81071300000013</v>
      </c>
      <c r="T70" s="25">
        <v>416.71449399999972</v>
      </c>
      <c r="U70" s="25">
        <v>411.9174210000001</v>
      </c>
      <c r="V70" s="25">
        <v>386.87889899999999</v>
      </c>
      <c r="W70" s="25">
        <v>359.51149399999997</v>
      </c>
      <c r="X70" s="25">
        <v>344.90285899999998</v>
      </c>
      <c r="Y70" s="25">
        <v>335.84722299999981</v>
      </c>
      <c r="Z70" s="25">
        <v>317.92357299999986</v>
      </c>
      <c r="AA70" s="25">
        <v>303.10025899999994</v>
      </c>
      <c r="AB70" s="25">
        <v>222.20850200000001</v>
      </c>
      <c r="AC70" s="25">
        <v>279.45327100000009</v>
      </c>
      <c r="AD70" s="25">
        <v>313.51204200000001</v>
      </c>
      <c r="AE70" s="25">
        <f t="shared" si="1"/>
        <v>9768.710559000001</v>
      </c>
    </row>
    <row r="71" spans="1:31" ht="12" customHeight="1">
      <c r="A71" s="29">
        <v>61</v>
      </c>
      <c r="B71" s="36" t="s">
        <v>149</v>
      </c>
      <c r="C71" s="25">
        <v>413.69587700000017</v>
      </c>
      <c r="D71" s="25">
        <v>629.68408599999964</v>
      </c>
      <c r="E71" s="25">
        <v>837.37857999999994</v>
      </c>
      <c r="F71" s="25">
        <v>866.65827000000024</v>
      </c>
      <c r="G71" s="25">
        <v>1214.4617119999996</v>
      </c>
      <c r="H71" s="25">
        <v>1689.3276689999996</v>
      </c>
      <c r="I71" s="25">
        <v>1309.5765639999995</v>
      </c>
      <c r="J71" s="25">
        <v>957.07906000000014</v>
      </c>
      <c r="K71" s="25">
        <v>823.10412700000018</v>
      </c>
      <c r="L71" s="25">
        <v>628.50869399999999</v>
      </c>
      <c r="M71" s="25">
        <v>511.70212899999996</v>
      </c>
      <c r="N71" s="25">
        <v>469.30446200000029</v>
      </c>
      <c r="O71" s="25">
        <v>385.35526699999986</v>
      </c>
      <c r="P71" s="25">
        <v>211.99845599999992</v>
      </c>
      <c r="Q71" s="25">
        <v>202.04927900000001</v>
      </c>
      <c r="R71" s="25">
        <v>225.29104300000003</v>
      </c>
      <c r="S71" s="25">
        <v>177.06654499999991</v>
      </c>
      <c r="T71" s="25">
        <v>155.68641800000003</v>
      </c>
      <c r="U71" s="25">
        <v>178.88217300000014</v>
      </c>
      <c r="V71" s="25">
        <v>190.12112299999998</v>
      </c>
      <c r="W71" s="25">
        <v>234.85175199999992</v>
      </c>
      <c r="X71" s="25">
        <v>272.51863700000001</v>
      </c>
      <c r="Y71" s="25">
        <v>354.30739200000005</v>
      </c>
      <c r="Z71" s="25">
        <v>445.29300599999993</v>
      </c>
      <c r="AA71" s="25">
        <v>381.30653599999999</v>
      </c>
      <c r="AB71" s="25">
        <v>233.18149</v>
      </c>
      <c r="AC71" s="25">
        <v>489.75786000000005</v>
      </c>
      <c r="AD71" s="25">
        <v>510.41253900000021</v>
      </c>
      <c r="AE71" s="25">
        <f t="shared" si="1"/>
        <v>14998.560745999999</v>
      </c>
    </row>
    <row r="72" spans="1:31" ht="12" customHeight="1">
      <c r="A72" s="29">
        <v>62</v>
      </c>
      <c r="B72" s="36" t="s">
        <v>150</v>
      </c>
      <c r="C72" s="25">
        <v>840.0280869999998</v>
      </c>
      <c r="D72" s="25">
        <v>983.56261999999981</v>
      </c>
      <c r="E72" s="25">
        <v>1222.5608540000005</v>
      </c>
      <c r="F72" s="25">
        <v>1368.3082039999997</v>
      </c>
      <c r="G72" s="25">
        <v>984.66411600000015</v>
      </c>
      <c r="H72" s="25">
        <v>948.15151300000082</v>
      </c>
      <c r="I72" s="25">
        <v>650.45438100000001</v>
      </c>
      <c r="J72" s="25">
        <v>600.91022399999997</v>
      </c>
      <c r="K72" s="25">
        <v>504.72699499999982</v>
      </c>
      <c r="L72" s="25">
        <v>433.94837100000012</v>
      </c>
      <c r="M72" s="25">
        <v>349.70229000000018</v>
      </c>
      <c r="N72" s="25">
        <v>208.17772899999997</v>
      </c>
      <c r="O72" s="25">
        <v>122.74122200000002</v>
      </c>
      <c r="P72" s="25">
        <v>83.088353000000055</v>
      </c>
      <c r="Q72" s="25">
        <v>71.793764999999993</v>
      </c>
      <c r="R72" s="25">
        <v>88.706870999999978</v>
      </c>
      <c r="S72" s="25">
        <v>100.97959000000009</v>
      </c>
      <c r="T72" s="25">
        <v>126.96494999999993</v>
      </c>
      <c r="U72" s="25">
        <v>126.0664679999999</v>
      </c>
      <c r="V72" s="25">
        <v>126.29558399999993</v>
      </c>
      <c r="W72" s="25">
        <v>136.66031800000007</v>
      </c>
      <c r="X72" s="25">
        <v>136.04941400000007</v>
      </c>
      <c r="Y72" s="25">
        <v>113.09717500000012</v>
      </c>
      <c r="Z72" s="25">
        <v>112.11326599999994</v>
      </c>
      <c r="AA72" s="25">
        <v>76.721369000000024</v>
      </c>
      <c r="AB72" s="25">
        <v>44.786369000000015</v>
      </c>
      <c r="AC72" s="25">
        <v>56.943900000000014</v>
      </c>
      <c r="AD72" s="25">
        <v>77.988079000000013</v>
      </c>
      <c r="AE72" s="25">
        <f t="shared" si="1"/>
        <v>10696.192077000002</v>
      </c>
    </row>
    <row r="73" spans="1:31" ht="12" customHeight="1">
      <c r="A73" s="29">
        <v>63</v>
      </c>
      <c r="B73" s="36" t="s">
        <v>151</v>
      </c>
      <c r="C73" s="25">
        <v>39.779339000000022</v>
      </c>
      <c r="D73" s="25">
        <v>41.85180600000001</v>
      </c>
      <c r="E73" s="25">
        <v>46.523368999999988</v>
      </c>
      <c r="F73" s="25">
        <v>48.65569</v>
      </c>
      <c r="G73" s="25">
        <v>44.97650500000001</v>
      </c>
      <c r="H73" s="25">
        <v>57.759994000000006</v>
      </c>
      <c r="I73" s="25">
        <v>57.109413999999994</v>
      </c>
      <c r="J73" s="25">
        <v>53.649792999999988</v>
      </c>
      <c r="K73" s="25">
        <v>45.414565000000003</v>
      </c>
      <c r="L73" s="25">
        <v>43.194917000000004</v>
      </c>
      <c r="M73" s="25">
        <v>52.289895999999992</v>
      </c>
      <c r="N73" s="25">
        <v>67.665976999999998</v>
      </c>
      <c r="O73" s="25">
        <v>113.300118</v>
      </c>
      <c r="P73" s="25">
        <v>91.02837599999998</v>
      </c>
      <c r="Q73" s="25">
        <v>89.121452000000005</v>
      </c>
      <c r="R73" s="25">
        <v>106.01552600000002</v>
      </c>
      <c r="S73" s="25">
        <v>127.03974900000001</v>
      </c>
      <c r="T73" s="25">
        <v>153.129805</v>
      </c>
      <c r="U73" s="25">
        <v>166.80796600000005</v>
      </c>
      <c r="V73" s="25">
        <v>182.4356480000001</v>
      </c>
      <c r="W73" s="25">
        <v>198.83262800000006</v>
      </c>
      <c r="X73" s="25">
        <v>211.90100299999997</v>
      </c>
      <c r="Y73" s="25">
        <v>237.39619999999999</v>
      </c>
      <c r="Z73" s="25">
        <v>239.05422300000006</v>
      </c>
      <c r="AA73" s="25">
        <v>259.68604500000009</v>
      </c>
      <c r="AB73" s="25">
        <v>255.189289</v>
      </c>
      <c r="AC73" s="25">
        <v>399.41540000000003</v>
      </c>
      <c r="AD73" s="25">
        <v>454.16704700000003</v>
      </c>
      <c r="AE73" s="25">
        <f t="shared" si="1"/>
        <v>3883.39174</v>
      </c>
    </row>
    <row r="74" spans="1:31" ht="12" customHeight="1">
      <c r="A74" s="29">
        <v>64</v>
      </c>
      <c r="B74" s="36" t="s">
        <v>152</v>
      </c>
      <c r="C74" s="25">
        <v>28.770577999999993</v>
      </c>
      <c r="D74" s="25">
        <v>33.450258999999996</v>
      </c>
      <c r="E74" s="25">
        <v>33.640786999999996</v>
      </c>
      <c r="F74" s="25">
        <v>35.552375999999995</v>
      </c>
      <c r="G74" s="25">
        <v>27.859136000000003</v>
      </c>
      <c r="H74" s="25">
        <v>28.458137999999995</v>
      </c>
      <c r="I74" s="25">
        <v>32.594406000000006</v>
      </c>
      <c r="J74" s="25">
        <v>36.726039000000021</v>
      </c>
      <c r="K74" s="25">
        <v>33.247135000000014</v>
      </c>
      <c r="L74" s="25">
        <v>25.747342999999983</v>
      </c>
      <c r="M74" s="25">
        <v>29.871908999999977</v>
      </c>
      <c r="N74" s="25">
        <v>35.377841999999994</v>
      </c>
      <c r="O74" s="25">
        <v>36.477136999999985</v>
      </c>
      <c r="P74" s="25">
        <v>36.783426000000006</v>
      </c>
      <c r="Q74" s="25">
        <v>43.929062999999999</v>
      </c>
      <c r="R74" s="25">
        <v>62.050239000000012</v>
      </c>
      <c r="S74" s="25">
        <v>68.897832999999977</v>
      </c>
      <c r="T74" s="25">
        <v>68.160642000000038</v>
      </c>
      <c r="U74" s="25">
        <v>69.154646000000014</v>
      </c>
      <c r="V74" s="25">
        <v>61.673958999999982</v>
      </c>
      <c r="W74" s="25">
        <v>56.400123999999998</v>
      </c>
      <c r="X74" s="25">
        <v>52.787534999999984</v>
      </c>
      <c r="Y74" s="25">
        <v>50.469549000000015</v>
      </c>
      <c r="Z74" s="25">
        <v>52.130768000000003</v>
      </c>
      <c r="AA74" s="25">
        <v>45.958971000000012</v>
      </c>
      <c r="AB74" s="25">
        <v>25.394566999999995</v>
      </c>
      <c r="AC74" s="25">
        <v>37.711677000000002</v>
      </c>
      <c r="AD74" s="25">
        <v>44.63209100000001</v>
      </c>
      <c r="AE74" s="25">
        <f t="shared" si="1"/>
        <v>1193.908175</v>
      </c>
    </row>
    <row r="75" spans="1:31" ht="12" customHeight="1">
      <c r="A75" s="29">
        <v>65</v>
      </c>
      <c r="B75" s="36" t="s">
        <v>153</v>
      </c>
      <c r="C75" s="25">
        <v>1.1386129999999999</v>
      </c>
      <c r="D75" s="25">
        <v>1.5127539999999997</v>
      </c>
      <c r="E75" s="25">
        <v>1.1371720000000003</v>
      </c>
      <c r="F75" s="25">
        <v>1.6034740000000003</v>
      </c>
      <c r="G75" s="25">
        <v>1.6303179999999999</v>
      </c>
      <c r="H75" s="25">
        <v>1.4596879999999997</v>
      </c>
      <c r="I75" s="25">
        <v>1.3868589999999998</v>
      </c>
      <c r="J75" s="25">
        <v>1.4618040000000001</v>
      </c>
      <c r="K75" s="25">
        <v>1.442618</v>
      </c>
      <c r="L75" s="25">
        <v>1.694415</v>
      </c>
      <c r="M75" s="25">
        <v>1.0447409999999997</v>
      </c>
      <c r="N75" s="25">
        <v>1.7995410000000003</v>
      </c>
      <c r="O75" s="25">
        <v>1.7643999999999997</v>
      </c>
      <c r="P75" s="25">
        <v>2.164349000000001</v>
      </c>
      <c r="Q75" s="25">
        <v>1.9099930000000001</v>
      </c>
      <c r="R75" s="25">
        <v>1.6077160000000001</v>
      </c>
      <c r="S75" s="25">
        <v>2.6217489999999994</v>
      </c>
      <c r="T75" s="25">
        <v>3.162901999999999</v>
      </c>
      <c r="U75" s="25">
        <v>3.7499310000000001</v>
      </c>
      <c r="V75" s="25">
        <v>3.735563</v>
      </c>
      <c r="W75" s="25">
        <v>2.8947229999999999</v>
      </c>
      <c r="X75" s="25">
        <v>4.9086489999999996</v>
      </c>
      <c r="Y75" s="25">
        <v>4.3042549999999995</v>
      </c>
      <c r="Z75" s="25">
        <v>2.7835049999999995</v>
      </c>
      <c r="AA75" s="25">
        <v>4.0599470000000002</v>
      </c>
      <c r="AB75" s="25">
        <v>3.2088560000000004</v>
      </c>
      <c r="AC75" s="25">
        <v>3.5324560000000003</v>
      </c>
      <c r="AD75" s="25">
        <v>4.2718820000000006</v>
      </c>
      <c r="AE75" s="25">
        <f t="shared" si="1"/>
        <v>67.992872999999989</v>
      </c>
    </row>
    <row r="76" spans="1:31" ht="12" customHeight="1">
      <c r="A76" s="29">
        <v>66</v>
      </c>
      <c r="B76" s="36" t="s">
        <v>154</v>
      </c>
      <c r="C76" s="25">
        <v>0.26569399999999999</v>
      </c>
      <c r="D76" s="25">
        <v>0.136076</v>
      </c>
      <c r="E76" s="25">
        <v>0.42269800000000002</v>
      </c>
      <c r="F76" s="25">
        <v>0.44582999999999995</v>
      </c>
      <c r="G76" s="25">
        <v>0.85218299999999991</v>
      </c>
      <c r="H76" s="25">
        <v>0.14641699999999999</v>
      </c>
      <c r="I76" s="25">
        <v>0.23587100000000003</v>
      </c>
      <c r="J76" s="25">
        <v>0.79904500000000012</v>
      </c>
      <c r="K76" s="25">
        <v>0.40270400000000001</v>
      </c>
      <c r="L76" s="25">
        <v>0.112444</v>
      </c>
      <c r="M76" s="25">
        <v>0.441714</v>
      </c>
      <c r="N76" s="25">
        <v>0.53075400000000006</v>
      </c>
      <c r="O76" s="25">
        <v>0.35443000000000002</v>
      </c>
      <c r="P76" s="25">
        <v>0.50210400000000011</v>
      </c>
      <c r="Q76" s="25">
        <v>0.370253</v>
      </c>
      <c r="R76" s="25">
        <v>0.57408300000000012</v>
      </c>
      <c r="S76" s="25">
        <v>0.88015299999999996</v>
      </c>
      <c r="T76" s="25">
        <v>0.91389900000000002</v>
      </c>
      <c r="U76" s="25">
        <v>1.724585</v>
      </c>
      <c r="V76" s="25">
        <v>1.1405789999999998</v>
      </c>
      <c r="W76" s="25">
        <v>1.0160270000000002</v>
      </c>
      <c r="X76" s="25">
        <v>1.0735359999999998</v>
      </c>
      <c r="Y76" s="25">
        <v>1.106665</v>
      </c>
      <c r="Z76" s="25">
        <v>0.7465529999999998</v>
      </c>
      <c r="AA76" s="25">
        <v>0.56647299999999989</v>
      </c>
      <c r="AB76" s="25">
        <v>0.72985099999999981</v>
      </c>
      <c r="AC76" s="25">
        <v>1.1993559999999999</v>
      </c>
      <c r="AD76" s="25">
        <v>1.4302319999999999</v>
      </c>
      <c r="AE76" s="25">
        <f t="shared" ref="AE76:AE108" si="2">SUM(C76:AD76)</f>
        <v>19.120208999999999</v>
      </c>
    </row>
    <row r="77" spans="1:31" ht="12" customHeight="1">
      <c r="A77" s="29">
        <v>67</v>
      </c>
      <c r="B77" s="36" t="s">
        <v>155</v>
      </c>
      <c r="C77" s="25">
        <v>1.3946050000000001</v>
      </c>
      <c r="D77" s="25">
        <v>1.3157179999999999</v>
      </c>
      <c r="E77" s="25">
        <v>1.6453899999999999</v>
      </c>
      <c r="F77" s="25">
        <v>1.5920189999999999</v>
      </c>
      <c r="G77" s="25">
        <v>1.71933</v>
      </c>
      <c r="H77" s="25">
        <v>1.2548949999999999</v>
      </c>
      <c r="I77" s="25">
        <v>1.3571989999999998</v>
      </c>
      <c r="J77" s="25">
        <v>1.1924520000000001</v>
      </c>
      <c r="K77" s="25">
        <v>1.0252759999999999</v>
      </c>
      <c r="L77" s="25">
        <v>1.267685</v>
      </c>
      <c r="M77" s="25">
        <v>0.87480100000000016</v>
      </c>
      <c r="N77" s="25">
        <v>1.15448</v>
      </c>
      <c r="O77" s="25">
        <v>1.5048889999999999</v>
      </c>
      <c r="P77" s="25">
        <v>2.0824199999999995</v>
      </c>
      <c r="Q77" s="25">
        <v>3.0196480000000001</v>
      </c>
      <c r="R77" s="25">
        <v>2.1915089999999999</v>
      </c>
      <c r="S77" s="25">
        <v>2.8433030000000001</v>
      </c>
      <c r="T77" s="25">
        <v>3.0485520000000008</v>
      </c>
      <c r="U77" s="25">
        <v>2.1602329999999994</v>
      </c>
      <c r="V77" s="25">
        <v>2.634725</v>
      </c>
      <c r="W77" s="25">
        <v>2.7769200000000009</v>
      </c>
      <c r="X77" s="25">
        <v>3.8901399999999997</v>
      </c>
      <c r="Y77" s="25">
        <v>2.0381740000000002</v>
      </c>
      <c r="Z77" s="25">
        <v>2.8218369999999999</v>
      </c>
      <c r="AA77" s="25">
        <v>1.6189859999999996</v>
      </c>
      <c r="AB77" s="25">
        <v>1.3035350000000001</v>
      </c>
      <c r="AC77" s="25">
        <v>1.4393370000000003</v>
      </c>
      <c r="AD77" s="25">
        <v>1.9770189999999996</v>
      </c>
      <c r="AE77" s="25">
        <f t="shared" si="2"/>
        <v>53.145077000000008</v>
      </c>
    </row>
    <row r="78" spans="1:31" ht="12" customHeight="1">
      <c r="A78" s="29">
        <v>68</v>
      </c>
      <c r="B78" s="36" t="s">
        <v>156</v>
      </c>
      <c r="C78" s="25">
        <v>19.523417999999996</v>
      </c>
      <c r="D78" s="25">
        <v>13.551244999999998</v>
      </c>
      <c r="E78" s="25">
        <v>13.33635500000001</v>
      </c>
      <c r="F78" s="25">
        <v>17.732047999999995</v>
      </c>
      <c r="G78" s="25">
        <v>16.571826000000005</v>
      </c>
      <c r="H78" s="25">
        <v>15.182114999999998</v>
      </c>
      <c r="I78" s="25">
        <v>16.527387999999995</v>
      </c>
      <c r="J78" s="25">
        <v>15.725486000000011</v>
      </c>
      <c r="K78" s="25">
        <v>16.981739999999999</v>
      </c>
      <c r="L78" s="25">
        <v>18.788424000000003</v>
      </c>
      <c r="M78" s="25">
        <v>26.721426999999998</v>
      </c>
      <c r="N78" s="25">
        <v>23.890955999999999</v>
      </c>
      <c r="O78" s="25">
        <v>26.310648</v>
      </c>
      <c r="P78" s="25">
        <v>29.77909099999999</v>
      </c>
      <c r="Q78" s="25">
        <v>23.930073999999998</v>
      </c>
      <c r="R78" s="25">
        <v>33.263696000000017</v>
      </c>
      <c r="S78" s="25">
        <v>41.73247499999998</v>
      </c>
      <c r="T78" s="25">
        <v>52.349296999999993</v>
      </c>
      <c r="U78" s="25">
        <v>50.75641300000003</v>
      </c>
      <c r="V78" s="25">
        <v>49.909535000000005</v>
      </c>
      <c r="W78" s="25">
        <v>55.696937999999967</v>
      </c>
      <c r="X78" s="25">
        <v>58.12687900000001</v>
      </c>
      <c r="Y78" s="25">
        <v>60.027808000000014</v>
      </c>
      <c r="Z78" s="25">
        <v>56.755629999999989</v>
      </c>
      <c r="AA78" s="25">
        <v>43.528108999999979</v>
      </c>
      <c r="AB78" s="25">
        <v>35.339174</v>
      </c>
      <c r="AC78" s="25">
        <v>47.546840000000024</v>
      </c>
      <c r="AD78" s="25">
        <v>55.558231000000006</v>
      </c>
      <c r="AE78" s="25">
        <f t="shared" si="2"/>
        <v>935.14326599999981</v>
      </c>
    </row>
    <row r="79" spans="1:31" ht="12" customHeight="1">
      <c r="A79" s="29">
        <v>69</v>
      </c>
      <c r="B79" s="36" t="s">
        <v>157</v>
      </c>
      <c r="C79" s="25">
        <v>7.826964000000002</v>
      </c>
      <c r="D79" s="25">
        <v>10.812056</v>
      </c>
      <c r="E79" s="25">
        <v>10.141530999999997</v>
      </c>
      <c r="F79" s="25">
        <v>13.020996999999998</v>
      </c>
      <c r="G79" s="25">
        <v>10.405640999999999</v>
      </c>
      <c r="H79" s="25">
        <v>8.3088179999999969</v>
      </c>
      <c r="I79" s="25">
        <v>7.1943039999999971</v>
      </c>
      <c r="J79" s="25">
        <v>12.415763</v>
      </c>
      <c r="K79" s="25">
        <v>21.226699</v>
      </c>
      <c r="L79" s="25">
        <v>17.591426999999996</v>
      </c>
      <c r="M79" s="25">
        <v>21.688768000000003</v>
      </c>
      <c r="N79" s="25">
        <v>15.683791999999999</v>
      </c>
      <c r="O79" s="25">
        <v>15.732312</v>
      </c>
      <c r="P79" s="25">
        <v>15.162820999999999</v>
      </c>
      <c r="Q79" s="25">
        <v>16.027408999999995</v>
      </c>
      <c r="R79" s="25">
        <v>12.738623</v>
      </c>
      <c r="S79" s="25">
        <v>14.794028000000001</v>
      </c>
      <c r="T79" s="25">
        <v>17.272409000000007</v>
      </c>
      <c r="U79" s="25">
        <v>20.089396999999998</v>
      </c>
      <c r="V79" s="25">
        <v>17.965898999999997</v>
      </c>
      <c r="W79" s="25">
        <v>16.479815000000002</v>
      </c>
      <c r="X79" s="25">
        <v>17.040967999999996</v>
      </c>
      <c r="Y79" s="25">
        <v>15.188478000000003</v>
      </c>
      <c r="Z79" s="25">
        <v>13.681766</v>
      </c>
      <c r="AA79" s="25">
        <v>10.518016000000003</v>
      </c>
      <c r="AB79" s="25">
        <v>8.5489890000000042</v>
      </c>
      <c r="AC79" s="25">
        <v>12.278292999999998</v>
      </c>
      <c r="AD79" s="25">
        <v>15.945758999999999</v>
      </c>
      <c r="AE79" s="25">
        <f t="shared" si="2"/>
        <v>395.78174200000007</v>
      </c>
    </row>
    <row r="80" spans="1:31" ht="12" customHeight="1">
      <c r="A80" s="29">
        <v>70</v>
      </c>
      <c r="B80" s="36" t="s">
        <v>158</v>
      </c>
      <c r="C80" s="25">
        <v>20.747838000000005</v>
      </c>
      <c r="D80" s="25">
        <v>20.982505</v>
      </c>
      <c r="E80" s="25">
        <v>21.476369999999982</v>
      </c>
      <c r="F80" s="25">
        <v>23.115537999999997</v>
      </c>
      <c r="G80" s="25">
        <v>16.436615000000003</v>
      </c>
      <c r="H80" s="25">
        <v>19.030900000000006</v>
      </c>
      <c r="I80" s="25">
        <v>28.975749999999991</v>
      </c>
      <c r="J80" s="25">
        <v>19.720649999999999</v>
      </c>
      <c r="K80" s="25">
        <v>22.511979999999998</v>
      </c>
      <c r="L80" s="25">
        <v>20.845707999999988</v>
      </c>
      <c r="M80" s="25">
        <v>20.64800200000002</v>
      </c>
      <c r="N80" s="25">
        <v>26.644488999999989</v>
      </c>
      <c r="O80" s="25">
        <v>32.655322999999996</v>
      </c>
      <c r="P80" s="25">
        <v>33.423036000000003</v>
      </c>
      <c r="Q80" s="25">
        <v>22.395324000000002</v>
      </c>
      <c r="R80" s="25">
        <v>26.231920000000013</v>
      </c>
      <c r="S80" s="25">
        <v>25.456857999999997</v>
      </c>
      <c r="T80" s="25">
        <v>28.459867999999982</v>
      </c>
      <c r="U80" s="25">
        <v>24.531492000000004</v>
      </c>
      <c r="V80" s="25">
        <v>29.129338999999991</v>
      </c>
      <c r="W80" s="25">
        <v>34.450542000000006</v>
      </c>
      <c r="X80" s="25">
        <v>27.546046999999994</v>
      </c>
      <c r="Y80" s="25">
        <v>27.530592000000016</v>
      </c>
      <c r="Z80" s="25">
        <v>30.277635999999998</v>
      </c>
      <c r="AA80" s="25">
        <v>26.908514000000004</v>
      </c>
      <c r="AB80" s="25">
        <v>20.125675000000015</v>
      </c>
      <c r="AC80" s="25">
        <v>28.575580999999985</v>
      </c>
      <c r="AD80" s="25">
        <v>36.861955999999992</v>
      </c>
      <c r="AE80" s="25">
        <f t="shared" si="2"/>
        <v>715.69604800000002</v>
      </c>
    </row>
    <row r="81" spans="1:31" ht="12" customHeight="1">
      <c r="A81" s="29">
        <v>71</v>
      </c>
      <c r="B81" s="38" t="s">
        <v>159</v>
      </c>
      <c r="C81" s="25">
        <v>16.744799</v>
      </c>
      <c r="D81" s="25">
        <v>4.907222</v>
      </c>
      <c r="E81" s="25">
        <v>6.5309069999999991</v>
      </c>
      <c r="F81" s="25">
        <v>7.8689299999999998</v>
      </c>
      <c r="G81" s="25">
        <v>17.434282</v>
      </c>
      <c r="H81" s="25">
        <v>56.200336</v>
      </c>
      <c r="I81" s="25">
        <v>44.246114000000006</v>
      </c>
      <c r="J81" s="25">
        <v>78.36799000000002</v>
      </c>
      <c r="K81" s="25">
        <v>64.258230000000012</v>
      </c>
      <c r="L81" s="25">
        <v>68.437619000000026</v>
      </c>
      <c r="M81" s="25">
        <v>79.960434000000035</v>
      </c>
      <c r="N81" s="25">
        <v>89.994748000000001</v>
      </c>
      <c r="O81" s="25">
        <v>89.447418999999996</v>
      </c>
      <c r="P81" s="25">
        <v>104.71430600000001</v>
      </c>
      <c r="Q81" s="25">
        <v>89.483139999999992</v>
      </c>
      <c r="R81" s="25">
        <v>96.762190000000075</v>
      </c>
      <c r="S81" s="25">
        <v>95.168388999999991</v>
      </c>
      <c r="T81" s="25">
        <v>218.07490299999998</v>
      </c>
      <c r="U81" s="25">
        <v>121.58806100000002</v>
      </c>
      <c r="V81" s="25">
        <v>101.69219100000005</v>
      </c>
      <c r="W81" s="25">
        <v>121.72524400000002</v>
      </c>
      <c r="X81" s="25">
        <v>106.68384399999998</v>
      </c>
      <c r="Y81" s="25">
        <v>95.977124999999972</v>
      </c>
      <c r="Z81" s="25">
        <v>111.08236200000002</v>
      </c>
      <c r="AA81" s="25">
        <v>108.22530200000001</v>
      </c>
      <c r="AB81" s="25">
        <v>92.211395999999979</v>
      </c>
      <c r="AC81" s="25">
        <v>134.36830599999999</v>
      </c>
      <c r="AD81" s="25">
        <v>134.34627300000008</v>
      </c>
      <c r="AE81" s="25">
        <f t="shared" si="2"/>
        <v>2356.502062</v>
      </c>
    </row>
    <row r="82" spans="1:31" ht="12" customHeight="1">
      <c r="A82" s="29">
        <v>72</v>
      </c>
      <c r="B82" s="36" t="s">
        <v>160</v>
      </c>
      <c r="C82" s="25">
        <v>20.534380999999993</v>
      </c>
      <c r="D82" s="25">
        <v>20.062267000000006</v>
      </c>
      <c r="E82" s="25">
        <v>25.878417000000006</v>
      </c>
      <c r="F82" s="25">
        <v>31.138973000000032</v>
      </c>
      <c r="G82" s="25">
        <v>22.950769000000001</v>
      </c>
      <c r="H82" s="25">
        <v>16.528310999999995</v>
      </c>
      <c r="I82" s="25">
        <v>14.363121999999995</v>
      </c>
      <c r="J82" s="25">
        <v>13.214204000000001</v>
      </c>
      <c r="K82" s="25">
        <v>18.826073999999998</v>
      </c>
      <c r="L82" s="25">
        <v>28.233481999999995</v>
      </c>
      <c r="M82" s="25">
        <v>19.276063000000001</v>
      </c>
      <c r="N82" s="25">
        <v>22.893163999999995</v>
      </c>
      <c r="O82" s="25">
        <v>44.040472999999999</v>
      </c>
      <c r="P82" s="25">
        <v>207.82085199999997</v>
      </c>
      <c r="Q82" s="25">
        <v>99.492238999999941</v>
      </c>
      <c r="R82" s="25">
        <v>132.16251999999994</v>
      </c>
      <c r="S82" s="25">
        <v>215.76388899999998</v>
      </c>
      <c r="T82" s="25">
        <v>163.75597699999997</v>
      </c>
      <c r="U82" s="25">
        <v>152.52842799999999</v>
      </c>
      <c r="V82" s="25">
        <v>85.674372999999946</v>
      </c>
      <c r="W82" s="25">
        <v>52.594541999999997</v>
      </c>
      <c r="X82" s="25">
        <v>44.367989000000001</v>
      </c>
      <c r="Y82" s="25">
        <v>75.744129000000058</v>
      </c>
      <c r="Z82" s="25">
        <v>39.278487999999989</v>
      </c>
      <c r="AA82" s="25">
        <v>60.921884999999996</v>
      </c>
      <c r="AB82" s="25">
        <v>58.385824999999997</v>
      </c>
      <c r="AC82" s="25">
        <v>67.209350000000043</v>
      </c>
      <c r="AD82" s="25">
        <v>83.379478999999989</v>
      </c>
      <c r="AE82" s="25">
        <f t="shared" si="2"/>
        <v>1837.019665</v>
      </c>
    </row>
    <row r="83" spans="1:31" ht="12" customHeight="1">
      <c r="A83" s="29">
        <v>73</v>
      </c>
      <c r="B83" s="36" t="s">
        <v>161</v>
      </c>
      <c r="C83" s="25">
        <v>80.208467999999968</v>
      </c>
      <c r="D83" s="25">
        <v>75.990389999999991</v>
      </c>
      <c r="E83" s="25">
        <v>84.586824000000007</v>
      </c>
      <c r="F83" s="25">
        <v>101.53297700000005</v>
      </c>
      <c r="G83" s="25">
        <v>94.371149000000003</v>
      </c>
      <c r="H83" s="25">
        <v>77.826814999999954</v>
      </c>
      <c r="I83" s="25">
        <v>70.432379999999924</v>
      </c>
      <c r="J83" s="25">
        <v>62.646126000000017</v>
      </c>
      <c r="K83" s="25">
        <v>70.022889999999975</v>
      </c>
      <c r="L83" s="25">
        <v>77.169003000000004</v>
      </c>
      <c r="M83" s="25">
        <v>99.286850000000115</v>
      </c>
      <c r="N83" s="25">
        <v>109.89483400000003</v>
      </c>
      <c r="O83" s="25">
        <v>148.21591999999967</v>
      </c>
      <c r="P83" s="25">
        <v>202.19919499999995</v>
      </c>
      <c r="Q83" s="25">
        <v>159.48945499999994</v>
      </c>
      <c r="R83" s="25">
        <v>200.578733</v>
      </c>
      <c r="S83" s="25">
        <v>226.59947399999996</v>
      </c>
      <c r="T83" s="25">
        <v>231.08532400000024</v>
      </c>
      <c r="U83" s="25">
        <v>522.26486899999986</v>
      </c>
      <c r="V83" s="25">
        <v>345.55669700000004</v>
      </c>
      <c r="W83" s="25">
        <v>192.67715300000006</v>
      </c>
      <c r="X83" s="25">
        <v>202.30243700000011</v>
      </c>
      <c r="Y83" s="25">
        <v>248.48892199999972</v>
      </c>
      <c r="Z83" s="25">
        <v>206.10486500000022</v>
      </c>
      <c r="AA83" s="25">
        <v>201.69325400000014</v>
      </c>
      <c r="AB83" s="25">
        <v>159.28342699999999</v>
      </c>
      <c r="AC83" s="25">
        <v>231.40168600000007</v>
      </c>
      <c r="AD83" s="25">
        <v>252.9037790000001</v>
      </c>
      <c r="AE83" s="25">
        <f t="shared" si="2"/>
        <v>4734.8138960000006</v>
      </c>
    </row>
    <row r="84" spans="1:31" ht="12" customHeight="1">
      <c r="A84" s="29">
        <v>74</v>
      </c>
      <c r="B84" s="36" t="s">
        <v>162</v>
      </c>
      <c r="C84" s="25">
        <v>20.453922000000002</v>
      </c>
      <c r="D84" s="25">
        <v>12.161758000000004</v>
      </c>
      <c r="E84" s="25">
        <v>23.839163000000017</v>
      </c>
      <c r="F84" s="25">
        <v>29.961622999999999</v>
      </c>
      <c r="G84" s="25">
        <v>21.595819999999993</v>
      </c>
      <c r="H84" s="25">
        <v>13.277671000000003</v>
      </c>
      <c r="I84" s="25">
        <v>8.8888939999999952</v>
      </c>
      <c r="J84" s="25">
        <v>6.4402409999999994</v>
      </c>
      <c r="K84" s="25">
        <v>8.5460329999999995</v>
      </c>
      <c r="L84" s="25">
        <v>21.729308000000014</v>
      </c>
      <c r="M84" s="25">
        <v>28.830534999999994</v>
      </c>
      <c r="N84" s="25">
        <v>35.292193000000005</v>
      </c>
      <c r="O84" s="25">
        <v>43.791479000000002</v>
      </c>
      <c r="P84" s="25">
        <v>51.551513000000014</v>
      </c>
      <c r="Q84" s="25">
        <v>22.790457999999997</v>
      </c>
      <c r="R84" s="25">
        <v>23.792204000000002</v>
      </c>
      <c r="S84" s="25">
        <v>29.778924000000004</v>
      </c>
      <c r="T84" s="25">
        <v>28.211247999999987</v>
      </c>
      <c r="U84" s="25">
        <v>23.007640999999996</v>
      </c>
      <c r="V84" s="25">
        <v>20.561461000000001</v>
      </c>
      <c r="W84" s="25">
        <v>22.834247999999999</v>
      </c>
      <c r="X84" s="25">
        <v>16.370724000000003</v>
      </c>
      <c r="Y84" s="25">
        <v>12.503466000000007</v>
      </c>
      <c r="Z84" s="25">
        <v>21.76367500000001</v>
      </c>
      <c r="AA84" s="25">
        <v>16.390523999999999</v>
      </c>
      <c r="AB84" s="25">
        <v>9.9666849999999929</v>
      </c>
      <c r="AC84" s="25">
        <v>17.607912999999989</v>
      </c>
      <c r="AD84" s="25">
        <v>23.573930000000011</v>
      </c>
      <c r="AE84" s="25">
        <f t="shared" si="2"/>
        <v>615.51325400000007</v>
      </c>
    </row>
    <row r="85" spans="1:31" ht="12" customHeight="1">
      <c r="A85" s="29">
        <v>75</v>
      </c>
      <c r="B85" s="36" t="s">
        <v>163</v>
      </c>
      <c r="C85" s="25">
        <v>0.84060400000000002</v>
      </c>
      <c r="D85" s="25">
        <v>1.0668879999999998</v>
      </c>
      <c r="E85" s="25">
        <v>1.1043910000000003</v>
      </c>
      <c r="F85" s="25">
        <v>0.61573899999999993</v>
      </c>
      <c r="G85" s="25">
        <v>0.56115899999999996</v>
      </c>
      <c r="H85" s="25">
        <v>0.437996</v>
      </c>
      <c r="I85" s="25">
        <v>0.29270100000000004</v>
      </c>
      <c r="J85" s="25">
        <v>0.26209100000000002</v>
      </c>
      <c r="K85" s="25">
        <v>0.50031200000000009</v>
      </c>
      <c r="L85" s="25">
        <v>0.76334400000000013</v>
      </c>
      <c r="M85" s="25">
        <v>1.4269109999999998</v>
      </c>
      <c r="N85" s="25">
        <v>1.3469719999999996</v>
      </c>
      <c r="O85" s="25">
        <v>2.6885200000000005</v>
      </c>
      <c r="P85" s="25">
        <v>2.8612709999999995</v>
      </c>
      <c r="Q85" s="25">
        <v>3.5167470000000005</v>
      </c>
      <c r="R85" s="25">
        <v>6.1414220000000004</v>
      </c>
      <c r="S85" s="25">
        <v>6.8141780000000001</v>
      </c>
      <c r="T85" s="25">
        <v>8.8620400000000021</v>
      </c>
      <c r="U85" s="25">
        <v>7.111529</v>
      </c>
      <c r="V85" s="25">
        <v>7.4687799999999998</v>
      </c>
      <c r="W85" s="25">
        <v>11.245971000000003</v>
      </c>
      <c r="X85" s="25">
        <v>13.035335000000002</v>
      </c>
      <c r="Y85" s="25">
        <v>11.575061999999999</v>
      </c>
      <c r="Z85" s="25">
        <v>14.452364999999999</v>
      </c>
      <c r="AA85" s="25">
        <v>19.804936999999999</v>
      </c>
      <c r="AB85" s="25">
        <v>18.490597000000001</v>
      </c>
      <c r="AC85" s="25">
        <v>21.014432000000003</v>
      </c>
      <c r="AD85" s="25">
        <v>20.364003000000004</v>
      </c>
      <c r="AE85" s="25">
        <f t="shared" si="2"/>
        <v>184.66629699999999</v>
      </c>
    </row>
    <row r="86" spans="1:31" ht="12" customHeight="1">
      <c r="A86" s="29">
        <v>76</v>
      </c>
      <c r="B86" s="36" t="s">
        <v>164</v>
      </c>
      <c r="C86" s="25">
        <v>59.35816999999998</v>
      </c>
      <c r="D86" s="25">
        <v>45.926832000000019</v>
      </c>
      <c r="E86" s="25">
        <v>51.636589000000036</v>
      </c>
      <c r="F86" s="25">
        <v>57.327011000000006</v>
      </c>
      <c r="G86" s="25">
        <v>39.42814700000001</v>
      </c>
      <c r="H86" s="25">
        <v>38.239916999999984</v>
      </c>
      <c r="I86" s="25">
        <v>33.54997199999999</v>
      </c>
      <c r="J86" s="25">
        <v>32.041062999999994</v>
      </c>
      <c r="K86" s="25">
        <v>25.650726000000002</v>
      </c>
      <c r="L86" s="25">
        <v>27.336010000000009</v>
      </c>
      <c r="M86" s="25">
        <v>32.469924999999982</v>
      </c>
      <c r="N86" s="25">
        <v>51.762421999999994</v>
      </c>
      <c r="O86" s="25">
        <v>88.155321000000043</v>
      </c>
      <c r="P86" s="25">
        <v>110.02930700000002</v>
      </c>
      <c r="Q86" s="25">
        <v>94.460334000000032</v>
      </c>
      <c r="R86" s="25">
        <v>110.77327100000002</v>
      </c>
      <c r="S86" s="25">
        <v>135.36699599999994</v>
      </c>
      <c r="T86" s="25">
        <v>131.80451999999994</v>
      </c>
      <c r="U86" s="25">
        <v>140.26291600000008</v>
      </c>
      <c r="V86" s="25">
        <v>145.09879599999994</v>
      </c>
      <c r="W86" s="25">
        <v>154.57629000000003</v>
      </c>
      <c r="X86" s="25">
        <v>155.93811000000002</v>
      </c>
      <c r="Y86" s="25">
        <v>88.639680999999996</v>
      </c>
      <c r="Z86" s="25">
        <v>88.298077000000006</v>
      </c>
      <c r="AA86" s="25">
        <v>66.171878000000021</v>
      </c>
      <c r="AB86" s="25">
        <v>43.04859299999999</v>
      </c>
      <c r="AC86" s="25">
        <v>59.205964000000009</v>
      </c>
      <c r="AD86" s="25">
        <v>80.735677999999993</v>
      </c>
      <c r="AE86" s="25">
        <f t="shared" si="2"/>
        <v>2187.2925160000004</v>
      </c>
    </row>
    <row r="87" spans="1:31" ht="12" customHeight="1">
      <c r="A87" s="29">
        <v>78</v>
      </c>
      <c r="B87" s="36" t="s">
        <v>165</v>
      </c>
      <c r="C87" s="25">
        <v>0.39225199999999999</v>
      </c>
      <c r="D87" s="25">
        <v>0.35927300000000001</v>
      </c>
      <c r="E87" s="25">
        <v>0.62404800000000005</v>
      </c>
      <c r="F87" s="25">
        <v>0.713005</v>
      </c>
      <c r="G87" s="25">
        <v>0.283636</v>
      </c>
      <c r="H87" s="25">
        <v>0.116784</v>
      </c>
      <c r="I87" s="25">
        <v>7.1637999999999993E-2</v>
      </c>
      <c r="J87" s="25">
        <v>9.3104999999999993E-2</v>
      </c>
      <c r="K87" s="25">
        <v>1.2011980000000002</v>
      </c>
      <c r="L87" s="25">
        <v>2.7548050000000002</v>
      </c>
      <c r="M87" s="25">
        <v>3.673915</v>
      </c>
      <c r="N87" s="25">
        <v>2.3463359999999995</v>
      </c>
      <c r="O87" s="25">
        <v>0.38879200000000003</v>
      </c>
      <c r="P87" s="25">
        <v>0.81866400000000006</v>
      </c>
      <c r="Q87" s="25">
        <v>0.67713500000000004</v>
      </c>
      <c r="R87" s="25">
        <v>0.469613</v>
      </c>
      <c r="S87" s="25">
        <v>0.59077600000000008</v>
      </c>
      <c r="T87" s="25">
        <v>1.038143</v>
      </c>
      <c r="U87" s="25">
        <v>1.503363</v>
      </c>
      <c r="V87" s="25">
        <v>1.068527</v>
      </c>
      <c r="W87" s="25">
        <v>1.4813540000000001</v>
      </c>
      <c r="X87" s="25">
        <v>1.3832760000000002</v>
      </c>
      <c r="Y87" s="25">
        <v>0.96270299999999998</v>
      </c>
      <c r="Z87" s="25">
        <v>1.6760609999999998</v>
      </c>
      <c r="AA87" s="25">
        <v>1.9852510000000001</v>
      </c>
      <c r="AB87" s="25">
        <v>1.1236789999999999</v>
      </c>
      <c r="AC87" s="25">
        <v>1.0190319999999999</v>
      </c>
      <c r="AD87" s="25">
        <v>0.86347799999999997</v>
      </c>
      <c r="AE87" s="25">
        <f t="shared" si="2"/>
        <v>29.679842000000001</v>
      </c>
    </row>
    <row r="88" spans="1:31" ht="12" customHeight="1">
      <c r="A88" s="29">
        <v>79</v>
      </c>
      <c r="B88" s="36" t="s">
        <v>166</v>
      </c>
      <c r="C88" s="25">
        <v>0.669234</v>
      </c>
      <c r="D88" s="25">
        <v>1.123669</v>
      </c>
      <c r="E88" s="25">
        <v>0.62266500000000002</v>
      </c>
      <c r="F88" s="25">
        <v>0.88541100000000006</v>
      </c>
      <c r="G88" s="25">
        <v>0.67365699999999995</v>
      </c>
      <c r="H88" s="25">
        <v>0.68674100000000005</v>
      </c>
      <c r="I88" s="25">
        <v>0.47198299999999999</v>
      </c>
      <c r="J88" s="25">
        <v>0.27696799999999999</v>
      </c>
      <c r="K88" s="25">
        <v>0.28357000000000004</v>
      </c>
      <c r="L88" s="25">
        <v>0.58664500000000008</v>
      </c>
      <c r="M88" s="25">
        <v>0.38125299999999995</v>
      </c>
      <c r="N88" s="25">
        <v>1.4051580000000004</v>
      </c>
      <c r="O88" s="25">
        <v>3.4810550000000005</v>
      </c>
      <c r="P88" s="25">
        <v>4.0728049999999998</v>
      </c>
      <c r="Q88" s="25">
        <v>2.5543420000000001</v>
      </c>
      <c r="R88" s="25">
        <v>4.0800960000000002</v>
      </c>
      <c r="S88" s="25">
        <v>4.6989429999999999</v>
      </c>
      <c r="T88" s="25">
        <v>2.9614710000000004</v>
      </c>
      <c r="U88" s="25">
        <v>2.2654740000000002</v>
      </c>
      <c r="V88" s="25">
        <v>3.149467</v>
      </c>
      <c r="W88" s="25">
        <v>2.0083500000000001</v>
      </c>
      <c r="X88" s="25">
        <v>1.2260059999999997</v>
      </c>
      <c r="Y88" s="25">
        <v>2.5241029999999998</v>
      </c>
      <c r="Z88" s="25">
        <v>2.1546159999999999</v>
      </c>
      <c r="AA88" s="25">
        <v>2.271979</v>
      </c>
      <c r="AB88" s="25">
        <v>2.7183320000000002</v>
      </c>
      <c r="AC88" s="25">
        <v>2.651697</v>
      </c>
      <c r="AD88" s="25">
        <v>11.919877</v>
      </c>
      <c r="AE88" s="25">
        <f t="shared" si="2"/>
        <v>62.805566999999996</v>
      </c>
    </row>
    <row r="89" spans="1:31" ht="12" customHeight="1">
      <c r="A89" s="29">
        <v>80</v>
      </c>
      <c r="B89" s="36" t="s">
        <v>167</v>
      </c>
      <c r="C89" s="25">
        <v>0.68498999999999988</v>
      </c>
      <c r="D89" s="25">
        <v>0.317137</v>
      </c>
      <c r="E89" s="25">
        <v>0.57782800000000001</v>
      </c>
      <c r="F89" s="25">
        <v>0.70567600000000008</v>
      </c>
      <c r="G89" s="25">
        <v>0.9845759999999999</v>
      </c>
      <c r="H89" s="25">
        <v>1.0170450000000002</v>
      </c>
      <c r="I89" s="25">
        <v>0.38185999999999992</v>
      </c>
      <c r="J89" s="25">
        <v>0.33781099999999997</v>
      </c>
      <c r="K89" s="25">
        <v>0.24173500000000001</v>
      </c>
      <c r="L89" s="25">
        <v>0.28950899999999996</v>
      </c>
      <c r="M89" s="25">
        <v>0.22851399999999999</v>
      </c>
      <c r="N89" s="25">
        <v>3.1319910000000006</v>
      </c>
      <c r="O89" s="25">
        <v>1.4918519999999997</v>
      </c>
      <c r="P89" s="25">
        <v>0.50654299999999997</v>
      </c>
      <c r="Q89" s="25">
        <v>0.28675800000000001</v>
      </c>
      <c r="R89" s="25">
        <v>0.50720399999999999</v>
      </c>
      <c r="S89" s="25">
        <v>0.99386200000000002</v>
      </c>
      <c r="T89" s="25">
        <v>0.7521000000000001</v>
      </c>
      <c r="U89" s="25">
        <v>1.235136</v>
      </c>
      <c r="V89" s="25">
        <v>1.003911</v>
      </c>
      <c r="W89" s="25">
        <v>1.08047</v>
      </c>
      <c r="X89" s="25">
        <v>1.7870340000000002</v>
      </c>
      <c r="Y89" s="25">
        <v>2.0239099999999999</v>
      </c>
      <c r="Z89" s="25">
        <v>1.952753</v>
      </c>
      <c r="AA89" s="25">
        <v>1.5065730000000002</v>
      </c>
      <c r="AB89" s="25">
        <v>2.7583409999999997</v>
      </c>
      <c r="AC89" s="25">
        <v>3.5522719999999994</v>
      </c>
      <c r="AD89" s="25">
        <v>1.3517500000000002</v>
      </c>
      <c r="AE89" s="25">
        <f t="shared" si="2"/>
        <v>31.689140999999999</v>
      </c>
    </row>
    <row r="90" spans="1:31" ht="12" customHeight="1">
      <c r="A90" s="29">
        <v>81</v>
      </c>
      <c r="B90" s="36" t="s">
        <v>168</v>
      </c>
      <c r="C90" s="25">
        <v>0.39416499999999982</v>
      </c>
      <c r="D90" s="25">
        <v>0.38232299999999997</v>
      </c>
      <c r="E90" s="25">
        <v>0.21833000000000002</v>
      </c>
      <c r="F90" s="25">
        <v>0.41219399999999989</v>
      </c>
      <c r="G90" s="25">
        <v>1.66235</v>
      </c>
      <c r="H90" s="25">
        <v>0.81220800000000004</v>
      </c>
      <c r="I90" s="25">
        <v>1.4597459999999995</v>
      </c>
      <c r="J90" s="25">
        <v>1.0116610000000001</v>
      </c>
      <c r="K90" s="25">
        <v>1.4813799999999999</v>
      </c>
      <c r="L90" s="25">
        <v>5.6512920000000006</v>
      </c>
      <c r="M90" s="25">
        <v>6.1194430000000004</v>
      </c>
      <c r="N90" s="25">
        <v>13.280619</v>
      </c>
      <c r="O90" s="25">
        <v>20.460315000000001</v>
      </c>
      <c r="P90" s="25">
        <v>12.692295000000001</v>
      </c>
      <c r="Q90" s="25">
        <v>6.8282330000000009</v>
      </c>
      <c r="R90" s="25">
        <v>13.679988000000002</v>
      </c>
      <c r="S90" s="25">
        <v>27.589664000000003</v>
      </c>
      <c r="T90" s="25">
        <v>23.462331000000002</v>
      </c>
      <c r="U90" s="25">
        <v>21.367642000000004</v>
      </c>
      <c r="V90" s="25">
        <v>23.320260000000005</v>
      </c>
      <c r="W90" s="25">
        <v>18.611704999999994</v>
      </c>
      <c r="X90" s="25">
        <v>31.389936000000002</v>
      </c>
      <c r="Y90" s="25">
        <v>39.548866999999994</v>
      </c>
      <c r="Z90" s="25">
        <v>52.393035000000012</v>
      </c>
      <c r="AA90" s="25">
        <v>29.250518</v>
      </c>
      <c r="AB90" s="25">
        <v>49.401774000000032</v>
      </c>
      <c r="AC90" s="25">
        <v>43.383288999999991</v>
      </c>
      <c r="AD90" s="25">
        <v>37.935890999999991</v>
      </c>
      <c r="AE90" s="25">
        <f t="shared" si="2"/>
        <v>484.20145400000001</v>
      </c>
    </row>
    <row r="91" spans="1:31" ht="12" customHeight="1">
      <c r="A91" s="29">
        <v>82</v>
      </c>
      <c r="B91" s="36" t="s">
        <v>169</v>
      </c>
      <c r="C91" s="25">
        <v>21.676427999999998</v>
      </c>
      <c r="D91" s="25">
        <v>19.242206000000003</v>
      </c>
      <c r="E91" s="25">
        <v>22.734441999999994</v>
      </c>
      <c r="F91" s="25">
        <v>36.724111000000001</v>
      </c>
      <c r="G91" s="25">
        <v>31.961343000000003</v>
      </c>
      <c r="H91" s="25">
        <v>28.579974999999965</v>
      </c>
      <c r="I91" s="25">
        <v>25.403800999999969</v>
      </c>
      <c r="J91" s="25">
        <v>24.793529999999993</v>
      </c>
      <c r="K91" s="25">
        <v>27.612680999999981</v>
      </c>
      <c r="L91" s="25">
        <v>24.012571000000001</v>
      </c>
      <c r="M91" s="25">
        <v>22.680414000000006</v>
      </c>
      <c r="N91" s="25">
        <v>38.447576000000012</v>
      </c>
      <c r="O91" s="25">
        <v>50.601175999999995</v>
      </c>
      <c r="P91" s="25">
        <v>48.171575999999995</v>
      </c>
      <c r="Q91" s="25">
        <v>37.213706000000023</v>
      </c>
      <c r="R91" s="25">
        <v>46.010663999999998</v>
      </c>
      <c r="S91" s="25">
        <v>58.989269000000071</v>
      </c>
      <c r="T91" s="25">
        <v>73.253990999999985</v>
      </c>
      <c r="U91" s="25">
        <v>83.773799000000125</v>
      </c>
      <c r="V91" s="25">
        <v>72.090472999999903</v>
      </c>
      <c r="W91" s="25">
        <v>74.695215999999959</v>
      </c>
      <c r="X91" s="25">
        <v>73.498062000000047</v>
      </c>
      <c r="Y91" s="25">
        <v>74.357935000000012</v>
      </c>
      <c r="Z91" s="25">
        <v>72.045166000000037</v>
      </c>
      <c r="AA91" s="25">
        <v>59.911293000000036</v>
      </c>
      <c r="AB91" s="25">
        <v>50.875982000000008</v>
      </c>
      <c r="AC91" s="25">
        <v>65.676034000000001</v>
      </c>
      <c r="AD91" s="25">
        <v>76.887743000000029</v>
      </c>
      <c r="AE91" s="25">
        <f t="shared" si="2"/>
        <v>1341.9211630000002</v>
      </c>
    </row>
    <row r="92" spans="1:31" ht="12" customHeight="1">
      <c r="A92" s="29">
        <v>83</v>
      </c>
      <c r="B92" s="36" t="s">
        <v>170</v>
      </c>
      <c r="C92" s="25">
        <v>34.291088999999992</v>
      </c>
      <c r="D92" s="25">
        <v>36.204898000000021</v>
      </c>
      <c r="E92" s="25">
        <v>42.022927999999993</v>
      </c>
      <c r="F92" s="25">
        <v>39.769563000000012</v>
      </c>
      <c r="G92" s="25">
        <v>34.796341000000005</v>
      </c>
      <c r="H92" s="25">
        <v>35.835411000000029</v>
      </c>
      <c r="I92" s="25">
        <v>28.718912000000014</v>
      </c>
      <c r="J92" s="25">
        <v>30.355336000000005</v>
      </c>
      <c r="K92" s="25">
        <v>46.191134000000012</v>
      </c>
      <c r="L92" s="25">
        <v>39.522881000000005</v>
      </c>
      <c r="M92" s="25">
        <v>35.540316000000011</v>
      </c>
      <c r="N92" s="25">
        <v>42.51400499999999</v>
      </c>
      <c r="O92" s="25">
        <v>45.168879000000011</v>
      </c>
      <c r="P92" s="25">
        <v>39.208504000000005</v>
      </c>
      <c r="Q92" s="25">
        <v>32.692752999999989</v>
      </c>
      <c r="R92" s="25">
        <v>36.345397000000006</v>
      </c>
      <c r="S92" s="25">
        <v>51.218081000000005</v>
      </c>
      <c r="T92" s="25">
        <v>47.745241999999998</v>
      </c>
      <c r="U92" s="25">
        <v>44.686455000000009</v>
      </c>
      <c r="V92" s="25">
        <v>43.44264900000001</v>
      </c>
      <c r="W92" s="25">
        <v>48.808333000000019</v>
      </c>
      <c r="X92" s="25">
        <v>45.768403000000021</v>
      </c>
      <c r="Y92" s="25">
        <v>46.111014999999981</v>
      </c>
      <c r="Z92" s="25">
        <v>44.298977999999991</v>
      </c>
      <c r="AA92" s="25">
        <v>39.265399999999978</v>
      </c>
      <c r="AB92" s="25">
        <v>27.732627000000008</v>
      </c>
      <c r="AC92" s="25">
        <v>40.84629300000001</v>
      </c>
      <c r="AD92" s="25">
        <v>52.191383000000016</v>
      </c>
      <c r="AE92" s="25">
        <f t="shared" si="2"/>
        <v>1131.2932060000005</v>
      </c>
    </row>
    <row r="93" spans="1:31" ht="12" customHeight="1">
      <c r="A93" s="29">
        <v>84</v>
      </c>
      <c r="B93" s="36" t="s">
        <v>171</v>
      </c>
      <c r="C93" s="25">
        <v>858.34406700000022</v>
      </c>
      <c r="D93" s="25">
        <v>835.90740399999868</v>
      </c>
      <c r="E93" s="25">
        <v>998.88620399999866</v>
      </c>
      <c r="F93" s="25">
        <v>1237.900528000001</v>
      </c>
      <c r="G93" s="25">
        <v>1196.0438359999969</v>
      </c>
      <c r="H93" s="25">
        <v>1110.4487640000002</v>
      </c>
      <c r="I93" s="25">
        <v>1018.2385900000015</v>
      </c>
      <c r="J93" s="25">
        <v>1090.6233649999986</v>
      </c>
      <c r="K93" s="25">
        <v>1160.3825429999993</v>
      </c>
      <c r="L93" s="25">
        <v>1135.560249000001</v>
      </c>
      <c r="M93" s="25">
        <v>1377.6960690000021</v>
      </c>
      <c r="N93" s="25">
        <v>1676.6203499999999</v>
      </c>
      <c r="O93" s="25">
        <v>2081.0240710000016</v>
      </c>
      <c r="P93" s="25">
        <v>2283.4087270000045</v>
      </c>
      <c r="Q93" s="25">
        <v>1783.1933380000014</v>
      </c>
      <c r="R93" s="25">
        <v>2037.9383089999999</v>
      </c>
      <c r="S93" s="25">
        <v>2386.0241229999997</v>
      </c>
      <c r="T93" s="25">
        <v>2432.1503220000027</v>
      </c>
      <c r="U93" s="25">
        <v>2478.8982779999983</v>
      </c>
      <c r="V93" s="25">
        <v>2385.1165409999958</v>
      </c>
      <c r="W93" s="25">
        <v>2580.6416599999975</v>
      </c>
      <c r="X93" s="25">
        <v>2353.707689999997</v>
      </c>
      <c r="Y93" s="25">
        <v>2228.5662959999959</v>
      </c>
      <c r="Z93" s="25">
        <v>2227.0065280000049</v>
      </c>
      <c r="AA93" s="25">
        <v>2057.3089220000029</v>
      </c>
      <c r="AB93" s="25">
        <v>1799.2506199999975</v>
      </c>
      <c r="AC93" s="25">
        <v>2393.8255569999951</v>
      </c>
      <c r="AD93" s="25">
        <v>2696.1724879999961</v>
      </c>
      <c r="AE93" s="25">
        <f t="shared" si="2"/>
        <v>49900.885438999991</v>
      </c>
    </row>
    <row r="94" spans="1:31" ht="12" customHeight="1">
      <c r="A94" s="39">
        <v>85</v>
      </c>
      <c r="B94" s="37" t="s">
        <v>172</v>
      </c>
      <c r="C94" s="25">
        <v>674.04242599999964</v>
      </c>
      <c r="D94" s="25">
        <v>558.93571399999962</v>
      </c>
      <c r="E94" s="25">
        <v>653.43529499999954</v>
      </c>
      <c r="F94" s="25">
        <v>929.91382300000055</v>
      </c>
      <c r="G94" s="25">
        <v>1176.6260869999987</v>
      </c>
      <c r="H94" s="25">
        <v>1047.8904130000005</v>
      </c>
      <c r="I94" s="25">
        <v>994.08172100000013</v>
      </c>
      <c r="J94" s="25">
        <v>1530.4742479999986</v>
      </c>
      <c r="K94" s="25">
        <v>1793.8616010000017</v>
      </c>
      <c r="L94" s="25">
        <v>1849.1571680000011</v>
      </c>
      <c r="M94" s="25">
        <v>1954.6317730000012</v>
      </c>
      <c r="N94" s="25">
        <v>2341.1115270000028</v>
      </c>
      <c r="O94" s="25">
        <v>2611.7649930000016</v>
      </c>
      <c r="P94" s="25">
        <v>2915.8963010000011</v>
      </c>
      <c r="Q94" s="25">
        <v>2298.8824990000007</v>
      </c>
      <c r="R94" s="25">
        <v>2345.9750899999963</v>
      </c>
      <c r="S94" s="25">
        <v>2547.9310000000014</v>
      </c>
      <c r="T94" s="25">
        <v>2952.1577009999996</v>
      </c>
      <c r="U94" s="25">
        <v>3256.8753359999996</v>
      </c>
      <c r="V94" s="25">
        <v>2645.008535999998</v>
      </c>
      <c r="W94" s="25">
        <v>2362.0612949999986</v>
      </c>
      <c r="X94" s="25">
        <v>2263.1557060000014</v>
      </c>
      <c r="Y94" s="25">
        <v>2300.6837090000013</v>
      </c>
      <c r="Z94" s="25">
        <v>2172.9496700000013</v>
      </c>
      <c r="AA94" s="25">
        <v>2170.7419919999998</v>
      </c>
      <c r="AB94" s="25">
        <v>2111.6313880000025</v>
      </c>
      <c r="AC94" s="25">
        <v>2591.4603289999977</v>
      </c>
      <c r="AD94" s="25">
        <v>2706.1030780000006</v>
      </c>
      <c r="AE94" s="25">
        <f t="shared" si="2"/>
        <v>55757.440419000006</v>
      </c>
    </row>
    <row r="95" spans="1:31" ht="12" customHeight="1">
      <c r="A95" s="29">
        <v>86</v>
      </c>
      <c r="B95" s="36" t="s">
        <v>173</v>
      </c>
      <c r="C95" s="25">
        <v>4.7769599999999999</v>
      </c>
      <c r="D95" s="25">
        <v>4.7110609999999991</v>
      </c>
      <c r="E95" s="25">
        <v>4.7258869999999993</v>
      </c>
      <c r="F95" s="25">
        <v>4.0661569999999996</v>
      </c>
      <c r="G95" s="25">
        <v>4.2571979999999998</v>
      </c>
      <c r="H95" s="25">
        <v>6.7623960000000007</v>
      </c>
      <c r="I95" s="25">
        <v>15.464803999999999</v>
      </c>
      <c r="J95" s="25">
        <v>6.2131610000000004</v>
      </c>
      <c r="K95" s="25">
        <v>10.047804000000005</v>
      </c>
      <c r="L95" s="25">
        <v>8.8995020000000018</v>
      </c>
      <c r="M95" s="25">
        <v>8.0725599999999993</v>
      </c>
      <c r="N95" s="25">
        <v>9.9213029999999964</v>
      </c>
      <c r="O95" s="25">
        <v>16.319492999999994</v>
      </c>
      <c r="P95" s="25">
        <v>26.477702999999998</v>
      </c>
      <c r="Q95" s="25">
        <v>28.609725000000001</v>
      </c>
      <c r="R95" s="25">
        <v>30.417876999999994</v>
      </c>
      <c r="S95" s="25">
        <v>34.320239000000008</v>
      </c>
      <c r="T95" s="25">
        <v>21.716290999999998</v>
      </c>
      <c r="U95" s="25">
        <v>24.074281999999997</v>
      </c>
      <c r="V95" s="25">
        <v>13.028955999999999</v>
      </c>
      <c r="W95" s="25">
        <v>11.889629000000001</v>
      </c>
      <c r="X95" s="25">
        <v>10.823646999999999</v>
      </c>
      <c r="Y95" s="25">
        <v>7.571942</v>
      </c>
      <c r="Z95" s="25">
        <v>12.017219000000001</v>
      </c>
      <c r="AA95" s="25">
        <v>13.252272</v>
      </c>
      <c r="AB95" s="25">
        <v>7.5543880000000003</v>
      </c>
      <c r="AC95" s="25">
        <v>14.463435</v>
      </c>
      <c r="AD95" s="25">
        <v>15.775165000000001</v>
      </c>
      <c r="AE95" s="25">
        <f t="shared" si="2"/>
        <v>376.23105600000002</v>
      </c>
    </row>
    <row r="96" spans="1:31" ht="12" customHeight="1">
      <c r="A96" s="29">
        <v>87</v>
      </c>
      <c r="B96" s="36" t="s">
        <v>174</v>
      </c>
      <c r="C96" s="25">
        <v>385.59463399999999</v>
      </c>
      <c r="D96" s="25">
        <v>335.68870799999996</v>
      </c>
      <c r="E96" s="25">
        <v>347.9367689999998</v>
      </c>
      <c r="F96" s="25">
        <v>427.26646100000022</v>
      </c>
      <c r="G96" s="25">
        <v>338.54063699999966</v>
      </c>
      <c r="H96" s="25">
        <v>299.69005799999974</v>
      </c>
      <c r="I96" s="25">
        <v>258.72552599999989</v>
      </c>
      <c r="J96" s="25">
        <v>260.56032399999998</v>
      </c>
      <c r="K96" s="25">
        <v>287.15843799999959</v>
      </c>
      <c r="L96" s="25">
        <v>333.22556399999985</v>
      </c>
      <c r="M96" s="25">
        <v>352.90309199999996</v>
      </c>
      <c r="N96" s="25">
        <v>466.45894199999987</v>
      </c>
      <c r="O96" s="25">
        <v>664.024865000001</v>
      </c>
      <c r="P96" s="25">
        <v>741.08167800000024</v>
      </c>
      <c r="Q96" s="25">
        <v>615.94267099999979</v>
      </c>
      <c r="R96" s="25">
        <v>722.35729299999946</v>
      </c>
      <c r="S96" s="25">
        <v>787.94168500000183</v>
      </c>
      <c r="T96" s="25">
        <v>926.65909799999986</v>
      </c>
      <c r="U96" s="25">
        <v>838.24695499999939</v>
      </c>
      <c r="V96" s="25">
        <v>811.67493700000023</v>
      </c>
      <c r="W96" s="25">
        <v>887.6366609999983</v>
      </c>
      <c r="X96" s="25">
        <v>944.93231700000001</v>
      </c>
      <c r="Y96" s="25">
        <v>1001.9063910000012</v>
      </c>
      <c r="Z96" s="25">
        <v>979.31686099999899</v>
      </c>
      <c r="AA96" s="25">
        <v>830.93064499999991</v>
      </c>
      <c r="AB96" s="25">
        <v>605.67266199999972</v>
      </c>
      <c r="AC96" s="25">
        <v>1046.4801910000001</v>
      </c>
      <c r="AD96" s="25">
        <v>1219.1359980000004</v>
      </c>
      <c r="AE96" s="25">
        <f t="shared" si="2"/>
        <v>17717.690060999998</v>
      </c>
    </row>
    <row r="97" spans="1:31" ht="12" customHeight="1">
      <c r="A97" s="29">
        <v>88</v>
      </c>
      <c r="B97" s="36" t="s">
        <v>175</v>
      </c>
      <c r="C97" s="25">
        <v>31.290244999999999</v>
      </c>
      <c r="D97" s="25">
        <v>34.507365</v>
      </c>
      <c r="E97" s="25">
        <v>80.377294999999961</v>
      </c>
      <c r="F97" s="25">
        <v>37.358997000000002</v>
      </c>
      <c r="G97" s="25">
        <v>289.91626900000006</v>
      </c>
      <c r="H97" s="25">
        <v>212.46274200000002</v>
      </c>
      <c r="I97" s="25">
        <v>102.66112599999998</v>
      </c>
      <c r="J97" s="25">
        <v>225.58166599999998</v>
      </c>
      <c r="K97" s="25">
        <v>304.4061699999998</v>
      </c>
      <c r="L97" s="25">
        <v>285.32253599999996</v>
      </c>
      <c r="M97" s="25">
        <v>322.375204</v>
      </c>
      <c r="N97" s="25">
        <v>311.5381789999999</v>
      </c>
      <c r="O97" s="25">
        <v>318.14027599999991</v>
      </c>
      <c r="P97" s="25">
        <v>340.03864799999997</v>
      </c>
      <c r="Q97" s="25">
        <v>365.54746299999994</v>
      </c>
      <c r="R97" s="25">
        <v>626.93685199999959</v>
      </c>
      <c r="S97" s="25">
        <v>690.9595690000001</v>
      </c>
      <c r="T97" s="25">
        <v>939.63344099999995</v>
      </c>
      <c r="U97" s="25">
        <v>740.75595199999998</v>
      </c>
      <c r="V97" s="25">
        <v>680.05018399999972</v>
      </c>
      <c r="W97" s="25">
        <v>795.66820500000017</v>
      </c>
      <c r="X97" s="25">
        <v>458.94943499999988</v>
      </c>
      <c r="Y97" s="25">
        <v>531.13437299999998</v>
      </c>
      <c r="Z97" s="25">
        <v>575.03922600000044</v>
      </c>
      <c r="AA97" s="25">
        <v>436.40970800000008</v>
      </c>
      <c r="AB97" s="25">
        <v>318.61328900000007</v>
      </c>
      <c r="AC97" s="25">
        <v>1212.7781979999995</v>
      </c>
      <c r="AD97" s="25">
        <v>1018.3698480000002</v>
      </c>
      <c r="AE97" s="25">
        <f t="shared" si="2"/>
        <v>12286.822461</v>
      </c>
    </row>
    <row r="98" spans="1:31" ht="12" customHeight="1">
      <c r="A98" s="29">
        <v>89</v>
      </c>
      <c r="B98" s="36" t="s">
        <v>176</v>
      </c>
      <c r="C98" s="25">
        <v>13.712946000000001</v>
      </c>
      <c r="D98" s="25">
        <v>12.352987999999998</v>
      </c>
      <c r="E98" s="25">
        <v>12.053260999999997</v>
      </c>
      <c r="F98" s="25">
        <v>24.979329000000007</v>
      </c>
      <c r="G98" s="25">
        <v>16.672840999999995</v>
      </c>
      <c r="H98" s="25">
        <v>10.916837000000001</v>
      </c>
      <c r="I98" s="25">
        <v>16.776608</v>
      </c>
      <c r="J98" s="25">
        <v>9.2743310000000001</v>
      </c>
      <c r="K98" s="25">
        <v>16.278219</v>
      </c>
      <c r="L98" s="25">
        <v>16.083862999999997</v>
      </c>
      <c r="M98" s="25">
        <v>29.751157000000003</v>
      </c>
      <c r="N98" s="25">
        <v>39.001643999999985</v>
      </c>
      <c r="O98" s="25">
        <v>56.071632999999999</v>
      </c>
      <c r="P98" s="25">
        <v>47.594350000000006</v>
      </c>
      <c r="Q98" s="25">
        <v>48.69597000000001</v>
      </c>
      <c r="R98" s="25">
        <v>56.274069999999995</v>
      </c>
      <c r="S98" s="25">
        <v>65.594863000000004</v>
      </c>
      <c r="T98" s="25">
        <v>85.431699999999978</v>
      </c>
      <c r="U98" s="25">
        <v>70.512744000000012</v>
      </c>
      <c r="V98" s="25">
        <v>86.05410000000002</v>
      </c>
      <c r="W98" s="25">
        <v>62.059139999999992</v>
      </c>
      <c r="X98" s="25">
        <v>64.937291999999999</v>
      </c>
      <c r="Y98" s="25">
        <v>103.627134</v>
      </c>
      <c r="Z98" s="25">
        <v>88.593555999999992</v>
      </c>
      <c r="AA98" s="25">
        <v>115.21830200000001</v>
      </c>
      <c r="AB98" s="25">
        <v>55.778265999999995</v>
      </c>
      <c r="AC98" s="25">
        <v>72.841910999999968</v>
      </c>
      <c r="AD98" s="25">
        <v>97.330884999999995</v>
      </c>
      <c r="AE98" s="25">
        <f t="shared" si="2"/>
        <v>1394.46994</v>
      </c>
    </row>
    <row r="99" spans="1:31" ht="12" customHeight="1">
      <c r="A99" s="39">
        <v>90</v>
      </c>
      <c r="B99" s="37" t="s">
        <v>177</v>
      </c>
      <c r="C99" s="25">
        <v>143.59951300000009</v>
      </c>
      <c r="D99" s="25">
        <v>138.73408300000006</v>
      </c>
      <c r="E99" s="25">
        <v>163.27836299999998</v>
      </c>
      <c r="F99" s="25">
        <v>233.76080299999987</v>
      </c>
      <c r="G99" s="25">
        <v>235.20938599999943</v>
      </c>
      <c r="H99" s="25">
        <v>252.78212799999972</v>
      </c>
      <c r="I99" s="25">
        <v>292.85015999999996</v>
      </c>
      <c r="J99" s="25">
        <v>307.56816200000014</v>
      </c>
      <c r="K99" s="25">
        <v>366.8964390000001</v>
      </c>
      <c r="L99" s="25">
        <v>340.9254559999996</v>
      </c>
      <c r="M99" s="25">
        <v>423.75704299999956</v>
      </c>
      <c r="N99" s="25">
        <v>499.75799099999949</v>
      </c>
      <c r="O99" s="25">
        <v>495.63054600000009</v>
      </c>
      <c r="P99" s="25">
        <v>544.25993800000003</v>
      </c>
      <c r="Q99" s="25">
        <v>520.65885500000013</v>
      </c>
      <c r="R99" s="25">
        <v>630.51726699999961</v>
      </c>
      <c r="S99" s="25">
        <v>644.60257200000012</v>
      </c>
      <c r="T99" s="25">
        <v>715.33497100000022</v>
      </c>
      <c r="U99" s="25">
        <v>756.32286800000077</v>
      </c>
      <c r="V99" s="25">
        <v>744.89554800000042</v>
      </c>
      <c r="W99" s="25">
        <v>779.63268900000014</v>
      </c>
      <c r="X99" s="25">
        <v>801.37847400000044</v>
      </c>
      <c r="Y99" s="25">
        <v>828.57431500000018</v>
      </c>
      <c r="Z99" s="25">
        <v>892.51258400000006</v>
      </c>
      <c r="AA99" s="25">
        <v>926.01738800000078</v>
      </c>
      <c r="AB99" s="25">
        <v>867.16223300000001</v>
      </c>
      <c r="AC99" s="25">
        <v>978.20044099999961</v>
      </c>
      <c r="AD99" s="25">
        <v>1195.3644410000015</v>
      </c>
      <c r="AE99" s="25">
        <f t="shared" si="2"/>
        <v>15720.184657</v>
      </c>
    </row>
    <row r="100" spans="1:31" ht="12" customHeight="1">
      <c r="A100" s="29">
        <v>91</v>
      </c>
      <c r="B100" s="36" t="s">
        <v>178</v>
      </c>
      <c r="C100" s="25">
        <v>4.7476670000000007</v>
      </c>
      <c r="D100" s="25">
        <v>6.4396299999999993</v>
      </c>
      <c r="E100" s="25">
        <v>4.0217310000000008</v>
      </c>
      <c r="F100" s="25">
        <v>4.2109490000000012</v>
      </c>
      <c r="G100" s="25">
        <v>3.3640650000000001</v>
      </c>
      <c r="H100" s="25">
        <v>10.312125999999996</v>
      </c>
      <c r="I100" s="25">
        <v>8.6456559999999989</v>
      </c>
      <c r="J100" s="25">
        <v>4.2276599999999984</v>
      </c>
      <c r="K100" s="25">
        <v>3.6016399999999971</v>
      </c>
      <c r="L100" s="25">
        <v>11.916007</v>
      </c>
      <c r="M100" s="25">
        <v>12.490065999999997</v>
      </c>
      <c r="N100" s="25">
        <v>18.170418999999995</v>
      </c>
      <c r="O100" s="25">
        <v>19.283982000000002</v>
      </c>
      <c r="P100" s="25">
        <v>25.41544900000001</v>
      </c>
      <c r="Q100" s="25">
        <v>16.305836000000014</v>
      </c>
      <c r="R100" s="25">
        <v>24.010930999999982</v>
      </c>
      <c r="S100" s="25">
        <v>27.658396000000021</v>
      </c>
      <c r="T100" s="25">
        <v>30.932162999999978</v>
      </c>
      <c r="U100" s="25">
        <v>36.474961000000022</v>
      </c>
      <c r="V100" s="25">
        <v>48.467221999999992</v>
      </c>
      <c r="W100" s="25">
        <v>33.770111999999997</v>
      </c>
      <c r="X100" s="25">
        <v>31.500893000000001</v>
      </c>
      <c r="Y100" s="25">
        <v>24.644525999999985</v>
      </c>
      <c r="Z100" s="25">
        <v>17.396702000000001</v>
      </c>
      <c r="AA100" s="25">
        <v>16.867188999999996</v>
      </c>
      <c r="AB100" s="25">
        <v>12.812968000000005</v>
      </c>
      <c r="AC100" s="25">
        <v>10.041463999999998</v>
      </c>
      <c r="AD100" s="25">
        <v>14.22908399999999</v>
      </c>
      <c r="AE100" s="25">
        <f t="shared" si="2"/>
        <v>481.95949399999995</v>
      </c>
    </row>
    <row r="101" spans="1:31" ht="12" customHeight="1">
      <c r="A101" s="29">
        <v>92</v>
      </c>
      <c r="B101" s="36" t="s">
        <v>179</v>
      </c>
      <c r="C101" s="25">
        <v>5.5426609999999998</v>
      </c>
      <c r="D101" s="25">
        <v>5.1089510000000002</v>
      </c>
      <c r="E101" s="25">
        <v>5.4112510000000018</v>
      </c>
      <c r="F101" s="25">
        <v>5.3049300000000006</v>
      </c>
      <c r="G101" s="25">
        <v>4.4703930000000005</v>
      </c>
      <c r="H101" s="25">
        <v>4.1924689999999991</v>
      </c>
      <c r="I101" s="25">
        <v>3.2799289999999997</v>
      </c>
      <c r="J101" s="25">
        <v>4.7730380000000014</v>
      </c>
      <c r="K101" s="25">
        <v>5.0883350000000007</v>
      </c>
      <c r="L101" s="25">
        <v>8.4293490000000002</v>
      </c>
      <c r="M101" s="25">
        <v>9.0412149999999993</v>
      </c>
      <c r="N101" s="25">
        <v>6.6843119999999994</v>
      </c>
      <c r="O101" s="25">
        <v>8.043607999999999</v>
      </c>
      <c r="P101" s="25">
        <v>8.8088050000000049</v>
      </c>
      <c r="Q101" s="25">
        <v>7.8690759999999988</v>
      </c>
      <c r="R101" s="25">
        <v>8.8672880000000003</v>
      </c>
      <c r="S101" s="25">
        <v>8.9529169999999976</v>
      </c>
      <c r="T101" s="25">
        <v>10.650445000000001</v>
      </c>
      <c r="U101" s="25">
        <v>10.124941000000003</v>
      </c>
      <c r="V101" s="25">
        <v>7.9391449999999999</v>
      </c>
      <c r="W101" s="25">
        <v>8.1342530000000011</v>
      </c>
      <c r="X101" s="25">
        <v>10.459519</v>
      </c>
      <c r="Y101" s="25">
        <v>9.4711460000000027</v>
      </c>
      <c r="Z101" s="25">
        <v>8.5208669999999991</v>
      </c>
      <c r="AA101" s="25">
        <v>5.2674659999999998</v>
      </c>
      <c r="AB101" s="25">
        <v>4.3566179999999992</v>
      </c>
      <c r="AC101" s="25">
        <v>5.8024340000000008</v>
      </c>
      <c r="AD101" s="25">
        <v>6.8834179999999998</v>
      </c>
      <c r="AE101" s="25">
        <f t="shared" si="2"/>
        <v>197.47877900000003</v>
      </c>
    </row>
    <row r="102" spans="1:31" ht="12" customHeight="1">
      <c r="A102" s="29">
        <v>93</v>
      </c>
      <c r="B102" s="36" t="s">
        <v>180</v>
      </c>
      <c r="C102" s="25">
        <v>9.5664909999999956</v>
      </c>
      <c r="D102" s="25">
        <v>10.820328</v>
      </c>
      <c r="E102" s="25">
        <v>7.3787639999999985</v>
      </c>
      <c r="F102" s="25">
        <v>5.8788609999999997</v>
      </c>
      <c r="G102" s="25">
        <v>7.3313499999999996</v>
      </c>
      <c r="H102" s="25">
        <v>7.1828700000000003</v>
      </c>
      <c r="I102" s="25">
        <v>4.4976159999999981</v>
      </c>
      <c r="J102" s="25">
        <v>5.3960990000000013</v>
      </c>
      <c r="K102" s="25">
        <v>5.7029219999999974</v>
      </c>
      <c r="L102" s="25">
        <v>5.5178129999999985</v>
      </c>
      <c r="M102" s="25">
        <v>4.5338800000000017</v>
      </c>
      <c r="N102" s="25">
        <v>8.736834</v>
      </c>
      <c r="O102" s="25">
        <v>8.7473240000000008</v>
      </c>
      <c r="P102" s="25">
        <v>11.576554999999999</v>
      </c>
      <c r="Q102" s="25">
        <v>11.902577000000001</v>
      </c>
      <c r="R102" s="25">
        <v>13.066856000000001</v>
      </c>
      <c r="S102" s="25">
        <v>14.332561999999999</v>
      </c>
      <c r="T102" s="25">
        <v>13.986024999999994</v>
      </c>
      <c r="U102" s="25">
        <v>15.336122</v>
      </c>
      <c r="V102" s="25">
        <v>17.747313000000002</v>
      </c>
      <c r="W102" s="25">
        <v>19.247066000000004</v>
      </c>
      <c r="X102" s="25">
        <v>14.421239000000003</v>
      </c>
      <c r="Y102" s="25">
        <v>20.148543999999998</v>
      </c>
      <c r="Z102" s="25">
        <v>18.150105000000003</v>
      </c>
      <c r="AA102" s="25">
        <v>13.525066000000004</v>
      </c>
      <c r="AB102" s="25">
        <v>11.881588999999996</v>
      </c>
      <c r="AC102" s="25">
        <v>16.834863999999993</v>
      </c>
      <c r="AD102" s="25">
        <v>29.623028999999999</v>
      </c>
      <c r="AE102" s="25">
        <f t="shared" si="2"/>
        <v>333.07066399999997</v>
      </c>
    </row>
    <row r="103" spans="1:31" ht="12" customHeight="1">
      <c r="A103" s="39">
        <v>94</v>
      </c>
      <c r="B103" s="37" t="s">
        <v>181</v>
      </c>
      <c r="C103" s="25">
        <v>57.716999999999999</v>
      </c>
      <c r="D103" s="25">
        <v>62.398698000000053</v>
      </c>
      <c r="E103" s="25">
        <v>75.433749999999947</v>
      </c>
      <c r="F103" s="25">
        <v>87.070149000000043</v>
      </c>
      <c r="G103" s="25">
        <v>83.657246000000015</v>
      </c>
      <c r="H103" s="25">
        <v>90.117903999999939</v>
      </c>
      <c r="I103" s="25">
        <v>74.115946000000008</v>
      </c>
      <c r="J103" s="25">
        <v>70.700149999999979</v>
      </c>
      <c r="K103" s="25">
        <v>66.651280000000014</v>
      </c>
      <c r="L103" s="25">
        <v>55.408728999999965</v>
      </c>
      <c r="M103" s="25">
        <v>69.303485999999978</v>
      </c>
      <c r="N103" s="25">
        <v>85.977098000000026</v>
      </c>
      <c r="O103" s="25">
        <v>103.01838399999997</v>
      </c>
      <c r="P103" s="25">
        <v>125.23920099999998</v>
      </c>
      <c r="Q103" s="25">
        <v>92.884245999999976</v>
      </c>
      <c r="R103" s="25">
        <v>108.40195500000004</v>
      </c>
      <c r="S103" s="25">
        <v>133.53168399999998</v>
      </c>
      <c r="T103" s="25">
        <v>168.50971500000003</v>
      </c>
      <c r="U103" s="25">
        <v>165.75108199999988</v>
      </c>
      <c r="V103" s="25">
        <v>150.13715800000006</v>
      </c>
      <c r="W103" s="25">
        <v>167.00967399999993</v>
      </c>
      <c r="X103" s="25">
        <v>160.2250930000001</v>
      </c>
      <c r="Y103" s="25">
        <v>160.09684000000019</v>
      </c>
      <c r="Z103" s="25">
        <v>153.65424900000011</v>
      </c>
      <c r="AA103" s="25">
        <v>126.13196399999997</v>
      </c>
      <c r="AB103" s="25">
        <v>97.928314000000086</v>
      </c>
      <c r="AC103" s="25">
        <v>126.22955899999997</v>
      </c>
      <c r="AD103" s="25">
        <v>139.85080400000004</v>
      </c>
      <c r="AE103" s="25">
        <f t="shared" si="2"/>
        <v>3057.1513580000005</v>
      </c>
    </row>
    <row r="104" spans="1:31" ht="12" customHeight="1">
      <c r="A104" s="29">
        <v>95</v>
      </c>
      <c r="B104" s="36" t="s">
        <v>182</v>
      </c>
      <c r="C104" s="25">
        <v>45.491515000000007</v>
      </c>
      <c r="D104" s="25">
        <v>50.951416999999999</v>
      </c>
      <c r="E104" s="25">
        <v>50.635314999999999</v>
      </c>
      <c r="F104" s="25">
        <v>55.188230000000019</v>
      </c>
      <c r="G104" s="25">
        <v>51.286571000000002</v>
      </c>
      <c r="H104" s="25">
        <v>52.133701999999985</v>
      </c>
      <c r="I104" s="25">
        <v>54.651449999999976</v>
      </c>
      <c r="J104" s="25">
        <v>48.819209999999977</v>
      </c>
      <c r="K104" s="25">
        <v>48.483191999999981</v>
      </c>
      <c r="L104" s="25">
        <v>48.275391999999989</v>
      </c>
      <c r="M104" s="25">
        <v>57.087711000000056</v>
      </c>
      <c r="N104" s="25">
        <v>63.307806000000006</v>
      </c>
      <c r="O104" s="25">
        <v>88.906189999999981</v>
      </c>
      <c r="P104" s="25">
        <v>130.54370400000005</v>
      </c>
      <c r="Q104" s="25">
        <v>118.67150600000005</v>
      </c>
      <c r="R104" s="25">
        <v>122.52512899999996</v>
      </c>
      <c r="S104" s="25">
        <v>143.25502399999996</v>
      </c>
      <c r="T104" s="25">
        <v>160.26224300000001</v>
      </c>
      <c r="U104" s="25">
        <v>124.27512800000002</v>
      </c>
      <c r="V104" s="25">
        <v>137.19212200000001</v>
      </c>
      <c r="W104" s="25">
        <v>143.51987999999994</v>
      </c>
      <c r="X104" s="25">
        <v>145.47538800000009</v>
      </c>
      <c r="Y104" s="25">
        <v>137.40854800000005</v>
      </c>
      <c r="Z104" s="25">
        <v>140.58850400000014</v>
      </c>
      <c r="AA104" s="25">
        <v>122.28606499999994</v>
      </c>
      <c r="AB104" s="25">
        <v>80.843642000000017</v>
      </c>
      <c r="AC104" s="25">
        <v>97.222686000000024</v>
      </c>
      <c r="AD104" s="25">
        <v>111.37125600000002</v>
      </c>
      <c r="AE104" s="25">
        <f t="shared" si="2"/>
        <v>2630.6585260000002</v>
      </c>
    </row>
    <row r="105" spans="1:31" ht="12" customHeight="1">
      <c r="A105" s="29">
        <v>96</v>
      </c>
      <c r="B105" s="36" t="s">
        <v>183</v>
      </c>
      <c r="C105" s="25">
        <v>21.789796000000003</v>
      </c>
      <c r="D105" s="25">
        <v>26.847518000000004</v>
      </c>
      <c r="E105" s="25">
        <v>30.326937999999974</v>
      </c>
      <c r="F105" s="25">
        <v>38.691090000000003</v>
      </c>
      <c r="G105" s="25">
        <v>36.147235999999985</v>
      </c>
      <c r="H105" s="25">
        <v>41.368215999999968</v>
      </c>
      <c r="I105" s="25">
        <v>37.509138000000021</v>
      </c>
      <c r="J105" s="25">
        <v>40.581433000000033</v>
      </c>
      <c r="K105" s="25">
        <v>41.004975999999992</v>
      </c>
      <c r="L105" s="25">
        <v>42.917001000000006</v>
      </c>
      <c r="M105" s="25">
        <v>40.161918000000014</v>
      </c>
      <c r="N105" s="25">
        <v>37.670270000000023</v>
      </c>
      <c r="O105" s="25">
        <v>42.581648999999999</v>
      </c>
      <c r="P105" s="25">
        <v>47.184019000000021</v>
      </c>
      <c r="Q105" s="25">
        <v>35.265769999999989</v>
      </c>
      <c r="R105" s="25">
        <v>43.904602999999973</v>
      </c>
      <c r="S105" s="25">
        <v>50.091760000000015</v>
      </c>
      <c r="T105" s="25">
        <v>64.504343000000006</v>
      </c>
      <c r="U105" s="25">
        <v>69.659319000000011</v>
      </c>
      <c r="V105" s="25">
        <v>72.812972000000002</v>
      </c>
      <c r="W105" s="25">
        <v>77.778969000000004</v>
      </c>
      <c r="X105" s="25">
        <v>80.746832999999953</v>
      </c>
      <c r="Y105" s="25">
        <v>78.935697000000005</v>
      </c>
      <c r="Z105" s="25">
        <v>90.122311000000025</v>
      </c>
      <c r="AA105" s="25">
        <v>80.386706000000018</v>
      </c>
      <c r="AB105" s="25">
        <v>67.886025000000004</v>
      </c>
      <c r="AC105" s="25">
        <v>66.40442800000001</v>
      </c>
      <c r="AD105" s="25">
        <v>76.80355400000002</v>
      </c>
      <c r="AE105" s="25">
        <f t="shared" si="2"/>
        <v>1480.0844880000002</v>
      </c>
    </row>
    <row r="106" spans="1:31" ht="12" customHeight="1">
      <c r="A106" s="29">
        <v>97</v>
      </c>
      <c r="B106" s="36" t="s">
        <v>184</v>
      </c>
      <c r="C106" s="25">
        <v>2.1981190000000006</v>
      </c>
      <c r="D106" s="25">
        <v>4.440817</v>
      </c>
      <c r="E106" s="25">
        <v>1.2643399999999998</v>
      </c>
      <c r="F106" s="25">
        <v>1.7857499999999999</v>
      </c>
      <c r="G106" s="25">
        <v>1.9364630000000005</v>
      </c>
      <c r="H106" s="25">
        <v>3.7838260000000004</v>
      </c>
      <c r="I106" s="25">
        <v>1.3627370000000001</v>
      </c>
      <c r="J106" s="25">
        <v>0.41015799999999997</v>
      </c>
      <c r="K106" s="25">
        <v>0.69086000000000014</v>
      </c>
      <c r="L106" s="25">
        <v>0.93530700000000011</v>
      </c>
      <c r="M106" s="25">
        <v>1.4221460000000001</v>
      </c>
      <c r="N106" s="25">
        <v>3.664015</v>
      </c>
      <c r="O106" s="25">
        <v>1.6006719999999997</v>
      </c>
      <c r="P106" s="25">
        <v>4.0459990000000001</v>
      </c>
      <c r="Q106" s="25">
        <v>2.5956330000000003</v>
      </c>
      <c r="R106" s="25">
        <v>2.1864960000000004</v>
      </c>
      <c r="S106" s="25">
        <v>4.1302910000000006</v>
      </c>
      <c r="T106" s="25">
        <v>6.1304029999999994</v>
      </c>
      <c r="U106" s="25">
        <v>6.1440929999999998</v>
      </c>
      <c r="V106" s="25">
        <v>4.1252930000000001</v>
      </c>
      <c r="W106" s="25">
        <v>2.3432399999999998</v>
      </c>
      <c r="X106" s="25">
        <v>3.6767749999999992</v>
      </c>
      <c r="Y106" s="25">
        <v>2.3931110000000007</v>
      </c>
      <c r="Z106" s="25">
        <v>8.5980579999999982</v>
      </c>
      <c r="AA106" s="25">
        <v>6.6386289999999999</v>
      </c>
      <c r="AB106" s="25">
        <v>1.63802</v>
      </c>
      <c r="AC106" s="25">
        <v>4.007714</v>
      </c>
      <c r="AD106" s="25">
        <v>2.9508930000000002</v>
      </c>
      <c r="AE106" s="25">
        <f t="shared" si="2"/>
        <v>87.099857999999969</v>
      </c>
    </row>
    <row r="107" spans="1:31" ht="12" customHeight="1">
      <c r="A107" s="29">
        <v>98</v>
      </c>
      <c r="B107" s="36" t="s">
        <v>185</v>
      </c>
      <c r="C107" s="25">
        <v>366.14045200000004</v>
      </c>
      <c r="D107" s="25">
        <v>380.21844900000002</v>
      </c>
      <c r="E107" s="25">
        <v>447.24551700000001</v>
      </c>
      <c r="F107" s="25">
        <v>545.38560700000005</v>
      </c>
      <c r="G107" s="25">
        <v>624.597533</v>
      </c>
      <c r="H107" s="25">
        <v>589.88580399999989</v>
      </c>
      <c r="I107" s="25">
        <v>616.72934799999996</v>
      </c>
      <c r="J107" s="25">
        <v>636.28174599999988</v>
      </c>
      <c r="K107" s="25">
        <v>746.77156400000001</v>
      </c>
      <c r="L107" s="25">
        <v>869.74636499999997</v>
      </c>
      <c r="M107" s="25">
        <v>933.94310799999994</v>
      </c>
      <c r="N107" s="25">
        <v>1091.0665579999998</v>
      </c>
      <c r="O107" s="25">
        <v>1281.9751040000001</v>
      </c>
      <c r="P107" s="25">
        <v>1765.6245399999998</v>
      </c>
      <c r="Q107" s="25">
        <v>1367.7941879999998</v>
      </c>
      <c r="R107" s="25">
        <v>1646.1478529999997</v>
      </c>
      <c r="S107" s="25">
        <v>1990.4241750000001</v>
      </c>
      <c r="T107" s="25">
        <v>2001.8343669999999</v>
      </c>
      <c r="U107" s="25">
        <v>1918.8639029999999</v>
      </c>
      <c r="V107" s="25">
        <v>1800.434618</v>
      </c>
      <c r="W107" s="25">
        <v>1935.015553</v>
      </c>
      <c r="X107" s="25">
        <v>1655.6673900000003</v>
      </c>
      <c r="Y107" s="25">
        <v>1770.5421490000001</v>
      </c>
      <c r="Z107" s="25">
        <v>1955.8205939999998</v>
      </c>
      <c r="AA107" s="25">
        <v>1891.3831759999998</v>
      </c>
      <c r="AB107" s="25">
        <v>1492.730274</v>
      </c>
      <c r="AC107" s="25">
        <v>1930.5862050000001</v>
      </c>
      <c r="AD107" s="25">
        <v>2408.560547</v>
      </c>
      <c r="AE107" s="25">
        <f t="shared" si="2"/>
        <v>36661.416687000004</v>
      </c>
    </row>
    <row r="108" spans="1:31" ht="12" customHeight="1">
      <c r="A108" s="29">
        <v>99</v>
      </c>
      <c r="B108" s="36" t="s">
        <v>186</v>
      </c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>
        <f t="shared" si="2"/>
        <v>0</v>
      </c>
    </row>
    <row r="109" spans="1:31" ht="12" customHeight="1" thickBot="1">
      <c r="A109" s="31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</row>
    <row r="110" spans="1:31" ht="12" customHeight="1" thickTop="1">
      <c r="A110" s="15" t="s">
        <v>228</v>
      </c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</sheetData>
  <mergeCells count="3">
    <mergeCell ref="A2:V2"/>
    <mergeCell ref="A4:V4"/>
    <mergeCell ref="A6:V6"/>
  </mergeCells>
  <hyperlinks>
    <hyperlink ref="A1" location="INDICE!A1" display="INDICE" xr:uid="{F56BD32C-42FD-814A-82F1-96DA3EE36DDA}"/>
  </hyperlinks>
  <pageMargins left="0.7" right="0.7" top="0.75" bottom="0.75" header="0" footer="0"/>
  <pageSetup orientation="landscape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INDICE</vt:lpstr>
      <vt:lpstr>NOTAS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Bautista</dc:creator>
  <cp:lastModifiedBy>ENRIQUE DUSSEL PETERS</cp:lastModifiedBy>
  <cp:revision/>
  <dcterms:created xsi:type="dcterms:W3CDTF">2014-06-26T13:23:39Z</dcterms:created>
  <dcterms:modified xsi:type="dcterms:W3CDTF">2023-06-23T18:34:20Z</dcterms:modified>
</cp:coreProperties>
</file>